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Lengvoji.lt\Rezultatai\"/>
    </mc:Choice>
  </mc:AlternateContent>
  <bookViews>
    <workbookView xWindow="2892" yWindow="2892" windowWidth="17280" windowHeight="9960" tabRatio="846" activeTab="35"/>
  </bookViews>
  <sheets>
    <sheet name="Varž." sheetId="1" r:id="rId1"/>
    <sheet name="50Mv" sheetId="3" r:id="rId2"/>
    <sheet name="50Mv suv" sheetId="4" r:id="rId3"/>
    <sheet name="50Vv" sheetId="5" r:id="rId4"/>
    <sheet name="50Vv suv" sheetId="6" r:id="rId5"/>
    <sheet name="100Mjn" sheetId="7" r:id="rId6"/>
    <sheet name="100Mjn suv" sheetId="8" r:id="rId7"/>
    <sheet name="100Vjn" sheetId="9" r:id="rId8"/>
    <sheet name="100Vjn suv" sheetId="10" r:id="rId9"/>
    <sheet name="150Mv" sheetId="11" r:id="rId10"/>
    <sheet name="150Mv suv" sheetId="12" r:id="rId11"/>
    <sheet name="150Vv" sheetId="13" r:id="rId12"/>
    <sheet name="150Vv suv" sheetId="14" r:id="rId13"/>
    <sheet name="200M" sheetId="15" r:id="rId14"/>
    <sheet name="200M suv" sheetId="16" r:id="rId15"/>
    <sheet name="200V" sheetId="17" r:id="rId16"/>
    <sheet name="200V suv" sheetId="18" r:id="rId17"/>
    <sheet name="300Mjč" sheetId="19" r:id="rId18"/>
    <sheet name="300Mjč suv" sheetId="20" r:id="rId19"/>
    <sheet name="300Vjč" sheetId="21" r:id="rId20"/>
    <sheet name="300Vjč suv" sheetId="22" r:id="rId21"/>
    <sheet name="400M" sheetId="23" r:id="rId22"/>
    <sheet name="400V" sheetId="24" r:id="rId23"/>
    <sheet name="400V suv" sheetId="25" r:id="rId24"/>
    <sheet name="500Mv" sheetId="26" r:id="rId25"/>
    <sheet name="500Mv suv" sheetId="27" r:id="rId26"/>
    <sheet name="500Vv" sheetId="28" r:id="rId27"/>
    <sheet name="500Vv suv" sheetId="29" r:id="rId28"/>
    <sheet name="800Mjn" sheetId="30" r:id="rId29"/>
    <sheet name="800Vjn" sheetId="31" r:id="rId30"/>
    <sheet name="1000Mjč" sheetId="32" r:id="rId31"/>
    <sheet name="1000Vjč" sheetId="33" r:id="rId32"/>
    <sheet name="2000 M" sheetId="34" r:id="rId33"/>
    <sheet name="2000 V" sheetId="35" r:id="rId34"/>
    <sheet name="Aukštis M" sheetId="36" r:id="rId35"/>
    <sheet name="Aukstis V" sheetId="37" r:id="rId36"/>
    <sheet name="Kartis V" sheetId="38" r:id="rId37"/>
    <sheet name="Tolis M" sheetId="39" r:id="rId38"/>
    <sheet name="Tolis V" sheetId="40" r:id="rId39"/>
    <sheet name="Rutulys V" sheetId="41" r:id="rId40"/>
    <sheet name="4x100Mjč" sheetId="43" r:id="rId41"/>
    <sheet name="4x100Vjč" sheetId="44" r:id="rId42"/>
    <sheet name="4x400jn" sheetId="45" r:id="rId43"/>
    <sheet name="Iššūkis" sheetId="42" r:id="rId44"/>
  </sheets>
  <externalReferences>
    <externalReference r:id="rId45"/>
    <externalReference r:id="rId46"/>
    <externalReference r:id="rId47"/>
    <externalReference r:id="rId48"/>
    <externalReference r:id="rId49"/>
  </externalReferences>
  <definedNames>
    <definedName name="_xlnm._FilterDatabase" localSheetId="14" hidden="1">'200M suv'!$B$6:$K$24</definedName>
    <definedName name="beg">[1]nbox!$C$70:$D$105</definedName>
    <definedName name="brez">[2]beg_rez!$I$5:$AN$77</definedName>
    <definedName name="dal">[2]dal_r!$D$3:$AX$76</definedName>
    <definedName name="diena">[1]nbox!$A$2:$B$3</definedName>
    <definedName name="dt">[2]TITULdata!$A$3:$F$12</definedName>
    <definedName name="fina">[2]st6tk!$V$35:$AE$40</definedName>
    <definedName name="fina4tk">[2]st4tk!$V$32:$AE$35</definedName>
    <definedName name="finatk">[2]st4tk!$W$32:$AE$35</definedName>
    <definedName name="finb">[2]st6tk!$V$42:$AE$47</definedName>
    <definedName name="finb4tk">[2]st4tk!$V$39:$AE$42</definedName>
    <definedName name="finbtk">[2]st4tk!$W$39:$AE$42</definedName>
    <definedName name="gend">[1]nbox!$F$2:$G$3</definedName>
    <definedName name="hj">[2]hj!$B$11:$N$51</definedName>
    <definedName name="id">[1]id!$D$2:$J$952</definedName>
    <definedName name="kal">[2]kalendorius!$A$3:$M$51</definedName>
    <definedName name="komj">'[2]viso J tsk'!$C$3:$F$16</definedName>
    <definedName name="komjc">'[2]viso JC tsk'!$C$3:$F$16</definedName>
    <definedName name="kv">[2]st6tk!$AF$54:$AG$63</definedName>
    <definedName name="kv4tk">[2]st4tk!$U$49:$V$58</definedName>
    <definedName name="kvh">[2]jauniai!$C$16:$D$25</definedName>
    <definedName name="kvi">[2]kv!$D$4:$E$313</definedName>
    <definedName name="kvli">[1]kv!$D$4:$E$403</definedName>
    <definedName name="kvlt">[1]kv!$K$4:$L$283</definedName>
    <definedName name="kvmt">[2]jauniai!$I$3:$J$12</definedName>
    <definedName name="kvt">[2]kv!$K$4:$L$313</definedName>
    <definedName name="kvtt">[2]hj!$Y$12:$Z$21</definedName>
    <definedName name="kvvs">[2]jauniai!$I$16:$J$25</definedName>
    <definedName name="liist">[2]list!$D$2:$I$1397</definedName>
    <definedName name="list">[2]list!$C$2:$W$1401</definedName>
    <definedName name="min">[1]nbox!$I$9:$J$94</definedName>
    <definedName name="mv">[2]TITULdata!$P$3:$S$12</definedName>
    <definedName name="ofc">[2]TITULdata!$J$17:$K$46</definedName>
    <definedName name="offc">[2]TITULdata!$K$17:$M$46</definedName>
    <definedName name="pbsb">[3]startlist!$Q$30:$S$1002</definedName>
    <definedName name="prad">[2]TITULdata!$S$17:$T$24</definedName>
    <definedName name="prg">[2]TITULdata!$J$3:$L$13</definedName>
    <definedName name="progr">[2]Progr!$A$9:$BE$55</definedName>
    <definedName name="rank">[2]st6tk!$I$10:$R$81</definedName>
    <definedName name="rankk">[2]st12tk!$Z$10:$AG$81</definedName>
    <definedName name="rek">[2]rek!$E$4:$Y$1080</definedName>
    <definedName name="rez">[2]beg_r!$D$2:$AX$75</definedName>
    <definedName name="rngt">[1]nbox!$C$9:$E$69</definedName>
    <definedName name="rngtd">[2]TITULdata!$C$17:$H$46</definedName>
    <definedName name="rzfasv">'[1]60m fab V'!$U$9:$AD$14</definedName>
    <definedName name="rzfbsm">'[1]60m fab M'!$T$19:$AK$24</definedName>
    <definedName name="rzfbsv">'[1]60m fab V'!$U$19:$AD$24</definedName>
    <definedName name="rzfrutm">'[1]Rut M'!$A$41:$P$48</definedName>
    <definedName name="rzfrutv">'[1]Rut V'!$A$41:$P$48</definedName>
    <definedName name="rzfrutvj">'[1]Rut V(6kg)'!$A$41:$P$48</definedName>
    <definedName name="rzfsm">'[1]60m bb M'!$U$9:$AK$14</definedName>
    <definedName name="rzftrm">'[1]Triš M'!$A$41:$P$48</definedName>
    <definedName name="rzftrv">'[1]Triš V'!$A$41:$P$48</definedName>
    <definedName name="rzftv">'[1]tolis v'!$A$41:$P$48</definedName>
    <definedName name="rziiv">'[1]3000m V'!$B$9:$J$52</definedName>
    <definedName name="rzrutm">'[1]Rut M'!$A$7:$M$34</definedName>
    <definedName name="rzrutv">'[1]Rut V'!$A$7:$M$34</definedName>
    <definedName name="rzrutvj">'[1]Rut V(6kg)'!$A$7:$M$34</definedName>
    <definedName name="rzsfam">'[1]60m bb M'!$B$9:$S$89</definedName>
    <definedName name="rzsm">'[1]60m M'!$B$8:$R$89</definedName>
    <definedName name="rzsssfav">'[1]400m V'!$B$9:$R$89</definedName>
    <definedName name="rzsv">'[1]60m V'!$B$9:$R$89</definedName>
    <definedName name="rzsvfb">'[1]60m fab V'!$B$19:$R$89</definedName>
    <definedName name="rztrm">'[1]Triš M'!$A$7:$M$34</definedName>
    <definedName name="rztrv">'[1]Triš V'!$A$7:$M$34</definedName>
    <definedName name="rztv">'[1]tolis v'!$A$7:$L$34</definedName>
    <definedName name="rzvm">'[1]800m M'!$B$9:$R$86</definedName>
    <definedName name="rzvv">'[1]800m V'!$B$9:$Q$85</definedName>
    <definedName name="rzvvv">'[1]1500m V'!$B$9:$Q$76</definedName>
    <definedName name="sbest">[1]nbox!$X$4:$Z$35</definedName>
    <definedName name="Sektoriu_Tolis_V_List" localSheetId="43">#REF!</definedName>
    <definedName name="Sektoriu_Tolis_V_List" localSheetId="39">#REF!</definedName>
    <definedName name="Sektoriu_Tolis_V_List">#REF!</definedName>
    <definedName name="stm">[1]Programa!$H$6:$I$98</definedName>
    <definedName name="stn">[4]pr_vald!$H$6:$J$89</definedName>
    <definedName name="tech">[2]dal_r!$A$54:$B$84</definedName>
    <definedName name="tech_dal">[2]tech_dal!$B$10:$AG$70</definedName>
    <definedName name="tech_r">[2]tech_dal!$B$10:$AG$72</definedName>
    <definedName name="time">[1]nbox!$B$107:$C$122</definedName>
    <definedName name="tsk">[2]TITULdata!$P$17:$Q$88</definedName>
    <definedName name="uzb">[3]startlist!$E$1:$H$28</definedName>
    <definedName name="vt4tk">[2]st4tk!$I$10:$S$81</definedName>
    <definedName name="vtbt">[2]st4tk!$K$10:$S$81</definedName>
    <definedName name="vttb">[2]st6tk!$K$10:$R$81</definedName>
    <definedName name="zlist">[5]List!$E$2:$L$515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4" roundtripDataChecksum="M8jOknGL9JR/mFzIeKYFLcBj52drjSzxKM0unPBLzjM="/>
    </ext>
  </extLst>
</workbook>
</file>

<file path=xl/calcChain.xml><?xml version="1.0" encoding="utf-8"?>
<calcChain xmlns="http://schemas.openxmlformats.org/spreadsheetml/2006/main">
  <c r="P25" i="40" l="1"/>
  <c r="P23" i="40"/>
  <c r="P21" i="40"/>
  <c r="P26" i="39"/>
  <c r="P25" i="39"/>
  <c r="P24" i="39"/>
  <c r="P23" i="39"/>
  <c r="P22" i="39"/>
  <c r="P21" i="39"/>
  <c r="P20" i="39"/>
  <c r="P19" i="39"/>
  <c r="P18" i="39"/>
  <c r="AE12" i="38"/>
  <c r="AE11" i="38"/>
  <c r="AE10" i="38"/>
  <c r="AE9" i="38"/>
  <c r="AE8" i="38"/>
  <c r="AE7" i="38"/>
  <c r="J24" i="16"/>
  <c r="J23" i="16"/>
  <c r="J25" i="15"/>
  <c r="J16" i="15"/>
  <c r="J11" i="15"/>
  <c r="J10" i="15"/>
  <c r="J9" i="15"/>
  <c r="J8" i="15"/>
  <c r="J7" i="15"/>
</calcChain>
</file>

<file path=xl/sharedStrings.xml><?xml version="1.0" encoding="utf-8"?>
<sst xmlns="http://schemas.openxmlformats.org/spreadsheetml/2006/main" count="7262" uniqueCount="1740">
  <si>
    <t>Vilniaus miesto lengvosios atletikos</t>
  </si>
  <si>
    <t>TAURĖ</t>
  </si>
  <si>
    <t xml:space="preserve"> </t>
  </si>
  <si>
    <t>2025</t>
  </si>
  <si>
    <t>Stadionas "Vingis", M. K. Čiurlionio g. 112, Vilnius</t>
  </si>
  <si>
    <t>2025 m. gegužės 15 d.</t>
  </si>
  <si>
    <t>Vyr. varžybų teisėjas</t>
  </si>
  <si>
    <t>Andejs Tolstiks</t>
  </si>
  <si>
    <t>Vyr. varžybų sekretorė</t>
  </si>
  <si>
    <t>Irena Bakšanska</t>
  </si>
  <si>
    <t>Varžybų techninis delegatas</t>
  </si>
  <si>
    <t>Romas Sausaitis</t>
  </si>
  <si>
    <t>Vardas</t>
  </si>
  <si>
    <t>Pavardė</t>
  </si>
  <si>
    <t>Gim.data</t>
  </si>
  <si>
    <t>Komanda</t>
  </si>
  <si>
    <t>Treneris</t>
  </si>
  <si>
    <t>7</t>
  </si>
  <si>
    <t>Ignė</t>
  </si>
  <si>
    <t>Aleinikovaitė</t>
  </si>
  <si>
    <t>2012-04-11</t>
  </si>
  <si>
    <t>Vilnius</t>
  </si>
  <si>
    <t>FULLGAZZ</t>
  </si>
  <si>
    <t>T.Petravičius</t>
  </si>
  <si>
    <t>8</t>
  </si>
  <si>
    <t>Smiltė</t>
  </si>
  <si>
    <t>2013-11-18</t>
  </si>
  <si>
    <t>9</t>
  </si>
  <si>
    <t>Erta</t>
  </si>
  <si>
    <t>Baltrukonytė</t>
  </si>
  <si>
    <t>2011-10-02</t>
  </si>
  <si>
    <t>100</t>
  </si>
  <si>
    <t>10</t>
  </si>
  <si>
    <t>Rusnė</t>
  </si>
  <si>
    <t>Baniotaitė</t>
  </si>
  <si>
    <t>2009-07-22</t>
  </si>
  <si>
    <t>11</t>
  </si>
  <si>
    <t>Julius</t>
  </si>
  <si>
    <t>Dobilas</t>
  </si>
  <si>
    <t>2012-01-12</t>
  </si>
  <si>
    <t>12</t>
  </si>
  <si>
    <t>Simonas</t>
  </si>
  <si>
    <t>Dulskis</t>
  </si>
  <si>
    <t>2011-01-08</t>
  </si>
  <si>
    <t>50</t>
  </si>
  <si>
    <t>13</t>
  </si>
  <si>
    <t>Beatričė</t>
  </si>
  <si>
    <t>Griceniuk</t>
  </si>
  <si>
    <t>2015-07-29</t>
  </si>
  <si>
    <t>14</t>
  </si>
  <si>
    <t>Joris</t>
  </si>
  <si>
    <t>Jakaitis</t>
  </si>
  <si>
    <t>2012-07-24</t>
  </si>
  <si>
    <t>15</t>
  </si>
  <si>
    <t>Nojus</t>
  </si>
  <si>
    <t>Juknevičius</t>
  </si>
  <si>
    <t>2009-12-19</t>
  </si>
  <si>
    <t>A.Gabrėnas</t>
  </si>
  <si>
    <t>16</t>
  </si>
  <si>
    <t>Jonas</t>
  </si>
  <si>
    <t>Kadūnas</t>
  </si>
  <si>
    <t>2014-07-24</t>
  </si>
  <si>
    <t>17</t>
  </si>
  <si>
    <t>Aurelija</t>
  </si>
  <si>
    <t>Kaminskaja</t>
  </si>
  <si>
    <t>2011-01-15</t>
  </si>
  <si>
    <t>18</t>
  </si>
  <si>
    <t>Liliana</t>
  </si>
  <si>
    <t>19</t>
  </si>
  <si>
    <t>Mia</t>
  </si>
  <si>
    <t>Kruczevski</t>
  </si>
  <si>
    <t>2012-01-31</t>
  </si>
  <si>
    <t>20</t>
  </si>
  <si>
    <t>Jorūnė</t>
  </si>
  <si>
    <t>Masiulionytė</t>
  </si>
  <si>
    <t>2011-05-24</t>
  </si>
  <si>
    <t>21</t>
  </si>
  <si>
    <t>Aušra</t>
  </si>
  <si>
    <t>Mikulėnaitė</t>
  </si>
  <si>
    <t>2012-05-20</t>
  </si>
  <si>
    <t>22</t>
  </si>
  <si>
    <t>Bernardas</t>
  </si>
  <si>
    <t>Navikas</t>
  </si>
  <si>
    <t>2010-07-02</t>
  </si>
  <si>
    <t>23</t>
  </si>
  <si>
    <t>Atėnė</t>
  </si>
  <si>
    <t>Nutautaitė</t>
  </si>
  <si>
    <t>2010-05-09</t>
  </si>
  <si>
    <t>24</t>
  </si>
  <si>
    <t>Idris</t>
  </si>
  <si>
    <t>Pauliukas</t>
  </si>
  <si>
    <t>2008-01-20</t>
  </si>
  <si>
    <t>25</t>
  </si>
  <si>
    <t>Dovydas</t>
  </si>
  <si>
    <t>Rimas</t>
  </si>
  <si>
    <t>2011-04-22</t>
  </si>
  <si>
    <t>26</t>
  </si>
  <si>
    <t>Danielė</t>
  </si>
  <si>
    <t>Šatikaitė</t>
  </si>
  <si>
    <t>2008-07-29</t>
  </si>
  <si>
    <t>J.Žakaitis</t>
  </si>
  <si>
    <t>27</t>
  </si>
  <si>
    <t>Patricija</t>
  </si>
  <si>
    <t>Šeškaitė</t>
  </si>
  <si>
    <t>2012-06-19</t>
  </si>
  <si>
    <t>28</t>
  </si>
  <si>
    <t>Timas</t>
  </si>
  <si>
    <t>Šidlauskas</t>
  </si>
  <si>
    <t>2013-07-13</t>
  </si>
  <si>
    <t>29</t>
  </si>
  <si>
    <t>Skrebutėnas</t>
  </si>
  <si>
    <t>2012-05-21</t>
  </si>
  <si>
    <t>30</t>
  </si>
  <si>
    <t>Mėta</t>
  </si>
  <si>
    <t>Vasiljevaitė</t>
  </si>
  <si>
    <t>2013-12-03</t>
  </si>
  <si>
    <t>31</t>
  </si>
  <si>
    <t>Kajus</t>
  </si>
  <si>
    <t>Cvilikas</t>
  </si>
  <si>
    <t>2008.09.15</t>
  </si>
  <si>
    <t>Kėdainiai</t>
  </si>
  <si>
    <t>Kėdainių SC</t>
  </si>
  <si>
    <t>N.Daugėlienė</t>
  </si>
  <si>
    <t>32</t>
  </si>
  <si>
    <t>Akvilė</t>
  </si>
  <si>
    <t>Tamošiūnaitė</t>
  </si>
  <si>
    <t>2008.04.23</t>
  </si>
  <si>
    <t>33</t>
  </si>
  <si>
    <t>Austėja</t>
  </si>
  <si>
    <t>Vilutytė</t>
  </si>
  <si>
    <t>2013-01-31</t>
  </si>
  <si>
    <t>34</t>
  </si>
  <si>
    <t>Akmėjus</t>
  </si>
  <si>
    <t>Žilinskas</t>
  </si>
  <si>
    <t>2013-04-11</t>
  </si>
  <si>
    <t>35</t>
  </si>
  <si>
    <t>Agatas</t>
  </si>
  <si>
    <t>2016-07-19</t>
  </si>
  <si>
    <t>36</t>
  </si>
  <si>
    <t>Elinga</t>
  </si>
  <si>
    <t>Bajorūnaitė</t>
  </si>
  <si>
    <t>2010-01-08</t>
  </si>
  <si>
    <t>Panevėžys</t>
  </si>
  <si>
    <t>PSC</t>
  </si>
  <si>
    <t>G.Krivickas</t>
  </si>
  <si>
    <t>37</t>
  </si>
  <si>
    <t>Giedrė</t>
  </si>
  <si>
    <t>Januškevičiūtė</t>
  </si>
  <si>
    <t>2012-08-18</t>
  </si>
  <si>
    <t>38</t>
  </si>
  <si>
    <t>Izabelė</t>
  </si>
  <si>
    <t>Kiburytė</t>
  </si>
  <si>
    <t>2010-11-24</t>
  </si>
  <si>
    <t>39</t>
  </si>
  <si>
    <t>Ignas</t>
  </si>
  <si>
    <t>Kochanauskas</t>
  </si>
  <si>
    <t>2012-01-18</t>
  </si>
  <si>
    <t>40</t>
  </si>
  <si>
    <t>Austė</t>
  </si>
  <si>
    <t>Mackevičiūtė</t>
  </si>
  <si>
    <t>2011-06-29</t>
  </si>
  <si>
    <t>41</t>
  </si>
  <si>
    <t>Viktorija</t>
  </si>
  <si>
    <t>Malkevičiūtė</t>
  </si>
  <si>
    <t>2012-11-13</t>
  </si>
  <si>
    <t>42</t>
  </si>
  <si>
    <t>Justas</t>
  </si>
  <si>
    <t>Mulevičius</t>
  </si>
  <si>
    <t>2010-08-01</t>
  </si>
  <si>
    <t>43</t>
  </si>
  <si>
    <t>Sofija</t>
  </si>
  <si>
    <t>Pavlijūtė</t>
  </si>
  <si>
    <t>2010-11-14</t>
  </si>
  <si>
    <t>B.Šaučiūnaitė</t>
  </si>
  <si>
    <t>44</t>
  </si>
  <si>
    <t>Karina</t>
  </si>
  <si>
    <t>Pazniokaitė</t>
  </si>
  <si>
    <t>2008-05-28</t>
  </si>
  <si>
    <t>45</t>
  </si>
  <si>
    <t>Benas</t>
  </si>
  <si>
    <t>Petrauskas</t>
  </si>
  <si>
    <t>2009-09-13</t>
  </si>
  <si>
    <t>46</t>
  </si>
  <si>
    <t>Lėja</t>
  </si>
  <si>
    <t>Sereikaitė</t>
  </si>
  <si>
    <t>2011-09-22</t>
  </si>
  <si>
    <t>47</t>
  </si>
  <si>
    <t>Liudas</t>
  </si>
  <si>
    <t>Šlekys</t>
  </si>
  <si>
    <t>2008-11-09</t>
  </si>
  <si>
    <t>48</t>
  </si>
  <si>
    <t>Aira</t>
  </si>
  <si>
    <t>Šlekytė</t>
  </si>
  <si>
    <t>2011-04-01</t>
  </si>
  <si>
    <t>49</t>
  </si>
  <si>
    <t>Dominykas</t>
  </si>
  <si>
    <t>Ulianskas</t>
  </si>
  <si>
    <t>2012-06-01</t>
  </si>
  <si>
    <t>Aurėja</t>
  </si>
  <si>
    <t>Vinikaitė</t>
  </si>
  <si>
    <t>2011-06-03</t>
  </si>
  <si>
    <t>51</t>
  </si>
  <si>
    <t>Gustas</t>
  </si>
  <si>
    <t>Vorobjovas</t>
  </si>
  <si>
    <t>2012-03-15</t>
  </si>
  <si>
    <t>Jurgis</t>
  </si>
  <si>
    <t>Davidovičius</t>
  </si>
  <si>
    <t>2017-10-28</t>
  </si>
  <si>
    <t>Sorokin Academy</t>
  </si>
  <si>
    <t>A.Sorokin</t>
  </si>
  <si>
    <t>53</t>
  </si>
  <si>
    <t>Pavel</t>
  </si>
  <si>
    <t>Guk</t>
  </si>
  <si>
    <t>2011-08-22</t>
  </si>
  <si>
    <t>Sostinės SC</t>
  </si>
  <si>
    <t>A.Izergin</t>
  </si>
  <si>
    <t>54</t>
  </si>
  <si>
    <t xml:space="preserve">Baltramiejus </t>
  </si>
  <si>
    <t>Gumauskas</t>
  </si>
  <si>
    <t>2012-05-10</t>
  </si>
  <si>
    <t>55</t>
  </si>
  <si>
    <t>Jocys</t>
  </si>
  <si>
    <t>2014-01-24</t>
  </si>
  <si>
    <t xml:space="preserve">Vilnius </t>
  </si>
  <si>
    <t>57</t>
  </si>
  <si>
    <t>Artur</t>
  </si>
  <si>
    <t>Nedveckij</t>
  </si>
  <si>
    <t>2008-06-12</t>
  </si>
  <si>
    <t>58</t>
  </si>
  <si>
    <t>Olia</t>
  </si>
  <si>
    <t>Olechnovič</t>
  </si>
  <si>
    <t>2010-09-12</t>
  </si>
  <si>
    <t>59</t>
  </si>
  <si>
    <t>Samuil</t>
  </si>
  <si>
    <t>Peršukevič</t>
  </si>
  <si>
    <t>2011-12-06</t>
  </si>
  <si>
    <t>60</t>
  </si>
  <si>
    <t>Adomas</t>
  </si>
  <si>
    <t>Pocius</t>
  </si>
  <si>
    <t>2012-06-26</t>
  </si>
  <si>
    <t>61</t>
  </si>
  <si>
    <t>Lukas</t>
  </si>
  <si>
    <t>Sabaliauskas</t>
  </si>
  <si>
    <t>2011-04-20</t>
  </si>
  <si>
    <t xml:space="preserve">Vilnius        </t>
  </si>
  <si>
    <t>63</t>
  </si>
  <si>
    <t>Paulius</t>
  </si>
  <si>
    <t>Šileika</t>
  </si>
  <si>
    <t>2008-06-30</t>
  </si>
  <si>
    <t>65</t>
  </si>
  <si>
    <t>Zablackas</t>
  </si>
  <si>
    <t>2010-07-29</t>
  </si>
  <si>
    <t>Mantas</t>
  </si>
  <si>
    <t>Baniulis</t>
  </si>
  <si>
    <t>2006-04-13</t>
  </si>
  <si>
    <t>A.Izergin, G.Dovidaitė</t>
  </si>
  <si>
    <t>400</t>
  </si>
  <si>
    <t>67</t>
  </si>
  <si>
    <t xml:space="preserve">Erika </t>
  </si>
  <si>
    <t>Aksinavičiūtė</t>
  </si>
  <si>
    <t>2008-04-15</t>
  </si>
  <si>
    <t>Ozo g.</t>
  </si>
  <si>
    <t>A.Tolstiks</t>
  </si>
  <si>
    <t>68</t>
  </si>
  <si>
    <t>Vaiva</t>
  </si>
  <si>
    <t>Besevičiūtė</t>
  </si>
  <si>
    <t>2011-02-23</t>
  </si>
  <si>
    <t>200</t>
  </si>
  <si>
    <t>69</t>
  </si>
  <si>
    <t>Rapolas</t>
  </si>
  <si>
    <t>Bieliūnas</t>
  </si>
  <si>
    <t>2007-10-18</t>
  </si>
  <si>
    <t>70</t>
  </si>
  <si>
    <t>Matas</t>
  </si>
  <si>
    <t>Garčinskas</t>
  </si>
  <si>
    <t>2007-09-14</t>
  </si>
  <si>
    <t>71</t>
  </si>
  <si>
    <t>Janarauskas</t>
  </si>
  <si>
    <t>2006-11-30</t>
  </si>
  <si>
    <t>72</t>
  </si>
  <si>
    <t>Elvita</t>
  </si>
  <si>
    <t>Kandratavičiūtė</t>
  </si>
  <si>
    <t>2010-10-28</t>
  </si>
  <si>
    <t>73</t>
  </si>
  <si>
    <t>Eglė</t>
  </si>
  <si>
    <t>Naujokaitė</t>
  </si>
  <si>
    <t>2007-08-13</t>
  </si>
  <si>
    <t xml:space="preserve">Vilnius       </t>
  </si>
  <si>
    <t>74</t>
  </si>
  <si>
    <t>Aliana Funmilayo</t>
  </si>
  <si>
    <t>Odebiyi</t>
  </si>
  <si>
    <t>2007-01-27</t>
  </si>
  <si>
    <t>75</t>
  </si>
  <si>
    <t>Palubeckaitė</t>
  </si>
  <si>
    <t>2008-08-11</t>
  </si>
  <si>
    <t>2008-08-12</t>
  </si>
  <si>
    <t>76</t>
  </si>
  <si>
    <t xml:space="preserve">Ieva </t>
  </si>
  <si>
    <t>Pikelytė</t>
  </si>
  <si>
    <t>2008-09-29</t>
  </si>
  <si>
    <t>77</t>
  </si>
  <si>
    <t>Danielius</t>
  </si>
  <si>
    <t>Vasiliauskas</t>
  </si>
  <si>
    <t>2006-04-16</t>
  </si>
  <si>
    <t>78</t>
  </si>
  <si>
    <t xml:space="preserve">Nojus </t>
  </si>
  <si>
    <t>Antropikas</t>
  </si>
  <si>
    <t>2017-11-16</t>
  </si>
  <si>
    <t>Č.Kundrotas</t>
  </si>
  <si>
    <t>79</t>
  </si>
  <si>
    <t xml:space="preserve">Domantas </t>
  </si>
  <si>
    <t>Dastikas</t>
  </si>
  <si>
    <t>2007-04-14</t>
  </si>
  <si>
    <t>80</t>
  </si>
  <si>
    <t xml:space="preserve">Ūla  </t>
  </si>
  <si>
    <t>Daunoravičiūtė</t>
  </si>
  <si>
    <t>2008-03-23</t>
  </si>
  <si>
    <t>81</t>
  </si>
  <si>
    <t xml:space="preserve">Agnė </t>
  </si>
  <si>
    <t>Joteikaitė</t>
  </si>
  <si>
    <t>2010-08-06</t>
  </si>
  <si>
    <t>82</t>
  </si>
  <si>
    <t xml:space="preserve">Gabija </t>
  </si>
  <si>
    <t>Juzėnaitė</t>
  </si>
  <si>
    <t>2009-09-24</t>
  </si>
  <si>
    <t>83</t>
  </si>
  <si>
    <t xml:space="preserve">Domas </t>
  </si>
  <si>
    <t>Juzėnas</t>
  </si>
  <si>
    <t>2012-09-21</t>
  </si>
  <si>
    <t>84</t>
  </si>
  <si>
    <t>Adelė</t>
  </si>
  <si>
    <t>Olšauskaitė</t>
  </si>
  <si>
    <t>2013-11-11</t>
  </si>
  <si>
    <t>85</t>
  </si>
  <si>
    <t>Petraitytė</t>
  </si>
  <si>
    <t>2014-08-21</t>
  </si>
  <si>
    <t>86</t>
  </si>
  <si>
    <t xml:space="preserve">Linas </t>
  </si>
  <si>
    <t>Samuolis</t>
  </si>
  <si>
    <t>2009-07-13</t>
  </si>
  <si>
    <t>87</t>
  </si>
  <si>
    <t xml:space="preserve">Aldas </t>
  </si>
  <si>
    <t>Šimkevičius</t>
  </si>
  <si>
    <t>2009-12-25</t>
  </si>
  <si>
    <t>88</t>
  </si>
  <si>
    <t xml:space="preserve">Matas </t>
  </si>
  <si>
    <t>Starkus</t>
  </si>
  <si>
    <t>2009-04-12</t>
  </si>
  <si>
    <t>89</t>
  </si>
  <si>
    <t>Vytautas</t>
  </si>
  <si>
    <t>Vanagas</t>
  </si>
  <si>
    <t>2013-10-25</t>
  </si>
  <si>
    <t>90</t>
  </si>
  <si>
    <t xml:space="preserve">Eldar </t>
  </si>
  <si>
    <t>Voveris</t>
  </si>
  <si>
    <t>2010-07-23</t>
  </si>
  <si>
    <t>91</t>
  </si>
  <si>
    <t>Mayia Eva</t>
  </si>
  <si>
    <t>Voviarys</t>
  </si>
  <si>
    <t>2013-05-12</t>
  </si>
  <si>
    <t>92</t>
  </si>
  <si>
    <t xml:space="preserve">Ivan </t>
  </si>
  <si>
    <t xml:space="preserve">Zhuravlev </t>
  </si>
  <si>
    <t>2012-08-14</t>
  </si>
  <si>
    <t>93</t>
  </si>
  <si>
    <t>Margarita</t>
  </si>
  <si>
    <t>Zhuravleva</t>
  </si>
  <si>
    <t>2010-03-09</t>
  </si>
  <si>
    <t>94</t>
  </si>
  <si>
    <t>Smiltė Greta</t>
  </si>
  <si>
    <t>Ziaziulytė</t>
  </si>
  <si>
    <t>2012-12-07</t>
  </si>
  <si>
    <t>Marta</t>
  </si>
  <si>
    <t>D.Grigienė</t>
  </si>
  <si>
    <t>96</t>
  </si>
  <si>
    <t>Rebeka Alisija</t>
  </si>
  <si>
    <t>Binder</t>
  </si>
  <si>
    <t>2016-05-27</t>
  </si>
  <si>
    <t>97</t>
  </si>
  <si>
    <t xml:space="preserve">Arnas </t>
  </si>
  <si>
    <t>Bučys</t>
  </si>
  <si>
    <t>2014-04-06</t>
  </si>
  <si>
    <t>98</t>
  </si>
  <si>
    <t>Arminas</t>
  </si>
  <si>
    <t>2010-04-07</t>
  </si>
  <si>
    <t>99</t>
  </si>
  <si>
    <t>Vėjas</t>
  </si>
  <si>
    <t>Daugirda</t>
  </si>
  <si>
    <t>2012-05-22</t>
  </si>
  <si>
    <t>Vakaris</t>
  </si>
  <si>
    <t>2008-02-15</t>
  </si>
  <si>
    <t>101</t>
  </si>
  <si>
    <t>Saulė</t>
  </si>
  <si>
    <t>Daugirdaitė</t>
  </si>
  <si>
    <t>2009-10-15</t>
  </si>
  <si>
    <t>102</t>
  </si>
  <si>
    <t>Katrė</t>
  </si>
  <si>
    <t>Daunytė</t>
  </si>
  <si>
    <t>2013-04-25</t>
  </si>
  <si>
    <t>103</t>
  </si>
  <si>
    <t>Algis</t>
  </si>
  <si>
    <t>Dovidaitis</t>
  </si>
  <si>
    <t>2013-04-14</t>
  </si>
  <si>
    <t>104</t>
  </si>
  <si>
    <t>Ugnė</t>
  </si>
  <si>
    <t>Garbuzaitė</t>
  </si>
  <si>
    <t>2009-08-17</t>
  </si>
  <si>
    <t>105</t>
  </si>
  <si>
    <t>Elžbieta</t>
  </si>
  <si>
    <t>Gikniūtė</t>
  </si>
  <si>
    <t>2013-03-27</t>
  </si>
  <si>
    <t>106</t>
  </si>
  <si>
    <t>109</t>
  </si>
  <si>
    <t>Ditė</t>
  </si>
  <si>
    <t>Klevinskaitė</t>
  </si>
  <si>
    <t>2013-12-31</t>
  </si>
  <si>
    <t>110</t>
  </si>
  <si>
    <t>Adriana</t>
  </si>
  <si>
    <t>Lebiodaitė</t>
  </si>
  <si>
    <t>2014-06-17</t>
  </si>
  <si>
    <t>111</t>
  </si>
  <si>
    <t>Marcinkus</t>
  </si>
  <si>
    <t>2012-07-04</t>
  </si>
  <si>
    <t>112</t>
  </si>
  <si>
    <t>Mikštaitė</t>
  </si>
  <si>
    <t>2015-06-13</t>
  </si>
  <si>
    <t>113</t>
  </si>
  <si>
    <t>Amelija</t>
  </si>
  <si>
    <t>Petrulevičiūtė</t>
  </si>
  <si>
    <t>2012-07-05</t>
  </si>
  <si>
    <t>114</t>
  </si>
  <si>
    <t>Eivilė</t>
  </si>
  <si>
    <t>Pusvaškytė</t>
  </si>
  <si>
    <t>2011-02-22</t>
  </si>
  <si>
    <t>115</t>
  </si>
  <si>
    <t>116</t>
  </si>
  <si>
    <t xml:space="preserve">Miglė </t>
  </si>
  <si>
    <t>Semėnaitė</t>
  </si>
  <si>
    <t>2014-06-07</t>
  </si>
  <si>
    <t>117</t>
  </si>
  <si>
    <t>Vincas</t>
  </si>
  <si>
    <t>Šunskis</t>
  </si>
  <si>
    <t>2016-10-27</t>
  </si>
  <si>
    <t>118</t>
  </si>
  <si>
    <t>Uršulė</t>
  </si>
  <si>
    <t>Šunskytė</t>
  </si>
  <si>
    <t>119</t>
  </si>
  <si>
    <t>Eleni</t>
  </si>
  <si>
    <t>Tsousia</t>
  </si>
  <si>
    <t>2014-09-09</t>
  </si>
  <si>
    <t>120</t>
  </si>
  <si>
    <t>Valaitytė</t>
  </si>
  <si>
    <t>2009-11-01</t>
  </si>
  <si>
    <t>121</t>
  </si>
  <si>
    <t>Eimantas</t>
  </si>
  <si>
    <t>Vansevičius</t>
  </si>
  <si>
    <t>2008-02-11</t>
  </si>
  <si>
    <t>122</t>
  </si>
  <si>
    <t>Vitas</t>
  </si>
  <si>
    <t>2014-08-28</t>
  </si>
  <si>
    <t>Patrikas</t>
  </si>
  <si>
    <t>Baratinskas</t>
  </si>
  <si>
    <t>2000-06-26</t>
  </si>
  <si>
    <t>Paradoksas</t>
  </si>
  <si>
    <t>D.Sodaitis</t>
  </si>
  <si>
    <t>Gudauskis</t>
  </si>
  <si>
    <t>1990-03-04</t>
  </si>
  <si>
    <t>Zoluba</t>
  </si>
  <si>
    <t>2016-12-15</t>
  </si>
  <si>
    <t xml:space="preserve">Greta </t>
  </si>
  <si>
    <t xml:space="preserve">Bikauskaitė </t>
  </si>
  <si>
    <t>2008-05-17</t>
  </si>
  <si>
    <t xml:space="preserve">E.Žiupkienė </t>
  </si>
  <si>
    <t xml:space="preserve">Aleksas </t>
  </si>
  <si>
    <t xml:space="preserve">Čatrauskas </t>
  </si>
  <si>
    <t>2008-01-23</t>
  </si>
  <si>
    <t xml:space="preserve">Mykolas </t>
  </si>
  <si>
    <t xml:space="preserve">Jakutis </t>
  </si>
  <si>
    <t>2013-02-03</t>
  </si>
  <si>
    <t xml:space="preserve">Morta </t>
  </si>
  <si>
    <t xml:space="preserve">Jakutytė </t>
  </si>
  <si>
    <t>2011-03-09</t>
  </si>
  <si>
    <t xml:space="preserve">Elžbieta </t>
  </si>
  <si>
    <t>Luknė</t>
  </si>
  <si>
    <t>Jankevičiūtė</t>
  </si>
  <si>
    <t>2015-01-10</t>
  </si>
  <si>
    <t xml:space="preserve">Mėtėja </t>
  </si>
  <si>
    <t xml:space="preserve">Maldeikytė </t>
  </si>
  <si>
    <t>2008-12-15</t>
  </si>
  <si>
    <t xml:space="preserve">Gertrūda </t>
  </si>
  <si>
    <t xml:space="preserve">Noreikaitė </t>
  </si>
  <si>
    <t>2014-01-26</t>
  </si>
  <si>
    <t xml:space="preserve">Dorotėja </t>
  </si>
  <si>
    <t xml:space="preserve">Norvaišaitė </t>
  </si>
  <si>
    <t>2010-11-19</t>
  </si>
  <si>
    <t xml:space="preserve">Tomas </t>
  </si>
  <si>
    <t>Radišauskas</t>
  </si>
  <si>
    <t>2009-05-19</t>
  </si>
  <si>
    <t xml:space="preserve">Neda </t>
  </si>
  <si>
    <t xml:space="preserve">Šiukštaitė </t>
  </si>
  <si>
    <t>2013-10-24</t>
  </si>
  <si>
    <t xml:space="preserve">Skamarakas </t>
  </si>
  <si>
    <t>2011-06-22</t>
  </si>
  <si>
    <t xml:space="preserve">Liepa </t>
  </si>
  <si>
    <t xml:space="preserve">Strazdaitė </t>
  </si>
  <si>
    <t>2011-11-17</t>
  </si>
  <si>
    <t xml:space="preserve">Agota </t>
  </si>
  <si>
    <t xml:space="preserve">Joris </t>
  </si>
  <si>
    <t xml:space="preserve">Streikus </t>
  </si>
  <si>
    <t>2010-10-29</t>
  </si>
  <si>
    <t xml:space="preserve">Augustė </t>
  </si>
  <si>
    <t xml:space="preserve">Trainauskaitė </t>
  </si>
  <si>
    <t>2009-11-04</t>
  </si>
  <si>
    <t xml:space="preserve">Amelija </t>
  </si>
  <si>
    <t xml:space="preserve">Motiejus </t>
  </si>
  <si>
    <t xml:space="preserve">Verbaitis </t>
  </si>
  <si>
    <t>2012-08-17</t>
  </si>
  <si>
    <t>Daniel</t>
  </si>
  <si>
    <t>Golovacki</t>
  </si>
  <si>
    <t>1996-02-12</t>
  </si>
  <si>
    <t>Švenčionys</t>
  </si>
  <si>
    <t>G.Michniova</t>
  </si>
  <si>
    <t>Faustas</t>
  </si>
  <si>
    <t>Michniovas</t>
  </si>
  <si>
    <t>2009-05-18</t>
  </si>
  <si>
    <t>Kristijonas</t>
  </si>
  <si>
    <t>Adomėnas</t>
  </si>
  <si>
    <t>2009-09-12</t>
  </si>
  <si>
    <t>I.Jefimova</t>
  </si>
  <si>
    <t>Elizaveta</t>
  </si>
  <si>
    <t>Ivanova</t>
  </si>
  <si>
    <t>2010-02-22</t>
  </si>
  <si>
    <t>Ema</t>
  </si>
  <si>
    <t>Jankauskaitė</t>
  </si>
  <si>
    <t>2011-01-28</t>
  </si>
  <si>
    <t>Daniil</t>
  </si>
  <si>
    <t>Krašinskij</t>
  </si>
  <si>
    <t>2008-10-21</t>
  </si>
  <si>
    <t>Liepa</t>
  </si>
  <si>
    <t>Labinaitė</t>
  </si>
  <si>
    <t>2013-06-10</t>
  </si>
  <si>
    <t>Gabija</t>
  </si>
  <si>
    <t>Lunskutė</t>
  </si>
  <si>
    <t>2012-05-16</t>
  </si>
  <si>
    <t>Maksim</t>
  </si>
  <si>
    <t>Mariač</t>
  </si>
  <si>
    <t>2009-10-09</t>
  </si>
  <si>
    <t>Artiom</t>
  </si>
  <si>
    <t>2011-06-06</t>
  </si>
  <si>
    <t>Silvija</t>
  </si>
  <si>
    <t>Miliauskaitė</t>
  </si>
  <si>
    <t>2009-09-11</t>
  </si>
  <si>
    <t>Gabrielius</t>
  </si>
  <si>
    <t>Pacyno</t>
  </si>
  <si>
    <t>2010-07-30</t>
  </si>
  <si>
    <t>Gvidas</t>
  </si>
  <si>
    <t>Paluckis</t>
  </si>
  <si>
    <t>2009-08-20</t>
  </si>
  <si>
    <t>Pankauskaitė</t>
  </si>
  <si>
    <t>2012-01-20</t>
  </si>
  <si>
    <t>Pečiulytė</t>
  </si>
  <si>
    <t>2012-02-21</t>
  </si>
  <si>
    <t>Martynas</t>
  </si>
  <si>
    <t>Stūrys</t>
  </si>
  <si>
    <t>2007-01-17</t>
  </si>
  <si>
    <t>Luknė Jorė</t>
  </si>
  <si>
    <t>Šurikovaitė</t>
  </si>
  <si>
    <t>2010-01-15</t>
  </si>
  <si>
    <t>Tamošiūnas</t>
  </si>
  <si>
    <t>2009-12-04</t>
  </si>
  <si>
    <t>Luka</t>
  </si>
  <si>
    <t>Valansevičiūtė</t>
  </si>
  <si>
    <t>Valys</t>
  </si>
  <si>
    <t>2009-02-28</t>
  </si>
  <si>
    <t>Hugas</t>
  </si>
  <si>
    <t>Zavackas</t>
  </si>
  <si>
    <t>2014-05-23</t>
  </si>
  <si>
    <t>Emanuelė</t>
  </si>
  <si>
    <t>Balsytė</t>
  </si>
  <si>
    <t>2007-10-26</t>
  </si>
  <si>
    <t>I.Krakoviak- Tolstika</t>
  </si>
  <si>
    <t>Baltušytė</t>
  </si>
  <si>
    <t>2010-09-14</t>
  </si>
  <si>
    <t>Nida</t>
  </si>
  <si>
    <t>Dzidolikaitė</t>
  </si>
  <si>
    <t>2013-06-08</t>
  </si>
  <si>
    <t>Barbora</t>
  </si>
  <si>
    <t>Juškaitė</t>
  </si>
  <si>
    <t>2014-01-28</t>
  </si>
  <si>
    <t>Lataitis</t>
  </si>
  <si>
    <t>Lataitytė</t>
  </si>
  <si>
    <t>2006-06-20</t>
  </si>
  <si>
    <t>Samanta</t>
  </si>
  <si>
    <t>Machankovaitė</t>
  </si>
  <si>
    <t>2009-06-24</t>
  </si>
  <si>
    <t>Gabrielė</t>
  </si>
  <si>
    <t>Masiliūnaitė</t>
  </si>
  <si>
    <t>2012-12-13</t>
  </si>
  <si>
    <t>Šarūnas</t>
  </si>
  <si>
    <t>Petraitis</t>
  </si>
  <si>
    <t>2009-06-22</t>
  </si>
  <si>
    <t>Ponomariovaitė</t>
  </si>
  <si>
    <t>2008-06-13</t>
  </si>
  <si>
    <t>Kasparas</t>
  </si>
  <si>
    <t>Sebeckis</t>
  </si>
  <si>
    <t>2008-01-18</t>
  </si>
  <si>
    <t>Justė</t>
  </si>
  <si>
    <t>Sinicaitė</t>
  </si>
  <si>
    <t>2014-02-10</t>
  </si>
  <si>
    <t>Steckaitė</t>
  </si>
  <si>
    <t>2008-05-22</t>
  </si>
  <si>
    <t>180</t>
  </si>
  <si>
    <t>181</t>
  </si>
  <si>
    <t>David</t>
  </si>
  <si>
    <t>Subotkevič</t>
  </si>
  <si>
    <t>2014-10-02</t>
  </si>
  <si>
    <t>182</t>
  </si>
  <si>
    <t xml:space="preserve">Taja Marija </t>
  </si>
  <si>
    <t>Tolstika</t>
  </si>
  <si>
    <t>2012-12-12</t>
  </si>
  <si>
    <t>183</t>
  </si>
  <si>
    <t>Zonys</t>
  </si>
  <si>
    <t>184</t>
  </si>
  <si>
    <t>Jaunius</t>
  </si>
  <si>
    <t>Baranauskas</t>
  </si>
  <si>
    <t>2013-12-19</t>
  </si>
  <si>
    <t>I.Krakoviak-Tolstika</t>
  </si>
  <si>
    <t>185</t>
  </si>
  <si>
    <t xml:space="preserve">Paulina </t>
  </si>
  <si>
    <t>Čiginskaitė</t>
  </si>
  <si>
    <t>2009-11-20</t>
  </si>
  <si>
    <t>186</t>
  </si>
  <si>
    <t xml:space="preserve">Daniil </t>
  </si>
  <si>
    <t>Jasiukait</t>
  </si>
  <si>
    <t>2009-03-13</t>
  </si>
  <si>
    <t>187</t>
  </si>
  <si>
    <t>Kisielytė</t>
  </si>
  <si>
    <t>2013-03-09</t>
  </si>
  <si>
    <t>188</t>
  </si>
  <si>
    <t>Mažeika</t>
  </si>
  <si>
    <t>2012-03-13</t>
  </si>
  <si>
    <t>189</t>
  </si>
  <si>
    <t>Jorunė</t>
  </si>
  <si>
    <t>Nenartavičiūtė</t>
  </si>
  <si>
    <t>2010-11-13</t>
  </si>
  <si>
    <t>190</t>
  </si>
  <si>
    <t>Nedas</t>
  </si>
  <si>
    <t>Norkus</t>
  </si>
  <si>
    <t>2015-08-25</t>
  </si>
  <si>
    <t>191</t>
  </si>
  <si>
    <t>Elena</t>
  </si>
  <si>
    <t>Pilibaitytė</t>
  </si>
  <si>
    <t>2016-07-08</t>
  </si>
  <si>
    <t>192</t>
  </si>
  <si>
    <t>193</t>
  </si>
  <si>
    <t>Šatkauskas</t>
  </si>
  <si>
    <t>2012-07-10</t>
  </si>
  <si>
    <t>194</t>
  </si>
  <si>
    <t>Andrėja Sniegė</t>
  </si>
  <si>
    <t>Šimkutė</t>
  </si>
  <si>
    <t>2012-04-17</t>
  </si>
  <si>
    <t>196</t>
  </si>
  <si>
    <t>Vasiliauskaitė</t>
  </si>
  <si>
    <t>2012-05-03</t>
  </si>
  <si>
    <t>197</t>
  </si>
  <si>
    <t>Adrija</t>
  </si>
  <si>
    <t>Venckaitytė</t>
  </si>
  <si>
    <t>2017-02-09</t>
  </si>
  <si>
    <t>199</t>
  </si>
  <si>
    <t>Domas</t>
  </si>
  <si>
    <t>2016-07-01</t>
  </si>
  <si>
    <t>Masalskis</t>
  </si>
  <si>
    <t>2010-04-22</t>
  </si>
  <si>
    <t>SostinėsSC</t>
  </si>
  <si>
    <t xml:space="preserve">I.Krakoviak-Tolstika </t>
  </si>
  <si>
    <t>201</t>
  </si>
  <si>
    <t>Milė</t>
  </si>
  <si>
    <t>Norkutė</t>
  </si>
  <si>
    <t>202</t>
  </si>
  <si>
    <t>Overlingas</t>
  </si>
  <si>
    <t>2009-0617</t>
  </si>
  <si>
    <t>203</t>
  </si>
  <si>
    <t>Kliukaitė</t>
  </si>
  <si>
    <t>2010-10-10</t>
  </si>
  <si>
    <t>I.Krakovika-Tolstika</t>
  </si>
  <si>
    <t>204</t>
  </si>
  <si>
    <t>Ulpijus</t>
  </si>
  <si>
    <t>Stackevičius</t>
  </si>
  <si>
    <t>2008-07-09</t>
  </si>
  <si>
    <t>Trakai</t>
  </si>
  <si>
    <t>Trakų SC</t>
  </si>
  <si>
    <t>I.Krakovika-Tolstika,D.Virbickas</t>
  </si>
  <si>
    <t>205</t>
  </si>
  <si>
    <t>Jordanas</t>
  </si>
  <si>
    <t>Juškus</t>
  </si>
  <si>
    <t>2006-10-16</t>
  </si>
  <si>
    <t>Akmenė, Vilnius</t>
  </si>
  <si>
    <t>J.Radžius, S.Rinkūnas</t>
  </si>
  <si>
    <t>206</t>
  </si>
  <si>
    <t>Stankus</t>
  </si>
  <si>
    <t>2006-01-12</t>
  </si>
  <si>
    <t>207</t>
  </si>
  <si>
    <t>Hemanth</t>
  </si>
  <si>
    <t>Krishnan</t>
  </si>
  <si>
    <t>2001-12-05</t>
  </si>
  <si>
    <t>J.Strazdas</t>
  </si>
  <si>
    <t>208</t>
  </si>
  <si>
    <t>Viltė</t>
  </si>
  <si>
    <t>Abariūnaitė</t>
  </si>
  <si>
    <t>2009-02-21</t>
  </si>
  <si>
    <t>J.Strumskytė-Razgūnė</t>
  </si>
  <si>
    <t>209</t>
  </si>
  <si>
    <t>Gytė</t>
  </si>
  <si>
    <t>2011-07-08</t>
  </si>
  <si>
    <t>211</t>
  </si>
  <si>
    <t>Pijus</t>
  </si>
  <si>
    <t>Bartoševičius</t>
  </si>
  <si>
    <t>2008-03-13</t>
  </si>
  <si>
    <t>212</t>
  </si>
  <si>
    <t>Bedalytė</t>
  </si>
  <si>
    <t>2012-12-22</t>
  </si>
  <si>
    <t>213</t>
  </si>
  <si>
    <t>Kotryna</t>
  </si>
  <si>
    <t>Bučnytė</t>
  </si>
  <si>
    <t>2016-04-20</t>
  </si>
  <si>
    <t>214</t>
  </si>
  <si>
    <t>Jorė</t>
  </si>
  <si>
    <t>2010-06-19</t>
  </si>
  <si>
    <t>215</t>
  </si>
  <si>
    <t>Bureika</t>
  </si>
  <si>
    <t>2006-12-30</t>
  </si>
  <si>
    <t>216</t>
  </si>
  <si>
    <t>Busilaitė</t>
  </si>
  <si>
    <t>2013-11-28</t>
  </si>
  <si>
    <t>217</t>
  </si>
  <si>
    <t>Herkus</t>
  </si>
  <si>
    <t>Česnulis</t>
  </si>
  <si>
    <t>2008-01-06</t>
  </si>
  <si>
    <t>218</t>
  </si>
  <si>
    <t>Čiučkytė</t>
  </si>
  <si>
    <t>2008-04-27</t>
  </si>
  <si>
    <t>219</t>
  </si>
  <si>
    <t>Monika</t>
  </si>
  <si>
    <t>Dapkevičiūtė</t>
  </si>
  <si>
    <t>2011-08-30</t>
  </si>
  <si>
    <t>220</t>
  </si>
  <si>
    <t>Darulytė</t>
  </si>
  <si>
    <t>2011-05-23</t>
  </si>
  <si>
    <t>221</t>
  </si>
  <si>
    <t>Emilija</t>
  </si>
  <si>
    <t>Daukaitė</t>
  </si>
  <si>
    <t>2015-09-01</t>
  </si>
  <si>
    <t>222</t>
  </si>
  <si>
    <t>Anabelė</t>
  </si>
  <si>
    <t>Gerbutavičiūtė</t>
  </si>
  <si>
    <t>2013-06-03</t>
  </si>
  <si>
    <t>223</t>
  </si>
  <si>
    <t>Indriulytė</t>
  </si>
  <si>
    <t>2013-05-10</t>
  </si>
  <si>
    <t>224</t>
  </si>
  <si>
    <t>Paulina</t>
  </si>
  <si>
    <t>Januševičiūtė</t>
  </si>
  <si>
    <t>2014-09-11</t>
  </si>
  <si>
    <t>225</t>
  </si>
  <si>
    <t>Faustina</t>
  </si>
  <si>
    <t>226</t>
  </si>
  <si>
    <t>Lukrecija</t>
  </si>
  <si>
    <t>2016-09-06</t>
  </si>
  <si>
    <t>227</t>
  </si>
  <si>
    <t>Jasiulionytė</t>
  </si>
  <si>
    <t>2012-06-29</t>
  </si>
  <si>
    <t>228</t>
  </si>
  <si>
    <t>Kirvelevičius</t>
  </si>
  <si>
    <t>2008-05-30</t>
  </si>
  <si>
    <t>229</t>
  </si>
  <si>
    <t>Vytautė</t>
  </si>
  <si>
    <t>Kiudytė</t>
  </si>
  <si>
    <t>2009-07-05</t>
  </si>
  <si>
    <t>230</t>
  </si>
  <si>
    <t>Valerija</t>
  </si>
  <si>
    <t>Kolesnikova</t>
  </si>
  <si>
    <t>2008-04-09</t>
  </si>
  <si>
    <t>231</t>
  </si>
  <si>
    <t>Milda</t>
  </si>
  <si>
    <t>Kučinskaitė</t>
  </si>
  <si>
    <t>2013-06-23</t>
  </si>
  <si>
    <t>232</t>
  </si>
  <si>
    <t>Ernestas Domantas</t>
  </si>
  <si>
    <t>Kukta</t>
  </si>
  <si>
    <t>2013-05-26</t>
  </si>
  <si>
    <t>233</t>
  </si>
  <si>
    <t>Martynas Dovydas</t>
  </si>
  <si>
    <t>2016-01-30</t>
  </si>
  <si>
    <t>234</t>
  </si>
  <si>
    <t>Astijus</t>
  </si>
  <si>
    <t>Linda</t>
  </si>
  <si>
    <t>2010-03-30</t>
  </si>
  <si>
    <t>235</t>
  </si>
  <si>
    <t>Motiejus</t>
  </si>
  <si>
    <t>Lopetaitis</t>
  </si>
  <si>
    <t>2008-06-02</t>
  </si>
  <si>
    <t>236</t>
  </si>
  <si>
    <t>Karol Tomaš</t>
  </si>
  <si>
    <t>Lukša</t>
  </si>
  <si>
    <t>2010-10-27</t>
  </si>
  <si>
    <t>237</t>
  </si>
  <si>
    <t>Manstavičius</t>
  </si>
  <si>
    <t>2008-07-28</t>
  </si>
  <si>
    <t>238</t>
  </si>
  <si>
    <t>Aurika</t>
  </si>
  <si>
    <t>Marculevičiūtė</t>
  </si>
  <si>
    <t>2013-01-10</t>
  </si>
  <si>
    <t>239</t>
  </si>
  <si>
    <t>Mendžinskaitė</t>
  </si>
  <si>
    <t>2010-06-24</t>
  </si>
  <si>
    <t>240</t>
  </si>
  <si>
    <t>Mikalauskaitė</t>
  </si>
  <si>
    <t>2008-11-06</t>
  </si>
  <si>
    <t>241</t>
  </si>
  <si>
    <t>Karolis</t>
  </si>
  <si>
    <t>Mikulionis</t>
  </si>
  <si>
    <t>2012-06-23</t>
  </si>
  <si>
    <t>243</t>
  </si>
  <si>
    <t>Palaimaitė</t>
  </si>
  <si>
    <t>2012-04-16</t>
  </si>
  <si>
    <t>244</t>
  </si>
  <si>
    <t>Ieva</t>
  </si>
  <si>
    <t>Perednytė</t>
  </si>
  <si>
    <t>2013-05-29</t>
  </si>
  <si>
    <t>245</t>
  </si>
  <si>
    <t>Simuntis</t>
  </si>
  <si>
    <t>2008-02-02</t>
  </si>
  <si>
    <t>246</t>
  </si>
  <si>
    <t>Stanišauskas</t>
  </si>
  <si>
    <t>2010-05-22</t>
  </si>
  <si>
    <t>247</t>
  </si>
  <si>
    <t>Subačius</t>
  </si>
  <si>
    <t>2012-05-06</t>
  </si>
  <si>
    <t>248</t>
  </si>
  <si>
    <t>Gytis</t>
  </si>
  <si>
    <t>2014-08-13</t>
  </si>
  <si>
    <t>249</t>
  </si>
  <si>
    <t>Šulija</t>
  </si>
  <si>
    <t>2013-09-05</t>
  </si>
  <si>
    <t>250</t>
  </si>
  <si>
    <t>Eva</t>
  </si>
  <si>
    <t>Šulskytė</t>
  </si>
  <si>
    <t>2008-09-15</t>
  </si>
  <si>
    <t>251</t>
  </si>
  <si>
    <t>Varnaitė</t>
  </si>
  <si>
    <t>2008-09-24</t>
  </si>
  <si>
    <t>252</t>
  </si>
  <si>
    <t>Simas</t>
  </si>
  <si>
    <t>Zagorskis</t>
  </si>
  <si>
    <t>2016-10-18</t>
  </si>
  <si>
    <t>253</t>
  </si>
  <si>
    <t>Meda</t>
  </si>
  <si>
    <t>Breimelytė</t>
  </si>
  <si>
    <t>2010-05-24</t>
  </si>
  <si>
    <t>J.Strumskytė-Razgūnė,R.Snarskienė</t>
  </si>
  <si>
    <t>254</t>
  </si>
  <si>
    <t>Gustė</t>
  </si>
  <si>
    <t>Bučaitė</t>
  </si>
  <si>
    <t>2009-19-17</t>
  </si>
  <si>
    <t>K.Mockaitytė, M.Norbutas</t>
  </si>
  <si>
    <t>255</t>
  </si>
  <si>
    <t>Ambraževičiūtė</t>
  </si>
  <si>
    <t>2010-04-13</t>
  </si>
  <si>
    <t>L.Juchnevičienė</t>
  </si>
  <si>
    <t>256</t>
  </si>
  <si>
    <t>Budriūnas</t>
  </si>
  <si>
    <t>2010-06-25</t>
  </si>
  <si>
    <t>257</t>
  </si>
  <si>
    <t>Gasiūnaitė</t>
  </si>
  <si>
    <t>2006-06-14</t>
  </si>
  <si>
    <t>258</t>
  </si>
  <si>
    <t>Ivoškutė</t>
  </si>
  <si>
    <t>2010-06-14</t>
  </si>
  <si>
    <t>259</t>
  </si>
  <si>
    <t>Kirkilionytė</t>
  </si>
  <si>
    <t>2009-10-21</t>
  </si>
  <si>
    <t>260</t>
  </si>
  <si>
    <t>Kliučiūtė</t>
  </si>
  <si>
    <t>2013-02-14</t>
  </si>
  <si>
    <t>261</t>
  </si>
  <si>
    <t>Joana</t>
  </si>
  <si>
    <t>2014-08-02</t>
  </si>
  <si>
    <t>262</t>
  </si>
  <si>
    <t>Julija</t>
  </si>
  <si>
    <t>Knašytė</t>
  </si>
  <si>
    <t>2009-09-06</t>
  </si>
  <si>
    <t>263</t>
  </si>
  <si>
    <t>Kamilė</t>
  </si>
  <si>
    <t>Konovalova</t>
  </si>
  <si>
    <t>2009-08-29</t>
  </si>
  <si>
    <t>264</t>
  </si>
  <si>
    <t>Titas</t>
  </si>
  <si>
    <t>Kukšta</t>
  </si>
  <si>
    <t>2007-01-29</t>
  </si>
  <si>
    <t>265</t>
  </si>
  <si>
    <t>Jokūbas</t>
  </si>
  <si>
    <t>Kukulskis</t>
  </si>
  <si>
    <t>200610-25</t>
  </si>
  <si>
    <t>266</t>
  </si>
  <si>
    <t>Jogailė</t>
  </si>
  <si>
    <t>Kuliešiūtė</t>
  </si>
  <si>
    <t>2010-07-01</t>
  </si>
  <si>
    <t>267</t>
  </si>
  <si>
    <t>Skaistė</t>
  </si>
  <si>
    <t>Michejevaitė</t>
  </si>
  <si>
    <t>2012-06-25</t>
  </si>
  <si>
    <t>268</t>
  </si>
  <si>
    <t>Eleonora</t>
  </si>
  <si>
    <t>Mykolaitytė</t>
  </si>
  <si>
    <t>2014-04-15</t>
  </si>
  <si>
    <t>269</t>
  </si>
  <si>
    <t>Osoblivec</t>
  </si>
  <si>
    <t>2011-10-18</t>
  </si>
  <si>
    <t>270</t>
  </si>
  <si>
    <t>Ramanauskas</t>
  </si>
  <si>
    <t>2011-12-14</t>
  </si>
  <si>
    <t>271</t>
  </si>
  <si>
    <t>Šadžiūtė</t>
  </si>
  <si>
    <t>2008-07-10</t>
  </si>
  <si>
    <t>272</t>
  </si>
  <si>
    <t>Šarapajevaitė</t>
  </si>
  <si>
    <t>2011-08-04</t>
  </si>
  <si>
    <t>273</t>
  </si>
  <si>
    <t>Linas</t>
  </si>
  <si>
    <t>Skodžius</t>
  </si>
  <si>
    <t>2011-04-26</t>
  </si>
  <si>
    <t>274</t>
  </si>
  <si>
    <t>Milita</t>
  </si>
  <si>
    <t>Varanavičiūtė</t>
  </si>
  <si>
    <t>2008-10-13</t>
  </si>
  <si>
    <t>275</t>
  </si>
  <si>
    <t>Venckus</t>
  </si>
  <si>
    <t>2009-01-15</t>
  </si>
  <si>
    <t>276</t>
  </si>
  <si>
    <t>Verbickaitė</t>
  </si>
  <si>
    <t>2007-06-14</t>
  </si>
  <si>
    <t>277</t>
  </si>
  <si>
    <t>Aistė</t>
  </si>
  <si>
    <t>Unskinaitė</t>
  </si>
  <si>
    <t>1998-01-02</t>
  </si>
  <si>
    <t>L.Juchnevičienė, A.Gavėnas</t>
  </si>
  <si>
    <t>278</t>
  </si>
  <si>
    <t>Makaraitė</t>
  </si>
  <si>
    <t>2007-09-02</t>
  </si>
  <si>
    <t>L.Juchnevičienė, R.Adomaitienė</t>
  </si>
  <si>
    <t>279</t>
  </si>
  <si>
    <t>280</t>
  </si>
  <si>
    <t>Riana</t>
  </si>
  <si>
    <t>Aliukonytė</t>
  </si>
  <si>
    <t>2015-04-26</t>
  </si>
  <si>
    <t>N.Žilinskienė</t>
  </si>
  <si>
    <t>282</t>
  </si>
  <si>
    <t>Augustinas</t>
  </si>
  <si>
    <t>Čebrukas</t>
  </si>
  <si>
    <t>2010-03-07</t>
  </si>
  <si>
    <t>283</t>
  </si>
  <si>
    <t>Daukutė</t>
  </si>
  <si>
    <t>2010-04-09</t>
  </si>
  <si>
    <t>284</t>
  </si>
  <si>
    <t>Robertas</t>
  </si>
  <si>
    <t>Deksnys</t>
  </si>
  <si>
    <t>2008-06-22</t>
  </si>
  <si>
    <t>285</t>
  </si>
  <si>
    <t>Dirsė</t>
  </si>
  <si>
    <t>2015-02-20</t>
  </si>
  <si>
    <t>286</t>
  </si>
  <si>
    <t>Dzindzalėtas</t>
  </si>
  <si>
    <t>2015-12-17</t>
  </si>
  <si>
    <t>290</t>
  </si>
  <si>
    <t>Džesika Marija</t>
  </si>
  <si>
    <t>Karneckaitė</t>
  </si>
  <si>
    <t>2009-11-05</t>
  </si>
  <si>
    <t>291</t>
  </si>
  <si>
    <t>Edvinas</t>
  </si>
  <si>
    <t>Karpovičius</t>
  </si>
  <si>
    <t>2007-11-15</t>
  </si>
  <si>
    <t>292</t>
  </si>
  <si>
    <t>Grėtė</t>
  </si>
  <si>
    <t>Kavaliauskaitė</t>
  </si>
  <si>
    <t>2014-04-24</t>
  </si>
  <si>
    <t>293</t>
  </si>
  <si>
    <t>Kišūnaitė</t>
  </si>
  <si>
    <t>2010-02-15</t>
  </si>
  <si>
    <t>294</t>
  </si>
  <si>
    <t>Mikėnas</t>
  </si>
  <si>
    <t>2012-07-30</t>
  </si>
  <si>
    <t>295</t>
  </si>
  <si>
    <t>Mikšėnaitė</t>
  </si>
  <si>
    <t>2014-09-10</t>
  </si>
  <si>
    <t>296</t>
  </si>
  <si>
    <t>Estela</t>
  </si>
  <si>
    <t>Obuchovič</t>
  </si>
  <si>
    <t>2014-12-18</t>
  </si>
  <si>
    <t>297</t>
  </si>
  <si>
    <t>Ratautaitė</t>
  </si>
  <si>
    <t>2015-11-23</t>
  </si>
  <si>
    <t>298</t>
  </si>
  <si>
    <t>Šaučiūnaitė</t>
  </si>
  <si>
    <t>2010-02-24</t>
  </si>
  <si>
    <t>299</t>
  </si>
  <si>
    <t>Dominyka</t>
  </si>
  <si>
    <t>Saulytė</t>
  </si>
  <si>
    <t>2011-11-19</t>
  </si>
  <si>
    <t>301</t>
  </si>
  <si>
    <t>302</t>
  </si>
  <si>
    <t>Ilja</t>
  </si>
  <si>
    <t>Temenkov</t>
  </si>
  <si>
    <t>2009-09-25</t>
  </si>
  <si>
    <t>304</t>
  </si>
  <si>
    <t>Grinevičiūtė</t>
  </si>
  <si>
    <t>2015-10-05</t>
  </si>
  <si>
    <t>N.Žilinskienė, J.Strumskytė-Razgūnė</t>
  </si>
  <si>
    <t>305</t>
  </si>
  <si>
    <t>Lilija</t>
  </si>
  <si>
    <t>Banevičiūtė</t>
  </si>
  <si>
    <t>2012-11-08</t>
  </si>
  <si>
    <t>O.Bogačionok</t>
  </si>
  <si>
    <t>306</t>
  </si>
  <si>
    <t>Greta</t>
  </si>
  <si>
    <t>Bubelytė</t>
  </si>
  <si>
    <t>2014-07-21</t>
  </si>
  <si>
    <t>307</t>
  </si>
  <si>
    <t>Butvinaitė</t>
  </si>
  <si>
    <t>2009-12-29</t>
  </si>
  <si>
    <t>308</t>
  </si>
  <si>
    <t>Čeponytė</t>
  </si>
  <si>
    <t>2010-01-07</t>
  </si>
  <si>
    <t>309</t>
  </si>
  <si>
    <t>Egertė</t>
  </si>
  <si>
    <t>2010-03-17</t>
  </si>
  <si>
    <t>310</t>
  </si>
  <si>
    <t>Germanavičiūtė</t>
  </si>
  <si>
    <t>2012-05-24</t>
  </si>
  <si>
    <t>311</t>
  </si>
  <si>
    <t>Kačerauskaitė</t>
  </si>
  <si>
    <t>2010-07-06</t>
  </si>
  <si>
    <t>312</t>
  </si>
  <si>
    <t>Liucija</t>
  </si>
  <si>
    <t>Kubiliūtė</t>
  </si>
  <si>
    <t>2011-09-04</t>
  </si>
  <si>
    <t>313</t>
  </si>
  <si>
    <t>Liudvika</t>
  </si>
  <si>
    <t>2009-07-31</t>
  </si>
  <si>
    <t>314</t>
  </si>
  <si>
    <t>Vilija</t>
  </si>
  <si>
    <t>Lukošiūnaitė</t>
  </si>
  <si>
    <t>315</t>
  </si>
  <si>
    <t>Jogundė Maria</t>
  </si>
  <si>
    <t>Margevičiūtė</t>
  </si>
  <si>
    <t>316</t>
  </si>
  <si>
    <t>Milevskij</t>
  </si>
  <si>
    <t>2009-05-06</t>
  </si>
  <si>
    <t>317</t>
  </si>
  <si>
    <t>Neringa</t>
  </si>
  <si>
    <t>Mockevičiūtė</t>
  </si>
  <si>
    <t>2009-03-25</t>
  </si>
  <si>
    <t>318</t>
  </si>
  <si>
    <t>Ariana</t>
  </si>
  <si>
    <t>Pokusajeva</t>
  </si>
  <si>
    <t>319</t>
  </si>
  <si>
    <t>Maja</t>
  </si>
  <si>
    <t>Ramanauskaitė</t>
  </si>
  <si>
    <t>2011-02-14</t>
  </si>
  <si>
    <t>320</t>
  </si>
  <si>
    <t>Šaučikovaitė</t>
  </si>
  <si>
    <t>2012-10-01</t>
  </si>
  <si>
    <t>Šaučikovas</t>
  </si>
  <si>
    <t>2009-04-23</t>
  </si>
  <si>
    <t>322</t>
  </si>
  <si>
    <t>Šlėgutė</t>
  </si>
  <si>
    <t>2013-05-15</t>
  </si>
  <si>
    <t>323</t>
  </si>
  <si>
    <t>Vilmanaitė</t>
  </si>
  <si>
    <t>2012-09-26</t>
  </si>
  <si>
    <t>324</t>
  </si>
  <si>
    <t>Berlinskaitė</t>
  </si>
  <si>
    <t>2014-03-14</t>
  </si>
  <si>
    <t>P.Žukienė,V.Kozlov</t>
  </si>
  <si>
    <t>325</t>
  </si>
  <si>
    <t>Braželytė</t>
  </si>
  <si>
    <t>2008-12-27</t>
  </si>
  <si>
    <t>326</t>
  </si>
  <si>
    <t>Kristupas</t>
  </si>
  <si>
    <t>Černakauskas</t>
  </si>
  <si>
    <t>2012-06-27</t>
  </si>
  <si>
    <t>327</t>
  </si>
  <si>
    <t>Deveikaitė</t>
  </si>
  <si>
    <t>2010-06-03</t>
  </si>
  <si>
    <t>328</t>
  </si>
  <si>
    <t>Luiza</t>
  </si>
  <si>
    <t>Franchetti</t>
  </si>
  <si>
    <t>2013-10-27</t>
  </si>
  <si>
    <t>330</t>
  </si>
  <si>
    <t>Jakubovskis</t>
  </si>
  <si>
    <t>2009-07-14</t>
  </si>
  <si>
    <t>331</t>
  </si>
  <si>
    <t>Uljana</t>
  </si>
  <si>
    <t>Jarmakovič</t>
  </si>
  <si>
    <t>2013-07-08</t>
  </si>
  <si>
    <t>332</t>
  </si>
  <si>
    <t>Joteika</t>
  </si>
  <si>
    <t>2016-06-05</t>
  </si>
  <si>
    <t>333</t>
  </si>
  <si>
    <t>Anastasija</t>
  </si>
  <si>
    <t>Kozlova</t>
  </si>
  <si>
    <t>2015-05-28</t>
  </si>
  <si>
    <t>334</t>
  </si>
  <si>
    <t>2017-04-05</t>
  </si>
  <si>
    <t>335</t>
  </si>
  <si>
    <t>Dariuš</t>
  </si>
  <si>
    <t>Križanovskij</t>
  </si>
  <si>
    <t>1998-06-12</t>
  </si>
  <si>
    <t>336</t>
  </si>
  <si>
    <t>Vilnė</t>
  </si>
  <si>
    <t>Kukučionytė</t>
  </si>
  <si>
    <t>2014-06-23</t>
  </si>
  <si>
    <t>337</t>
  </si>
  <si>
    <t>Pranas</t>
  </si>
  <si>
    <t>2013-10-09</t>
  </si>
  <si>
    <t>338</t>
  </si>
  <si>
    <t>Petrauskaitė</t>
  </si>
  <si>
    <t>2011-01-23</t>
  </si>
  <si>
    <t>339</t>
  </si>
  <si>
    <t>Urtė Toma</t>
  </si>
  <si>
    <t>Razumaitė</t>
  </si>
  <si>
    <t>2007-01-07</t>
  </si>
  <si>
    <t>340</t>
  </si>
  <si>
    <t>Šatas</t>
  </si>
  <si>
    <t>2012-02-14</t>
  </si>
  <si>
    <t>341</t>
  </si>
  <si>
    <t>Marija</t>
  </si>
  <si>
    <t>Šeimytė</t>
  </si>
  <si>
    <t>2013-10-14</t>
  </si>
  <si>
    <t>342</t>
  </si>
  <si>
    <t>Ugna</t>
  </si>
  <si>
    <t>Skipitytė</t>
  </si>
  <si>
    <t>2011-11-16</t>
  </si>
  <si>
    <t>343</t>
  </si>
  <si>
    <t>2015-11-11</t>
  </si>
  <si>
    <t>344</t>
  </si>
  <si>
    <t>345</t>
  </si>
  <si>
    <t>Agota</t>
  </si>
  <si>
    <t>Tarvydaitė</t>
  </si>
  <si>
    <t>2014-02-28</t>
  </si>
  <si>
    <t>346</t>
  </si>
  <si>
    <t>Tarvydas</t>
  </si>
  <si>
    <t>2010-03-18</t>
  </si>
  <si>
    <t>347</t>
  </si>
  <si>
    <t>Kamila</t>
  </si>
  <si>
    <t>Telnova</t>
  </si>
  <si>
    <t>2008-04-16</t>
  </si>
  <si>
    <t>348</t>
  </si>
  <si>
    <t>Kristina</t>
  </si>
  <si>
    <t>Zarutskaia</t>
  </si>
  <si>
    <t>2014-07-08</t>
  </si>
  <si>
    <t>349</t>
  </si>
  <si>
    <t>Algimantas</t>
  </si>
  <si>
    <t>Žemaitaitis</t>
  </si>
  <si>
    <t>1998-01-13</t>
  </si>
  <si>
    <t>350</t>
  </si>
  <si>
    <t>Žiūraitytė</t>
  </si>
  <si>
    <t>2007-04-27</t>
  </si>
  <si>
    <t>1</t>
  </si>
  <si>
    <t>Kuncevičiūtė</t>
  </si>
  <si>
    <t>2007-07-08</t>
  </si>
  <si>
    <t>R.Sausaitis</t>
  </si>
  <si>
    <t>352</t>
  </si>
  <si>
    <t>Benita</t>
  </si>
  <si>
    <t>Kutkaitė</t>
  </si>
  <si>
    <t>2012-06-16</t>
  </si>
  <si>
    <t>353</t>
  </si>
  <si>
    <t>Berta</t>
  </si>
  <si>
    <t>354</t>
  </si>
  <si>
    <t>2014-04-11</t>
  </si>
  <si>
    <t>355</t>
  </si>
  <si>
    <t>Libar</t>
  </si>
  <si>
    <t>2007-08-02</t>
  </si>
  <si>
    <t>356</t>
  </si>
  <si>
    <t>Lukštaitė</t>
  </si>
  <si>
    <t>2011-12-05</t>
  </si>
  <si>
    <t>357</t>
  </si>
  <si>
    <t>Žemyna</t>
  </si>
  <si>
    <t>Meldaikytė</t>
  </si>
  <si>
    <t>2011-07-15</t>
  </si>
  <si>
    <t>358</t>
  </si>
  <si>
    <t>Radvilė</t>
  </si>
  <si>
    <t>Mickaitytė</t>
  </si>
  <si>
    <t>2011-01-06</t>
  </si>
  <si>
    <t>359</t>
  </si>
  <si>
    <t>Norvaišaitė</t>
  </si>
  <si>
    <t>2013-09-18</t>
  </si>
  <si>
    <t>360</t>
  </si>
  <si>
    <t>Indrė</t>
  </si>
  <si>
    <t>Riazanskytė</t>
  </si>
  <si>
    <t>2007-09-07</t>
  </si>
  <si>
    <t>361</t>
  </si>
  <si>
    <t>Gintarė</t>
  </si>
  <si>
    <t>Sukackaitė</t>
  </si>
  <si>
    <t>2015-12-15</t>
  </si>
  <si>
    <t>362</t>
  </si>
  <si>
    <t>Sutkutė</t>
  </si>
  <si>
    <t>2012-08-07</t>
  </si>
  <si>
    <t>363</t>
  </si>
  <si>
    <t>Rugilė</t>
  </si>
  <si>
    <t>Zaleckaitė</t>
  </si>
  <si>
    <t>2011-01-04</t>
  </si>
  <si>
    <t>364</t>
  </si>
  <si>
    <t>Aušrinė</t>
  </si>
  <si>
    <t>365</t>
  </si>
  <si>
    <t>Diržinauskaitė</t>
  </si>
  <si>
    <t>2014-02-12</t>
  </si>
  <si>
    <t>R.Snarskienė</t>
  </si>
  <si>
    <t>366</t>
  </si>
  <si>
    <t>Lapukaitė</t>
  </si>
  <si>
    <t>2007-11-29</t>
  </si>
  <si>
    <t>368</t>
  </si>
  <si>
    <t>369</t>
  </si>
  <si>
    <t>Šarmaitytė</t>
  </si>
  <si>
    <t>2010-09-06</t>
  </si>
  <si>
    <t>370</t>
  </si>
  <si>
    <t>Šukytė</t>
  </si>
  <si>
    <t>2011-10-24</t>
  </si>
  <si>
    <t>Goda</t>
  </si>
  <si>
    <t>372</t>
  </si>
  <si>
    <t>Nausedaitė</t>
  </si>
  <si>
    <t>2011-01-02</t>
  </si>
  <si>
    <t>T.Krasauskiene</t>
  </si>
  <si>
    <t>373</t>
  </si>
  <si>
    <t>Žvirblytė</t>
  </si>
  <si>
    <t>2007-02-22</t>
  </si>
  <si>
    <t>Sostinės SC, Ozo g.</t>
  </si>
  <si>
    <t>374</t>
  </si>
  <si>
    <t>Černakauskaitė</t>
  </si>
  <si>
    <t>2010-01-21</t>
  </si>
  <si>
    <t>T.Krasauskienė</t>
  </si>
  <si>
    <t>375</t>
  </si>
  <si>
    <t>Jurgilaitė</t>
  </si>
  <si>
    <t>2012-04-08</t>
  </si>
  <si>
    <t>376</t>
  </si>
  <si>
    <t>Liaukevičiutė</t>
  </si>
  <si>
    <t>377</t>
  </si>
  <si>
    <t>Paškevičiutė</t>
  </si>
  <si>
    <t>2010-01-22</t>
  </si>
  <si>
    <t>378</t>
  </si>
  <si>
    <t>Saltanavičiutė</t>
  </si>
  <si>
    <t>379</t>
  </si>
  <si>
    <t>Ūsaitytė</t>
  </si>
  <si>
    <t>2011-12-10</t>
  </si>
  <si>
    <t>380</t>
  </si>
  <si>
    <t>Dovijus</t>
  </si>
  <si>
    <t>Andrijauskas</t>
  </si>
  <si>
    <t>2014-05-25</t>
  </si>
  <si>
    <t>Aurora</t>
  </si>
  <si>
    <t>V.Aušra</t>
  </si>
  <si>
    <t>2014-05-26</t>
  </si>
  <si>
    <t>381</t>
  </si>
  <si>
    <t>Burinskas</t>
  </si>
  <si>
    <t>2009-07-20</t>
  </si>
  <si>
    <t>382</t>
  </si>
  <si>
    <t>Petkutė</t>
  </si>
  <si>
    <t>2007-00-00</t>
  </si>
  <si>
    <t>383</t>
  </si>
  <si>
    <t>Jakubas</t>
  </si>
  <si>
    <t>Zimantas</t>
  </si>
  <si>
    <t>2009-06-29</t>
  </si>
  <si>
    <t>384</t>
  </si>
  <si>
    <t>Evija</t>
  </si>
  <si>
    <t>Krauklytė</t>
  </si>
  <si>
    <t>2008-07-30</t>
  </si>
  <si>
    <t>Vilniaus r.</t>
  </si>
  <si>
    <t>VRNSM</t>
  </si>
  <si>
    <t>V.Gražys</t>
  </si>
  <si>
    <t>385</t>
  </si>
  <si>
    <t>Arnas</t>
  </si>
  <si>
    <t>Valintėlis</t>
  </si>
  <si>
    <t>2008-03-20</t>
  </si>
  <si>
    <t>386</t>
  </si>
  <si>
    <t>Dainius</t>
  </si>
  <si>
    <t>Barysas</t>
  </si>
  <si>
    <t>1976-11-27</t>
  </si>
  <si>
    <t>VolvereRun</t>
  </si>
  <si>
    <t>V.Kozlov, P.Žukienė</t>
  </si>
  <si>
    <t>387</t>
  </si>
  <si>
    <t>Grigaliūnaitė</t>
  </si>
  <si>
    <t>2014-02-04</t>
  </si>
  <si>
    <t>388</t>
  </si>
  <si>
    <t>Ivanauskas</t>
  </si>
  <si>
    <t>2007-02-03</t>
  </si>
  <si>
    <t>389</t>
  </si>
  <si>
    <t>Irmantas</t>
  </si>
  <si>
    <t>Kaprašovas</t>
  </si>
  <si>
    <t>1991-05-23</t>
  </si>
  <si>
    <t>390</t>
  </si>
  <si>
    <t>Kazlauskas</t>
  </si>
  <si>
    <t>2009-11-09</t>
  </si>
  <si>
    <t>392</t>
  </si>
  <si>
    <t>Nikas</t>
  </si>
  <si>
    <t>Levickis</t>
  </si>
  <si>
    <t>2011-09-30</t>
  </si>
  <si>
    <t>393</t>
  </si>
  <si>
    <t>Sebastian</t>
  </si>
  <si>
    <t>Lukaševič</t>
  </si>
  <si>
    <t>394</t>
  </si>
  <si>
    <t>Lina</t>
  </si>
  <si>
    <t>Malakauskaitė</t>
  </si>
  <si>
    <t>2012-07-23</t>
  </si>
  <si>
    <t>395</t>
  </si>
  <si>
    <t>Malakauskas</t>
  </si>
  <si>
    <t>2015-09-27</t>
  </si>
  <si>
    <t>396</t>
  </si>
  <si>
    <t>Peciukonytė</t>
  </si>
  <si>
    <t>2007-05-08</t>
  </si>
  <si>
    <t>397</t>
  </si>
  <si>
    <t>Peleckaitė</t>
  </si>
  <si>
    <t>2011-09-15</t>
  </si>
  <si>
    <t>398</t>
  </si>
  <si>
    <t xml:space="preserve">Claudijus </t>
  </si>
  <si>
    <t>1994-07-01</t>
  </si>
  <si>
    <t>399</t>
  </si>
  <si>
    <t>Poplavskaja</t>
  </si>
  <si>
    <t>2013-02-07</t>
  </si>
  <si>
    <t>Irina</t>
  </si>
  <si>
    <t>Pozdejeva</t>
  </si>
  <si>
    <t>1991-08-28</t>
  </si>
  <si>
    <t>401</t>
  </si>
  <si>
    <t>Razminas</t>
  </si>
  <si>
    <t>2014-10-16</t>
  </si>
  <si>
    <t>402</t>
  </si>
  <si>
    <t xml:space="preserve">Semeniuk </t>
  </si>
  <si>
    <t>2007-01-06</t>
  </si>
  <si>
    <t>403</t>
  </si>
  <si>
    <t>Šimelevičiūtė</t>
  </si>
  <si>
    <t>2008-01-10</t>
  </si>
  <si>
    <t>405</t>
  </si>
  <si>
    <t>Andrius</t>
  </si>
  <si>
    <t>Zinkevičius</t>
  </si>
  <si>
    <t>2003-03-25</t>
  </si>
  <si>
    <t>406</t>
  </si>
  <si>
    <t>Elzė</t>
  </si>
  <si>
    <t>Barčiūtė</t>
  </si>
  <si>
    <t>2014-05-07</t>
  </si>
  <si>
    <t>Z.Tindžiulienė</t>
  </si>
  <si>
    <t>407</t>
  </si>
  <si>
    <t>2012-06-10</t>
  </si>
  <si>
    <t>408</t>
  </si>
  <si>
    <t>Inesa</t>
  </si>
  <si>
    <t>Beinoraitė</t>
  </si>
  <si>
    <t>2009-06-21</t>
  </si>
  <si>
    <t>409</t>
  </si>
  <si>
    <t>Bikniūtė</t>
  </si>
  <si>
    <t>2011-02-04</t>
  </si>
  <si>
    <t>410</t>
  </si>
  <si>
    <t>Taisija</t>
  </si>
  <si>
    <t>Gotlijevskaja</t>
  </si>
  <si>
    <t>2012-08-19</t>
  </si>
  <si>
    <t>2012-08-09</t>
  </si>
  <si>
    <t>411</t>
  </si>
  <si>
    <t>Paula</t>
  </si>
  <si>
    <t>Ints</t>
  </si>
  <si>
    <t>2011-04-02</t>
  </si>
  <si>
    <t>412</t>
  </si>
  <si>
    <t>Karolina</t>
  </si>
  <si>
    <t>Jakubauskaitė</t>
  </si>
  <si>
    <t>413</t>
  </si>
  <si>
    <t>2010-01-14</t>
  </si>
  <si>
    <t>414</t>
  </si>
  <si>
    <t>Laura</t>
  </si>
  <si>
    <t>2016-08-18</t>
  </si>
  <si>
    <t>415</t>
  </si>
  <si>
    <t>Miglė</t>
  </si>
  <si>
    <t>Kulikauskaitė</t>
  </si>
  <si>
    <t>2011-02-01</t>
  </si>
  <si>
    <t>416</t>
  </si>
  <si>
    <t>Melita</t>
  </si>
  <si>
    <t>Leskauskaitė</t>
  </si>
  <si>
    <t>2008-01-15</t>
  </si>
  <si>
    <t>417</t>
  </si>
  <si>
    <t>Mišelė</t>
  </si>
  <si>
    <t>Matulevičiūtė</t>
  </si>
  <si>
    <t>2016-06-03</t>
  </si>
  <si>
    <t>418</t>
  </si>
  <si>
    <t>Navikaitė</t>
  </si>
  <si>
    <t>2010-02-09</t>
  </si>
  <si>
    <t>419</t>
  </si>
  <si>
    <t>Danas</t>
  </si>
  <si>
    <t>Perepečka</t>
  </si>
  <si>
    <t>2016-03-03</t>
  </si>
  <si>
    <t>420</t>
  </si>
  <si>
    <t>Perepečkaitė</t>
  </si>
  <si>
    <t>2011-11-28</t>
  </si>
  <si>
    <t>421</t>
  </si>
  <si>
    <t>Teodoras</t>
  </si>
  <si>
    <t>2016-02-24</t>
  </si>
  <si>
    <t>422</t>
  </si>
  <si>
    <t>Sabonytė</t>
  </si>
  <si>
    <t>2007-07-05</t>
  </si>
  <si>
    <t>423</t>
  </si>
  <si>
    <t>Skaisgirytė</t>
  </si>
  <si>
    <t>2011-11-18</t>
  </si>
  <si>
    <t>424</t>
  </si>
  <si>
    <t>Tupko</t>
  </si>
  <si>
    <t>2015-08-02</t>
  </si>
  <si>
    <t>425</t>
  </si>
  <si>
    <t>Bitė</t>
  </si>
  <si>
    <t>Valiukonytė</t>
  </si>
  <si>
    <t>2013-12-20</t>
  </si>
  <si>
    <t>426</t>
  </si>
  <si>
    <t>Rokas</t>
  </si>
  <si>
    <t>Ašmena</t>
  </si>
  <si>
    <t>2001-06-29</t>
  </si>
  <si>
    <t>LSR</t>
  </si>
  <si>
    <t>427</t>
  </si>
  <si>
    <t>Žižys</t>
  </si>
  <si>
    <t>2013-0129</t>
  </si>
  <si>
    <t>428</t>
  </si>
  <si>
    <t>Devyžytė</t>
  </si>
  <si>
    <t>2014-06-21</t>
  </si>
  <si>
    <t>429</t>
  </si>
  <si>
    <t>430</t>
  </si>
  <si>
    <t>Ramūnas</t>
  </si>
  <si>
    <t>431</t>
  </si>
  <si>
    <t>432</t>
  </si>
  <si>
    <t>Gerbutavičius</t>
  </si>
  <si>
    <t>433</t>
  </si>
  <si>
    <t>434</t>
  </si>
  <si>
    <t>Sandra</t>
  </si>
  <si>
    <t>Diržinauskienė</t>
  </si>
  <si>
    <t>435</t>
  </si>
  <si>
    <t>329</t>
  </si>
  <si>
    <t>Jauga</t>
  </si>
  <si>
    <t>2017-01-23</t>
  </si>
  <si>
    <t>P.Jauga</t>
  </si>
  <si>
    <t>VILNIAUS MIESTO LENGVOSIOS ATLETIKOS TAURĖ 2025</t>
  </si>
  <si>
    <t>2025-05-15</t>
  </si>
  <si>
    <t>50 m bėgimas mergaitėms</t>
  </si>
  <si>
    <t>bėgimas</t>
  </si>
  <si>
    <t>Takas</t>
  </si>
  <si>
    <t>Nr.</t>
  </si>
  <si>
    <t>Miestas</t>
  </si>
  <si>
    <t>SUC</t>
  </si>
  <si>
    <t>Rezultatas</t>
  </si>
  <si>
    <t>Kv.l.</t>
  </si>
  <si>
    <t>DNS</t>
  </si>
  <si>
    <t>9.57</t>
  </si>
  <si>
    <t>7,88</t>
  </si>
  <si>
    <t>8,90</t>
  </si>
  <si>
    <t>8,15</t>
  </si>
  <si>
    <t>9,26</t>
  </si>
  <si>
    <t>Adelė Rusnė</t>
  </si>
  <si>
    <t>Statulevičiūtė</t>
  </si>
  <si>
    <t>2012</t>
  </si>
  <si>
    <t xml:space="preserve">Ema </t>
  </si>
  <si>
    <t>Šliagerė</t>
  </si>
  <si>
    <t>D. Grigienė</t>
  </si>
  <si>
    <t>Vieta</t>
  </si>
  <si>
    <t>50 m bėgimas berniukams</t>
  </si>
  <si>
    <t>9,17</t>
  </si>
  <si>
    <t>9,02</t>
  </si>
  <si>
    <t>9,55</t>
  </si>
  <si>
    <t>9,50</t>
  </si>
  <si>
    <t>8,32</t>
  </si>
  <si>
    <t>9.04</t>
  </si>
  <si>
    <t>9,73</t>
  </si>
  <si>
    <t>8,98</t>
  </si>
  <si>
    <t>8,60</t>
  </si>
  <si>
    <t>8,37</t>
  </si>
  <si>
    <t>11,23</t>
  </si>
  <si>
    <t>8,81</t>
  </si>
  <si>
    <t>8,03</t>
  </si>
  <si>
    <t>7,73</t>
  </si>
  <si>
    <t>7,03</t>
  </si>
  <si>
    <t>9,28</t>
  </si>
  <si>
    <t>8,65</t>
  </si>
  <si>
    <t>8,43</t>
  </si>
  <si>
    <t>7,57</t>
  </si>
  <si>
    <t>Mark</t>
  </si>
  <si>
    <t>Tumas</t>
  </si>
  <si>
    <t>2012-03-01</t>
  </si>
  <si>
    <t>7,51</t>
  </si>
  <si>
    <t>I. Jefimova</t>
  </si>
  <si>
    <t>100 m bėgimas jaunėms</t>
  </si>
  <si>
    <t>Revuckaitė</t>
  </si>
  <si>
    <t>2009-04-15</t>
  </si>
  <si>
    <t>Prienai</t>
  </si>
  <si>
    <t>Prienų KKSC</t>
  </si>
  <si>
    <t>K.Kuzmickienė</t>
  </si>
  <si>
    <t>Mėja</t>
  </si>
  <si>
    <t>Sereičikaitė</t>
  </si>
  <si>
    <t>2011-07-07</t>
  </si>
  <si>
    <t>14,59</t>
  </si>
  <si>
    <t>14,77</t>
  </si>
  <si>
    <t>16,76</t>
  </si>
  <si>
    <t>12,81</t>
  </si>
  <si>
    <t>14,68</t>
  </si>
  <si>
    <t>13,90</t>
  </si>
  <si>
    <t>14,47</t>
  </si>
  <si>
    <t>13,72</t>
  </si>
  <si>
    <t>12,94</t>
  </si>
  <si>
    <t>14,25</t>
  </si>
  <si>
    <t>16,85</t>
  </si>
  <si>
    <t>Finalas</t>
  </si>
  <si>
    <t>b/k</t>
  </si>
  <si>
    <t>100 m bėgimas jauniams</t>
  </si>
  <si>
    <t>13,02</t>
  </si>
  <si>
    <t>13,45</t>
  </si>
  <si>
    <t>12,21</t>
  </si>
  <si>
    <t>11,98</t>
  </si>
  <si>
    <t>11,84</t>
  </si>
  <si>
    <t>12,65</t>
  </si>
  <si>
    <t>12,08</t>
  </si>
  <si>
    <t>Marčiulionis</t>
  </si>
  <si>
    <t>2008-03-04</t>
  </si>
  <si>
    <t>Masys</t>
  </si>
  <si>
    <t>150 m bėgimas mergaitėms</t>
  </si>
  <si>
    <t>Ulijana</t>
  </si>
  <si>
    <t>Jarmakovic</t>
  </si>
  <si>
    <t>2013</t>
  </si>
  <si>
    <t>21,87</t>
  </si>
  <si>
    <t>24,29</t>
  </si>
  <si>
    <t>26,37</t>
  </si>
  <si>
    <t>28,28</t>
  </si>
  <si>
    <t>24,87</t>
  </si>
  <si>
    <t>28,42</t>
  </si>
  <si>
    <t>24,42</t>
  </si>
  <si>
    <t>23,67</t>
  </si>
  <si>
    <t>23,36</t>
  </si>
  <si>
    <t>22,56</t>
  </si>
  <si>
    <t>23,61</t>
  </si>
  <si>
    <t>150 m bėgimas berniukams</t>
  </si>
  <si>
    <t>200 m bėgimas jaunuolėms</t>
  </si>
  <si>
    <t>31,01</t>
  </si>
  <si>
    <t>31,23</t>
  </si>
  <si>
    <t>200 m bėgimas jaunuoliams</t>
  </si>
  <si>
    <t>2006-10-25</t>
  </si>
  <si>
    <t>300 m bėgimas jaunutėms</t>
  </si>
  <si>
    <t>50,53</t>
  </si>
  <si>
    <t>47,90</t>
  </si>
  <si>
    <t>57,85</t>
  </si>
  <si>
    <t>4,9,19</t>
  </si>
  <si>
    <t>53,26</t>
  </si>
  <si>
    <t>45,26</t>
  </si>
  <si>
    <t>51,68</t>
  </si>
  <si>
    <t>48,12</t>
  </si>
  <si>
    <t>47,00</t>
  </si>
  <si>
    <t>49,71</t>
  </si>
  <si>
    <t>51,14</t>
  </si>
  <si>
    <t>53,22</t>
  </si>
  <si>
    <t>54,27</t>
  </si>
  <si>
    <t>50,44</t>
  </si>
  <si>
    <t>51,38</t>
  </si>
  <si>
    <t>50,90</t>
  </si>
  <si>
    <t>48,79</t>
  </si>
  <si>
    <t>50,96</t>
  </si>
  <si>
    <t>49,19</t>
  </si>
  <si>
    <t>300 m bėgimas jaunučiams</t>
  </si>
  <si>
    <t>45,43</t>
  </si>
  <si>
    <t>43,62</t>
  </si>
  <si>
    <t>42,81</t>
  </si>
  <si>
    <t>48,00</t>
  </si>
  <si>
    <t>400 m bėgimas jaunuolėms</t>
  </si>
  <si>
    <t>1:01,12</t>
  </si>
  <si>
    <t>1:01,57</t>
  </si>
  <si>
    <t>1:02,43</t>
  </si>
  <si>
    <t>1:04,68</t>
  </si>
  <si>
    <t>1:07,21</t>
  </si>
  <si>
    <t>1:08,75</t>
  </si>
  <si>
    <t>400 m bėgimas jaunuoliams</t>
  </si>
  <si>
    <t>54,82</t>
  </si>
  <si>
    <t>51,77</t>
  </si>
  <si>
    <t>1:12,92</t>
  </si>
  <si>
    <t>56,80</t>
  </si>
  <si>
    <t>54,50</t>
  </si>
  <si>
    <t>52,05</t>
  </si>
  <si>
    <t>53,51</t>
  </si>
  <si>
    <t>50,04</t>
  </si>
  <si>
    <t>49,95</t>
  </si>
  <si>
    <t>500 m bėgimas mergaitėms</t>
  </si>
  <si>
    <t>1:57,03</t>
  </si>
  <si>
    <t>1:41,76</t>
  </si>
  <si>
    <t>1:49.63</t>
  </si>
  <si>
    <t>1:56,50</t>
  </si>
  <si>
    <t>1:36,15</t>
  </si>
  <si>
    <t>1:41,33</t>
  </si>
  <si>
    <t>1:35,40</t>
  </si>
  <si>
    <t>1:24,52</t>
  </si>
  <si>
    <t>1:21,58</t>
  </si>
  <si>
    <t>1:31,60</t>
  </si>
  <si>
    <t>1:29,80</t>
  </si>
  <si>
    <t>500 m bėgimas berniukams</t>
  </si>
  <si>
    <t>1:43,86</t>
  </si>
  <si>
    <t>1:34,66</t>
  </si>
  <si>
    <t>1:57,44</t>
  </si>
  <si>
    <t>2:06,13</t>
  </si>
  <si>
    <t>1:43,44</t>
  </si>
  <si>
    <t>1:43,29</t>
  </si>
  <si>
    <t>1:47,70</t>
  </si>
  <si>
    <t>1:37,32</t>
  </si>
  <si>
    <t>1:28,50</t>
  </si>
  <si>
    <t>1:32,66</t>
  </si>
  <si>
    <t>1:32,61</t>
  </si>
  <si>
    <t>1:37,24</t>
  </si>
  <si>
    <t>1:35,81</t>
  </si>
  <si>
    <t>800 m bėgimas jaunėms</t>
  </si>
  <si>
    <t>2:21,51</t>
  </si>
  <si>
    <t>2:28,26</t>
  </si>
  <si>
    <t>2:33,57</t>
  </si>
  <si>
    <t>2:38,77</t>
  </si>
  <si>
    <t>2:40,14</t>
  </si>
  <si>
    <t>2:44,17</t>
  </si>
  <si>
    <t>2:56,67</t>
  </si>
  <si>
    <t>800 m bėgimas jauniams</t>
  </si>
  <si>
    <t>1:59,70</t>
  </si>
  <si>
    <t>2:00,28</t>
  </si>
  <si>
    <t>2:05,13</t>
  </si>
  <si>
    <t>2:05,57</t>
  </si>
  <si>
    <t>2:16,53</t>
  </si>
  <si>
    <t>2:16,74</t>
  </si>
  <si>
    <t>2:20,13</t>
  </si>
  <si>
    <t>2:24,33</t>
  </si>
  <si>
    <t>2:29,28</t>
  </si>
  <si>
    <t>2:32,77</t>
  </si>
  <si>
    <t>1000 m bėgimas jaunutėms</t>
  </si>
  <si>
    <t>3:13,08</t>
  </si>
  <si>
    <t>3:13,63</t>
  </si>
  <si>
    <t>3:16,65</t>
  </si>
  <si>
    <t>3:28,36</t>
  </si>
  <si>
    <t>3:30,83</t>
  </si>
  <si>
    <t>3:32,62</t>
  </si>
  <si>
    <t>3:33,04</t>
  </si>
  <si>
    <t>3:33,15</t>
  </si>
  <si>
    <t>3:41,69</t>
  </si>
  <si>
    <t>3:55,18</t>
  </si>
  <si>
    <t>4:02,29</t>
  </si>
  <si>
    <t>1000 m bėgimas jaunučiams</t>
  </si>
  <si>
    <t>3:22,78</t>
  </si>
  <si>
    <t>2000 m bėgimas jaunuolėms</t>
  </si>
  <si>
    <t>6:34,04</t>
  </si>
  <si>
    <t>6:37,82</t>
  </si>
  <si>
    <t>7:09,48</t>
  </si>
  <si>
    <t>7:19,41</t>
  </si>
  <si>
    <t>7:41,79</t>
  </si>
  <si>
    <t>9:16,34</t>
  </si>
  <si>
    <t>2000 m bėgimas jaunuoliams</t>
  </si>
  <si>
    <t>5:59,66</t>
  </si>
  <si>
    <t>6:14,55</t>
  </si>
  <si>
    <t>6:19,88</t>
  </si>
  <si>
    <t>6:24,70</t>
  </si>
  <si>
    <t>6:58,77</t>
  </si>
  <si>
    <t>Šuolis į aukštį jaunutėms</t>
  </si>
  <si>
    <t>Rez.</t>
  </si>
  <si>
    <t>XO</t>
  </si>
  <si>
    <t>O</t>
  </si>
  <si>
    <t>XXX</t>
  </si>
  <si>
    <t>XXO</t>
  </si>
  <si>
    <t>Šuolis į aukštį jaunėms</t>
  </si>
  <si>
    <t>Šuolis į aukštį jauniams</t>
  </si>
  <si>
    <t>-</t>
  </si>
  <si>
    <t>Šuolis su kartimi jauniams</t>
  </si>
  <si>
    <t>Šuolis į tolį mergaitėms</t>
  </si>
  <si>
    <t>Bandymai</t>
  </si>
  <si>
    <t>Eilė</t>
  </si>
  <si>
    <t>NM</t>
  </si>
  <si>
    <t>Šuolis į tolį jaunėms</t>
  </si>
  <si>
    <t>5,00</t>
  </si>
  <si>
    <t>4,28</t>
  </si>
  <si>
    <t>4,33</t>
  </si>
  <si>
    <t>4,30</t>
  </si>
  <si>
    <t>4,41</t>
  </si>
  <si>
    <t>Šuolis į tolį berniukams</t>
  </si>
  <si>
    <t>4.59</t>
  </si>
  <si>
    <t>4.82</t>
  </si>
  <si>
    <t>3.89</t>
  </si>
  <si>
    <t>4.65</t>
  </si>
  <si>
    <t>4.67</t>
  </si>
  <si>
    <t>4.66</t>
  </si>
  <si>
    <t>4.00</t>
  </si>
  <si>
    <t>3.88</t>
  </si>
  <si>
    <t>3.91</t>
  </si>
  <si>
    <t>3.90</t>
  </si>
  <si>
    <t>3.94</t>
  </si>
  <si>
    <t>3.74</t>
  </si>
  <si>
    <t>3.99</t>
  </si>
  <si>
    <t>Šuolis į tolį jauniams</t>
  </si>
  <si>
    <t>X</t>
  </si>
  <si>
    <t>Rutulio (4 kg) stūmimas jaunučiams</t>
  </si>
  <si>
    <t>Audrius</t>
  </si>
  <si>
    <t>Adamonis</t>
  </si>
  <si>
    <t>Matulaitis</t>
  </si>
  <si>
    <t>Rutulio (6 kg) stūmimas jaunimui</t>
  </si>
  <si>
    <t>200 m iššūkio bėgimas</t>
  </si>
  <si>
    <t>Moterys</t>
  </si>
  <si>
    <t>49,65</t>
  </si>
  <si>
    <t>Vansevičienė</t>
  </si>
  <si>
    <t>55,75</t>
  </si>
  <si>
    <t>Vyrai</t>
  </si>
  <si>
    <t>40,37</t>
  </si>
  <si>
    <t>Sigitas</t>
  </si>
  <si>
    <t>41,37</t>
  </si>
  <si>
    <t>Vitalij</t>
  </si>
  <si>
    <t>Kozlov</t>
  </si>
  <si>
    <t>Estafetinis bėgimas 4x100 jaunutėms</t>
  </si>
  <si>
    <t>Etapas</t>
  </si>
  <si>
    <t>Numeris</t>
  </si>
  <si>
    <t>Gimimo data</t>
  </si>
  <si>
    <t>50,88</t>
  </si>
  <si>
    <t>53,30</t>
  </si>
  <si>
    <t>54,42</t>
  </si>
  <si>
    <t>57,95</t>
  </si>
  <si>
    <t>59,56</t>
  </si>
  <si>
    <t>Estafetinis bėgimas 4x100 jaunučiams</t>
  </si>
  <si>
    <t>51,37</t>
  </si>
  <si>
    <t>51,72</t>
  </si>
  <si>
    <t>3:51,00</t>
  </si>
  <si>
    <t>3:51,35</t>
  </si>
  <si>
    <t>4:06,81</t>
  </si>
  <si>
    <t>4:07,86</t>
  </si>
  <si>
    <t>KSM</t>
  </si>
  <si>
    <t>I A</t>
  </si>
  <si>
    <t>II A</t>
  </si>
  <si>
    <t>III A</t>
  </si>
  <si>
    <t>I JA</t>
  </si>
  <si>
    <t>II JA</t>
  </si>
  <si>
    <t>III JA</t>
  </si>
  <si>
    <t>-0,9</t>
  </si>
  <si>
    <t>-0,2</t>
  </si>
  <si>
    <t>-0,1</t>
  </si>
  <si>
    <t>-0,0</t>
  </si>
  <si>
    <t>0,1</t>
  </si>
  <si>
    <t>-0,4</t>
  </si>
  <si>
    <t>0,3</t>
  </si>
  <si>
    <t>1,4</t>
  </si>
  <si>
    <t>1,2</t>
  </si>
  <si>
    <t>0,8</t>
  </si>
  <si>
    <t>Estafetinis bėgimas 4x400 jauniai</t>
  </si>
  <si>
    <t>Suvestinė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</si>
</sst>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yyyy\-mm\-dd"/>
    <numFmt numFmtId="165" formatCode="m\.d"/>
    <numFmt numFmtId="166" formatCode="0.0"/>
    <numFmt numFmtId="167" formatCode="mm:ss.00"/>
    <numFmt numFmtId="168" formatCode="m:ss.00"/>
    <numFmt numFmtId="169" formatCode="ss.00"/>
  </numFmts>
  <fonts count="58" x14ac:knownFonts="1">
    <font>
      <sz val="11"/>
      <color rgb="FF000000"/>
      <name val="Calibri"/>
      <scheme val="minor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color rgb="FF000000"/>
      <name val="Calibri"/>
      <family val="2"/>
    </font>
    <font>
      <sz val="16"/>
      <color theme="1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1F1F1F"/>
      <name val="Times New Roman"/>
      <family val="1"/>
    </font>
    <font>
      <sz val="11"/>
      <color rgb="FF000000"/>
      <name val="Calibri"/>
      <family val="2"/>
    </font>
    <font>
      <i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color rgb="FF000000"/>
      <name val="Times New Roman"/>
      <family val="1"/>
    </font>
    <font>
      <b/>
      <i/>
      <sz val="8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2"/>
      <color rgb="FF000000"/>
      <name val="Times New Roman"/>
      <family val="1"/>
    </font>
    <font>
      <b/>
      <sz val="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2"/>
      <color theme="1"/>
      <name val="Times New Roman"/>
      <family val="1"/>
    </font>
    <font>
      <sz val="11"/>
      <name val="Calibri"/>
      <family val="2"/>
    </font>
    <font>
      <sz val="14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color rgb="FF000000"/>
      <name val="Calibri"/>
      <family val="2"/>
    </font>
    <font>
      <i/>
      <sz val="8"/>
      <color theme="1"/>
      <name val="Times New Roman"/>
      <family val="1"/>
    </font>
    <font>
      <b/>
      <sz val="7"/>
      <color theme="1"/>
      <name val="Times New Roman"/>
      <family val="1"/>
    </font>
    <font>
      <sz val="12"/>
      <color theme="1"/>
      <name val="Calibri"/>
      <family val="2"/>
    </font>
    <font>
      <sz val="12"/>
      <color rgb="FFFFFFFF"/>
      <name val="Times New Roman"/>
      <family val="1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00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5">
    <xf numFmtId="0" fontId="0" fillId="0" borderId="0" xfId="0"/>
    <xf numFmtId="49" fontId="1" fillId="0" borderId="1" xfId="0" applyNumberFormat="1" applyFont="1" applyBorder="1"/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3" fillId="0" borderId="0" xfId="0" applyFont="1"/>
    <xf numFmtId="49" fontId="2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49" fontId="5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left"/>
    </xf>
    <xf numFmtId="49" fontId="11" fillId="0" borderId="3" xfId="0" applyNumberFormat="1" applyFont="1" applyBorder="1" applyAlignment="1">
      <alignment horizontal="right"/>
    </xf>
    <xf numFmtId="0" fontId="11" fillId="0" borderId="4" xfId="0" applyFont="1" applyBorder="1"/>
    <xf numFmtId="0" fontId="14" fillId="0" borderId="4" xfId="0" applyFont="1" applyBorder="1" applyAlignment="1">
      <alignment horizontal="center"/>
    </xf>
    <xf numFmtId="0" fontId="11" fillId="0" borderId="5" xfId="0" applyFont="1" applyBorder="1" applyAlignment="1">
      <alignment horizontal="right"/>
    </xf>
    <xf numFmtId="0" fontId="13" fillId="0" borderId="6" xfId="0" applyFont="1" applyBorder="1"/>
    <xf numFmtId="49" fontId="11" fillId="0" borderId="4" xfId="0" applyNumberFormat="1" applyFont="1" applyBorder="1"/>
    <xf numFmtId="49" fontId="14" fillId="0" borderId="4" xfId="0" applyNumberFormat="1" applyFont="1" applyBorder="1" applyAlignment="1">
      <alignment horizontal="center"/>
    </xf>
    <xf numFmtId="49" fontId="15" fillId="0" borderId="5" xfId="0" applyNumberFormat="1" applyFont="1" applyBorder="1" applyAlignment="1">
      <alignment horizontal="right"/>
    </xf>
    <xf numFmtId="49" fontId="16" fillId="0" borderId="6" xfId="0" applyNumberFormat="1" applyFont="1" applyBorder="1"/>
    <xf numFmtId="49" fontId="15" fillId="0" borderId="4" xfId="0" applyNumberFormat="1" applyFont="1" applyBorder="1"/>
    <xf numFmtId="49" fontId="15" fillId="0" borderId="4" xfId="0" applyNumberFormat="1" applyFont="1" applyBorder="1" applyAlignment="1">
      <alignment horizontal="left"/>
    </xf>
    <xf numFmtId="49" fontId="16" fillId="0" borderId="4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right"/>
    </xf>
    <xf numFmtId="49" fontId="13" fillId="0" borderId="6" xfId="0" applyNumberFormat="1" applyFont="1" applyBorder="1"/>
    <xf numFmtId="49" fontId="11" fillId="0" borderId="4" xfId="0" applyNumberFormat="1" applyFont="1" applyBorder="1" applyAlignment="1">
      <alignment horizontal="left"/>
    </xf>
    <xf numFmtId="49" fontId="11" fillId="0" borderId="4" xfId="0" applyNumberFormat="1" applyFont="1" applyBorder="1" applyAlignment="1">
      <alignment horizontal="center"/>
    </xf>
    <xf numFmtId="49" fontId="17" fillId="0" borderId="6" xfId="0" applyNumberFormat="1" applyFont="1" applyBorder="1"/>
    <xf numFmtId="49" fontId="15" fillId="0" borderId="7" xfId="0" applyNumberFormat="1" applyFont="1" applyBorder="1" applyAlignment="1">
      <alignment horizontal="right"/>
    </xf>
    <xf numFmtId="0" fontId="16" fillId="0" borderId="6" xfId="0" applyFont="1" applyBorder="1"/>
    <xf numFmtId="14" fontId="11" fillId="0" borderId="4" xfId="0" applyNumberFormat="1" applyFont="1" applyBorder="1" applyAlignment="1">
      <alignment horizontal="left"/>
    </xf>
    <xf numFmtId="49" fontId="11" fillId="0" borderId="6" xfId="0" applyNumberFormat="1" applyFont="1" applyBorder="1"/>
    <xf numFmtId="49" fontId="11" fillId="0" borderId="7" xfId="0" applyNumberFormat="1" applyFont="1" applyBorder="1" applyAlignment="1">
      <alignment horizontal="right"/>
    </xf>
    <xf numFmtId="49" fontId="13" fillId="0" borderId="8" xfId="0" applyNumberFormat="1" applyFont="1" applyBorder="1"/>
    <xf numFmtId="49" fontId="11" fillId="0" borderId="9" xfId="0" applyNumberFormat="1" applyFont="1" applyBorder="1"/>
    <xf numFmtId="49" fontId="14" fillId="0" borderId="5" xfId="0" applyNumberFormat="1" applyFont="1" applyBorder="1" applyAlignment="1">
      <alignment horizontal="center"/>
    </xf>
    <xf numFmtId="49" fontId="13" fillId="0" borderId="9" xfId="0" applyNumberFormat="1" applyFont="1" applyBorder="1"/>
    <xf numFmtId="49" fontId="11" fillId="0" borderId="11" xfId="0" applyNumberFormat="1" applyFont="1" applyBorder="1" applyAlignment="1">
      <alignment horizontal="right"/>
    </xf>
    <xf numFmtId="49" fontId="15" fillId="0" borderId="6" xfId="0" applyNumberFormat="1" applyFont="1" applyBorder="1" applyAlignment="1">
      <alignment horizontal="left"/>
    </xf>
    <xf numFmtId="49" fontId="11" fillId="0" borderId="0" xfId="0" applyNumberFormat="1" applyFont="1"/>
    <xf numFmtId="0" fontId="13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/>
    </xf>
    <xf numFmtId="49" fontId="12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9" fontId="7" fillId="0" borderId="0" xfId="0" applyNumberFormat="1" applyFo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center"/>
    </xf>
    <xf numFmtId="49" fontId="20" fillId="0" borderId="13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3" fillId="0" borderId="17" xfId="0" applyFont="1" applyBorder="1"/>
    <xf numFmtId="2" fontId="22" fillId="0" borderId="4" xfId="0" applyNumberFormat="1" applyFont="1" applyBorder="1" applyAlignment="1">
      <alignment horizontal="center"/>
    </xf>
    <xf numFmtId="49" fontId="13" fillId="0" borderId="17" xfId="0" applyNumberFormat="1" applyFont="1" applyBorder="1"/>
    <xf numFmtId="0" fontId="16" fillId="0" borderId="17" xfId="0" applyFont="1" applyBorder="1"/>
    <xf numFmtId="0" fontId="14" fillId="0" borderId="5" xfId="0" applyFont="1" applyBorder="1" applyAlignment="1">
      <alignment horizontal="center"/>
    </xf>
    <xf numFmtId="49" fontId="16" fillId="0" borderId="17" xfId="0" applyNumberFormat="1" applyFont="1" applyBorder="1"/>
    <xf numFmtId="165" fontId="23" fillId="0" borderId="0" xfId="0" applyNumberFormat="1" applyFont="1"/>
    <xf numFmtId="165" fontId="22" fillId="0" borderId="4" xfId="0" applyNumberFormat="1" applyFont="1" applyBorder="1" applyAlignment="1">
      <alignment horizontal="center"/>
    </xf>
    <xf numFmtId="49" fontId="11" fillId="0" borderId="5" xfId="0" applyNumberFormat="1" applyFont="1" applyBorder="1"/>
    <xf numFmtId="2" fontId="21" fillId="0" borderId="4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6" fillId="0" borderId="0" xfId="0" applyFont="1"/>
    <xf numFmtId="49" fontId="15" fillId="0" borderId="0" xfId="0" applyNumberFormat="1" applyFont="1" applyAlignment="1">
      <alignment horizontal="left"/>
    </xf>
    <xf numFmtId="0" fontId="11" fillId="0" borderId="0" xfId="0" applyFont="1"/>
    <xf numFmtId="49" fontId="11" fillId="0" borderId="0" xfId="0" applyNumberFormat="1" applyFont="1" applyAlignment="1">
      <alignment horizontal="left"/>
    </xf>
    <xf numFmtId="2" fontId="22" fillId="0" borderId="0" xfId="0" applyNumberFormat="1" applyFont="1" applyAlignment="1">
      <alignment horizont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14" fontId="24" fillId="0" borderId="0" xfId="0" applyNumberFormat="1" applyFont="1" applyAlignment="1">
      <alignment horizontal="right"/>
    </xf>
    <xf numFmtId="0" fontId="20" fillId="0" borderId="0" xfId="0" applyFont="1" applyAlignment="1">
      <alignment horizontal="left" vertical="center"/>
    </xf>
    <xf numFmtId="0" fontId="21" fillId="0" borderId="18" xfId="0" applyFont="1" applyBorder="1" applyAlignment="1">
      <alignment horizontal="center" vertical="center"/>
    </xf>
    <xf numFmtId="0" fontId="11" fillId="0" borderId="11" xfId="0" applyFont="1" applyBorder="1"/>
    <xf numFmtId="49" fontId="7" fillId="0" borderId="0" xfId="0" applyNumberFormat="1" applyFont="1" applyAlignment="1">
      <alignment horizontal="left"/>
    </xf>
    <xf numFmtId="49" fontId="14" fillId="0" borderId="18" xfId="0" applyNumberFormat="1" applyFont="1" applyBorder="1" applyAlignment="1">
      <alignment horizontal="center"/>
    </xf>
    <xf numFmtId="49" fontId="11" fillId="0" borderId="18" xfId="0" applyNumberFormat="1" applyFont="1" applyBorder="1"/>
    <xf numFmtId="0" fontId="11" fillId="0" borderId="5" xfId="0" applyFont="1" applyBorder="1"/>
    <xf numFmtId="2" fontId="7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4" fontId="7" fillId="0" borderId="0" xfId="0" applyNumberFormat="1" applyFont="1" applyAlignment="1">
      <alignment horizontal="left" vertical="top"/>
    </xf>
    <xf numFmtId="0" fontId="11" fillId="0" borderId="18" xfId="0" applyFont="1" applyBorder="1"/>
    <xf numFmtId="49" fontId="14" fillId="0" borderId="11" xfId="0" applyNumberFormat="1" applyFont="1" applyBorder="1" applyAlignment="1">
      <alignment horizontal="center"/>
    </xf>
    <xf numFmtId="49" fontId="15" fillId="0" borderId="6" xfId="0" applyNumberFormat="1" applyFont="1" applyBorder="1"/>
    <xf numFmtId="49" fontId="25" fillId="0" borderId="0" xfId="0" applyNumberFormat="1" applyFont="1" applyAlignment="1">
      <alignment horizontal="left"/>
    </xf>
    <xf numFmtId="0" fontId="11" fillId="0" borderId="11" xfId="0" applyFont="1" applyBorder="1" applyAlignment="1">
      <alignment horizontal="right"/>
    </xf>
    <xf numFmtId="0" fontId="16" fillId="0" borderId="9" xfId="0" applyFont="1" applyBorder="1"/>
    <xf numFmtId="49" fontId="15" fillId="0" borderId="18" xfId="0" applyNumberFormat="1" applyFont="1" applyBorder="1" applyAlignment="1">
      <alignment horizontal="left"/>
    </xf>
    <xf numFmtId="0" fontId="23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1" fillId="0" borderId="11" xfId="0" applyFont="1" applyBorder="1" applyAlignment="1">
      <alignment horizontal="center" vertical="center"/>
    </xf>
    <xf numFmtId="2" fontId="26" fillId="0" borderId="0" xfId="0" applyNumberFormat="1" applyFont="1" applyAlignment="1">
      <alignment horizontal="left"/>
    </xf>
    <xf numFmtId="0" fontId="20" fillId="0" borderId="0" xfId="0" applyFont="1" applyAlignment="1">
      <alignment horizontal="right" vertical="center"/>
    </xf>
    <xf numFmtId="49" fontId="11" fillId="0" borderId="18" xfId="0" applyNumberFormat="1" applyFont="1" applyBorder="1" applyAlignment="1">
      <alignment horizontal="left"/>
    </xf>
    <xf numFmtId="166" fontId="11" fillId="0" borderId="5" xfId="0" applyNumberFormat="1" applyFont="1" applyBorder="1"/>
    <xf numFmtId="49" fontId="25" fillId="0" borderId="0" xfId="0" applyNumberFormat="1" applyFont="1" applyAlignment="1">
      <alignment horizontal="center"/>
    </xf>
    <xf numFmtId="49" fontId="15" fillId="0" borderId="9" xfId="0" applyNumberFormat="1" applyFont="1" applyBorder="1" applyAlignment="1">
      <alignment horizontal="left"/>
    </xf>
    <xf numFmtId="0" fontId="11" fillId="0" borderId="9" xfId="0" applyFont="1" applyBorder="1"/>
    <xf numFmtId="0" fontId="26" fillId="0" borderId="0" xfId="0" applyFont="1"/>
    <xf numFmtId="0" fontId="21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1" fillId="0" borderId="0" xfId="0" applyFont="1"/>
    <xf numFmtId="0" fontId="5" fillId="0" borderId="11" xfId="0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right"/>
    </xf>
    <xf numFmtId="49" fontId="16" fillId="0" borderId="9" xfId="0" applyNumberFormat="1" applyFont="1" applyBorder="1"/>
    <xf numFmtId="49" fontId="15" fillId="0" borderId="18" xfId="0" applyNumberFormat="1" applyFont="1" applyBorder="1"/>
    <xf numFmtId="49" fontId="15" fillId="0" borderId="21" xfId="0" applyNumberFormat="1" applyFont="1" applyBorder="1"/>
    <xf numFmtId="49" fontId="27" fillId="0" borderId="22" xfId="0" applyNumberFormat="1" applyFont="1" applyBorder="1" applyAlignment="1">
      <alignment horizontal="left"/>
    </xf>
    <xf numFmtId="49" fontId="15" fillId="0" borderId="5" xfId="0" applyNumberFormat="1" applyFont="1" applyBorder="1"/>
    <xf numFmtId="49" fontId="7" fillId="0" borderId="22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right"/>
    </xf>
    <xf numFmtId="49" fontId="17" fillId="0" borderId="0" xfId="0" applyNumberFormat="1" applyFont="1"/>
    <xf numFmtId="49" fontId="15" fillId="0" borderId="0" xfId="0" applyNumberFormat="1" applyFont="1"/>
    <xf numFmtId="49" fontId="27" fillId="0" borderId="0" xfId="0" applyNumberFormat="1" applyFont="1" applyAlignment="1">
      <alignment horizontal="left"/>
    </xf>
    <xf numFmtId="0" fontId="26" fillId="0" borderId="22" xfId="0" applyFont="1" applyBorder="1" applyAlignment="1">
      <alignment horizontal="left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49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5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left"/>
    </xf>
    <xf numFmtId="49" fontId="11" fillId="0" borderId="21" xfId="0" applyNumberFormat="1" applyFont="1" applyBorder="1"/>
    <xf numFmtId="49" fontId="15" fillId="0" borderId="9" xfId="0" applyNumberFormat="1" applyFont="1" applyBorder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49" fontId="15" fillId="0" borderId="22" xfId="0" applyNumberFormat="1" applyFont="1" applyBorder="1" applyAlignment="1">
      <alignment horizontal="center"/>
    </xf>
    <xf numFmtId="49" fontId="11" fillId="0" borderId="22" xfId="0" applyNumberFormat="1" applyFont="1" applyBorder="1" applyAlignment="1">
      <alignment horizontal="center"/>
    </xf>
    <xf numFmtId="49" fontId="11" fillId="0" borderId="22" xfId="0" applyNumberFormat="1" applyFont="1" applyBorder="1"/>
    <xf numFmtId="0" fontId="12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right"/>
    </xf>
    <xf numFmtId="0" fontId="18" fillId="0" borderId="22" xfId="0" applyFont="1" applyBorder="1"/>
    <xf numFmtId="0" fontId="18" fillId="0" borderId="0" xfId="0" applyFont="1"/>
    <xf numFmtId="49" fontId="20" fillId="0" borderId="20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/>
    </xf>
    <xf numFmtId="49" fontId="15" fillId="0" borderId="11" xfId="0" applyNumberFormat="1" applyFont="1" applyBorder="1"/>
    <xf numFmtId="2" fontId="7" fillId="0" borderId="22" xfId="0" applyNumberFormat="1" applyFont="1" applyBorder="1" applyAlignment="1">
      <alignment horizontal="left" vertical="top"/>
    </xf>
    <xf numFmtId="2" fontId="13" fillId="0" borderId="4" xfId="0" applyNumberFormat="1" applyFont="1" applyBorder="1" applyAlignment="1">
      <alignment horizontal="center"/>
    </xf>
    <xf numFmtId="49" fontId="7" fillId="0" borderId="22" xfId="0" applyNumberFormat="1" applyFont="1" applyBorder="1" applyAlignment="1">
      <alignment horizontal="left" vertical="top"/>
    </xf>
    <xf numFmtId="2" fontId="27" fillId="0" borderId="22" xfId="0" applyNumberFormat="1" applyFont="1" applyBorder="1" applyAlignment="1">
      <alignment horizontal="left" vertical="top"/>
    </xf>
    <xf numFmtId="49" fontId="7" fillId="0" borderId="22" xfId="0" applyNumberFormat="1" applyFont="1" applyBorder="1"/>
    <xf numFmtId="49" fontId="11" fillId="0" borderId="11" xfId="0" applyNumberFormat="1" applyFont="1" applyBorder="1"/>
    <xf numFmtId="49" fontId="7" fillId="0" borderId="22" xfId="0" applyNumberFormat="1" applyFont="1" applyBorder="1" applyAlignment="1">
      <alignment horizontal="center"/>
    </xf>
    <xf numFmtId="49" fontId="16" fillId="0" borderId="8" xfId="0" applyNumberFormat="1" applyFont="1" applyBorder="1"/>
    <xf numFmtId="47" fontId="7" fillId="0" borderId="22" xfId="0" applyNumberFormat="1" applyFont="1" applyBorder="1" applyAlignment="1">
      <alignment horizontal="left" vertical="top"/>
    </xf>
    <xf numFmtId="167" fontId="7" fillId="0" borderId="22" xfId="0" applyNumberFormat="1" applyFont="1" applyBorder="1" applyAlignment="1">
      <alignment horizontal="left" vertical="top"/>
    </xf>
    <xf numFmtId="0" fontId="21" fillId="0" borderId="0" xfId="0" applyFont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/>
    </xf>
    <xf numFmtId="0" fontId="16" fillId="0" borderId="8" xfId="0" applyFont="1" applyBorder="1"/>
    <xf numFmtId="167" fontId="7" fillId="0" borderId="0" xfId="0" applyNumberFormat="1" applyFont="1" applyAlignment="1">
      <alignment horizontal="left" vertical="top"/>
    </xf>
    <xf numFmtId="47" fontId="7" fillId="0" borderId="0" xfId="0" applyNumberFormat="1" applyFont="1" applyAlignment="1">
      <alignment horizontal="left" vertical="top"/>
    </xf>
    <xf numFmtId="49" fontId="17" fillId="0" borderId="9" xfId="0" applyNumberFormat="1" applyFont="1" applyBorder="1"/>
    <xf numFmtId="49" fontId="21" fillId="0" borderId="22" xfId="0" applyNumberFormat="1" applyFont="1" applyBorder="1" applyAlignment="1">
      <alignment horizontal="left" vertical="top"/>
    </xf>
    <xf numFmtId="168" fontId="21" fillId="0" borderId="22" xfId="0" applyNumberFormat="1" applyFont="1" applyBorder="1" applyAlignment="1">
      <alignment horizontal="left" vertical="top"/>
    </xf>
    <xf numFmtId="20" fontId="7" fillId="0" borderId="0" xfId="0" applyNumberFormat="1" applyFont="1" applyAlignment="1">
      <alignment horizontal="left"/>
    </xf>
    <xf numFmtId="169" fontId="7" fillId="0" borderId="0" xfId="0" applyNumberFormat="1" applyFont="1" applyAlignment="1">
      <alignment horizontal="left" vertical="top"/>
    </xf>
    <xf numFmtId="20" fontId="7" fillId="0" borderId="22" xfId="0" applyNumberFormat="1" applyFont="1" applyBorder="1" applyAlignment="1">
      <alignment horizontal="left"/>
    </xf>
    <xf numFmtId="169" fontId="7" fillId="0" borderId="22" xfId="0" applyNumberFormat="1" applyFont="1" applyBorder="1" applyAlignment="1">
      <alignment horizontal="left" vertical="top"/>
    </xf>
    <xf numFmtId="14" fontId="24" fillId="0" borderId="0" xfId="0" applyNumberFormat="1" applyFont="1" applyAlignment="1">
      <alignment horizontal="left"/>
    </xf>
    <xf numFmtId="49" fontId="11" fillId="0" borderId="23" xfId="0" applyNumberFormat="1" applyFont="1" applyBorder="1"/>
    <xf numFmtId="167" fontId="26" fillId="0" borderId="0" xfId="0" applyNumberFormat="1" applyFont="1" applyAlignment="1">
      <alignment horizontal="left"/>
    </xf>
    <xf numFmtId="49" fontId="13" fillId="0" borderId="18" xfId="0" applyNumberFormat="1" applyFont="1" applyBorder="1" applyAlignment="1">
      <alignment horizontal="center"/>
    </xf>
    <xf numFmtId="168" fontId="7" fillId="0" borderId="22" xfId="0" applyNumberFormat="1" applyFont="1" applyBorder="1" applyAlignment="1">
      <alignment horizontal="left" vertical="top"/>
    </xf>
    <xf numFmtId="14" fontId="28" fillId="0" borderId="0" xfId="0" applyNumberFormat="1" applyFont="1" applyAlignment="1">
      <alignment horizontal="left"/>
    </xf>
    <xf numFmtId="0" fontId="20" fillId="0" borderId="24" xfId="0" applyFont="1" applyBorder="1" applyAlignment="1">
      <alignment horizontal="center" vertical="center"/>
    </xf>
    <xf numFmtId="168" fontId="7" fillId="0" borderId="0" xfId="0" applyNumberFormat="1" applyFont="1" applyAlignment="1">
      <alignment horizontal="left" vertical="top"/>
    </xf>
    <xf numFmtId="49" fontId="29" fillId="0" borderId="0" xfId="0" applyNumberFormat="1" applyFont="1"/>
    <xf numFmtId="49" fontId="30" fillId="0" borderId="0" xfId="0" applyNumberFormat="1" applyFont="1" applyAlignment="1">
      <alignment horizontal="center"/>
    </xf>
    <xf numFmtId="49" fontId="31" fillId="0" borderId="0" xfId="0" applyNumberFormat="1" applyFont="1"/>
    <xf numFmtId="49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49" fontId="16" fillId="0" borderId="0" xfId="0" applyNumberFormat="1" applyFont="1" applyAlignment="1">
      <alignment horizontal="left"/>
    </xf>
    <xf numFmtId="14" fontId="32" fillId="0" borderId="0" xfId="0" applyNumberFormat="1" applyFont="1" applyAlignment="1">
      <alignment horizontal="right"/>
    </xf>
    <xf numFmtId="0" fontId="30" fillId="0" borderId="0" xfId="0" applyFont="1" applyAlignment="1">
      <alignment horizontal="left"/>
    </xf>
    <xf numFmtId="49" fontId="33" fillId="0" borderId="0" xfId="0" applyNumberFormat="1" applyFont="1" applyAlignment="1">
      <alignment horizontal="center"/>
    </xf>
    <xf numFmtId="0" fontId="34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5" fillId="0" borderId="14" xfId="0" applyFont="1" applyBorder="1" applyAlignment="1">
      <alignment horizontal="right" vertical="center"/>
    </xf>
    <xf numFmtId="0" fontId="25" fillId="0" borderId="15" xfId="0" applyFont="1" applyBorder="1" applyAlignment="1">
      <alignment horizontal="left" vertical="center"/>
    </xf>
    <xf numFmtId="0" fontId="25" fillId="0" borderId="13" xfId="0" applyFont="1" applyBorder="1" applyAlignment="1">
      <alignment horizontal="center" vertical="center"/>
    </xf>
    <xf numFmtId="2" fontId="25" fillId="0" borderId="13" xfId="0" applyNumberFormat="1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49" fontId="19" fillId="0" borderId="0" xfId="0" applyNumberFormat="1" applyFont="1" applyAlignment="1">
      <alignment horizontal="right"/>
    </xf>
    <xf numFmtId="49" fontId="35" fillId="0" borderId="4" xfId="0" applyNumberFormat="1" applyFont="1" applyBorder="1" applyAlignment="1">
      <alignment horizontal="center" vertical="center"/>
    </xf>
    <xf numFmtId="2" fontId="36" fillId="0" borderId="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37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12" fillId="0" borderId="0" xfId="0" applyFont="1"/>
    <xf numFmtId="49" fontId="20" fillId="0" borderId="29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right" vertical="center"/>
    </xf>
    <xf numFmtId="49" fontId="12" fillId="0" borderId="15" xfId="0" applyNumberFormat="1" applyFont="1" applyBorder="1" applyAlignment="1">
      <alignment horizontal="left" vertical="center"/>
    </xf>
    <xf numFmtId="0" fontId="20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165" fontId="21" fillId="0" borderId="4" xfId="0" applyNumberFormat="1" applyFont="1" applyBorder="1" applyAlignment="1">
      <alignment horizontal="center" vertical="center"/>
    </xf>
    <xf numFmtId="49" fontId="12" fillId="0" borderId="0" xfId="0" applyNumberFormat="1" applyFont="1"/>
    <xf numFmtId="0" fontId="39" fillId="0" borderId="0" xfId="0" applyFont="1" applyAlignment="1">
      <alignment horizontal="left"/>
    </xf>
    <xf numFmtId="49" fontId="12" fillId="0" borderId="25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2" fontId="21" fillId="0" borderId="6" xfId="0" applyNumberFormat="1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right"/>
    </xf>
    <xf numFmtId="0" fontId="22" fillId="0" borderId="6" xfId="0" applyFont="1" applyBorder="1"/>
    <xf numFmtId="164" fontId="11" fillId="0" borderId="4" xfId="0" applyNumberFormat="1" applyFont="1" applyBorder="1" applyAlignment="1">
      <alignment horizontal="left"/>
    </xf>
    <xf numFmtId="0" fontId="21" fillId="0" borderId="4" xfId="0" applyFont="1" applyBorder="1"/>
    <xf numFmtId="0" fontId="40" fillId="0" borderId="6" xfId="0" applyFont="1" applyBorder="1" applyAlignment="1">
      <alignment horizontal="center"/>
    </xf>
    <xf numFmtId="0" fontId="21" fillId="0" borderId="17" xfId="0" applyFont="1" applyBorder="1" applyAlignment="1">
      <alignment horizontal="right"/>
    </xf>
    <xf numFmtId="164" fontId="11" fillId="0" borderId="6" xfId="0" applyNumberFormat="1" applyFont="1" applyBorder="1" applyAlignment="1">
      <alignment horizontal="left"/>
    </xf>
    <xf numFmtId="0" fontId="21" fillId="0" borderId="6" xfId="0" applyFont="1" applyBorder="1"/>
    <xf numFmtId="49" fontId="14" fillId="0" borderId="6" xfId="0" applyNumberFormat="1" applyFont="1" applyBorder="1" applyAlignment="1">
      <alignment horizontal="center"/>
    </xf>
    <xf numFmtId="49" fontId="11" fillId="0" borderId="17" xfId="0" applyNumberFormat="1" applyFont="1" applyBorder="1" applyAlignment="1">
      <alignment horizontal="right"/>
    </xf>
    <xf numFmtId="0" fontId="11" fillId="0" borderId="6" xfId="0" applyFont="1" applyBorder="1"/>
    <xf numFmtId="0" fontId="39" fillId="0" borderId="0" xfId="0" applyFont="1" applyAlignment="1">
      <alignment horizontal="right"/>
    </xf>
    <xf numFmtId="164" fontId="21" fillId="0" borderId="6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/>
    </xf>
    <xf numFmtId="164" fontId="11" fillId="0" borderId="6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41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0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42" fillId="0" borderId="0" xfId="0" applyNumberFormat="1" applyFont="1" applyAlignment="1">
      <alignment horizontal="right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9" fontId="43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6" xfId="0" applyFont="1" applyBorder="1" applyAlignment="1">
      <alignment horizontal="left" vertical="center"/>
    </xf>
    <xf numFmtId="0" fontId="11" fillId="0" borderId="3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4" xfId="0" applyFont="1" applyBorder="1" applyAlignment="1">
      <alignment horizontal="right" vertical="center"/>
    </xf>
    <xf numFmtId="0" fontId="13" fillId="0" borderId="35" xfId="0" applyFont="1" applyBorder="1" applyAlignment="1">
      <alignment horizontal="left" vertical="center"/>
    </xf>
    <xf numFmtId="164" fontId="11" fillId="0" borderId="2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40" xfId="0" applyFont="1" applyBorder="1" applyAlignment="1">
      <alignment vertical="center"/>
    </xf>
    <xf numFmtId="0" fontId="44" fillId="0" borderId="0" xfId="0" applyFont="1"/>
    <xf numFmtId="0" fontId="45" fillId="0" borderId="41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49" fontId="11" fillId="0" borderId="4" xfId="0" applyNumberFormat="1" applyFont="1" applyBorder="1" applyAlignment="1">
      <alignment horizontal="center" vertical="center"/>
    </xf>
    <xf numFmtId="0" fontId="11" fillId="0" borderId="42" xfId="0" applyFont="1" applyBorder="1" applyAlignment="1">
      <alignment vertical="center"/>
    </xf>
    <xf numFmtId="0" fontId="45" fillId="0" borderId="4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right" vertical="center"/>
    </xf>
    <xf numFmtId="0" fontId="13" fillId="0" borderId="46" xfId="0" applyFont="1" applyBorder="1" applyAlignment="1">
      <alignment horizontal="left" vertical="center"/>
    </xf>
    <xf numFmtId="164" fontId="11" fillId="0" borderId="31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49" fontId="11" fillId="0" borderId="31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43" fillId="0" borderId="0" xfId="0" applyFont="1" applyAlignment="1">
      <alignment vertical="center"/>
    </xf>
    <xf numFmtId="166" fontId="12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11" fillId="0" borderId="47" xfId="0" applyFont="1" applyBorder="1" applyAlignment="1">
      <alignment horizontal="center" vertical="center"/>
    </xf>
    <xf numFmtId="2" fontId="46" fillId="0" borderId="4" xfId="0" applyNumberFormat="1" applyFont="1" applyBorder="1" applyAlignment="1">
      <alignment horizontal="center"/>
    </xf>
    <xf numFmtId="49" fontId="20" fillId="0" borderId="14" xfId="0" applyNumberFormat="1" applyFont="1" applyBorder="1" applyAlignment="1">
      <alignment horizontal="center"/>
    </xf>
    <xf numFmtId="0" fontId="48" fillId="0" borderId="11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48" fillId="0" borderId="4" xfId="0" applyFont="1" applyBorder="1"/>
    <xf numFmtId="0" fontId="49" fillId="0" borderId="0" xfId="0" applyFont="1"/>
    <xf numFmtId="0" fontId="48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50" fillId="0" borderId="0" xfId="0" applyFont="1"/>
    <xf numFmtId="0" fontId="48" fillId="0" borderId="18" xfId="0" applyFont="1" applyBorder="1" applyAlignment="1">
      <alignment horizontal="center"/>
    </xf>
    <xf numFmtId="0" fontId="48" fillId="0" borderId="4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49" fontId="51" fillId="0" borderId="0" xfId="0" applyNumberFormat="1" applyFont="1" applyAlignment="1">
      <alignment horizontal="center"/>
    </xf>
    <xf numFmtId="0" fontId="53" fillId="0" borderId="29" xfId="0" applyFont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54" fillId="0" borderId="4" xfId="0" applyFont="1" applyBorder="1" applyAlignment="1">
      <alignment horizontal="center"/>
    </xf>
    <xf numFmtId="0" fontId="54" fillId="0" borderId="0" xfId="0" applyFont="1" applyAlignment="1">
      <alignment horizontal="center"/>
    </xf>
    <xf numFmtId="2" fontId="46" fillId="0" borderId="4" xfId="0" applyNumberFormat="1" applyFont="1" applyBorder="1" applyAlignment="1">
      <alignment horizontal="center" vertical="center"/>
    </xf>
    <xf numFmtId="49" fontId="46" fillId="0" borderId="4" xfId="0" applyNumberFormat="1" applyFont="1" applyBorder="1" applyAlignment="1">
      <alignment horizontal="center" vertical="center"/>
    </xf>
    <xf numFmtId="2" fontId="47" fillId="0" borderId="4" xfId="0" applyNumberFormat="1" applyFont="1" applyBorder="1" applyAlignment="1">
      <alignment horizontal="center" vertical="center"/>
    </xf>
    <xf numFmtId="49" fontId="55" fillId="0" borderId="4" xfId="0" applyNumberFormat="1" applyFont="1" applyBorder="1" applyAlignment="1">
      <alignment horizontal="center"/>
    </xf>
    <xf numFmtId="49" fontId="50" fillId="0" borderId="4" xfId="0" applyNumberFormat="1" applyFont="1" applyBorder="1" applyAlignment="1">
      <alignment horizontal="center" vertical="center"/>
    </xf>
    <xf numFmtId="49" fontId="50" fillId="0" borderId="18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/>
    </xf>
    <xf numFmtId="2" fontId="21" fillId="0" borderId="2" xfId="0" applyNumberFormat="1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49" fontId="11" fillId="0" borderId="2" xfId="0" applyNumberFormat="1" applyFont="1" applyBorder="1"/>
    <xf numFmtId="49" fontId="11" fillId="0" borderId="2" xfId="0" applyNumberFormat="1" applyFont="1" applyBorder="1" applyAlignment="1">
      <alignment horizontal="right"/>
    </xf>
    <xf numFmtId="49" fontId="13" fillId="0" borderId="2" xfId="0" applyNumberFormat="1" applyFont="1" applyBorder="1"/>
    <xf numFmtId="165" fontId="21" fillId="0" borderId="2" xfId="0" applyNumberFormat="1" applyFont="1" applyBorder="1" applyAlignment="1">
      <alignment horizontal="center" vertical="center"/>
    </xf>
    <xf numFmtId="1" fontId="21" fillId="0" borderId="4" xfId="0" applyNumberFormat="1" applyFont="1" applyBorder="1" applyAlignment="1">
      <alignment horizontal="center" vertical="center"/>
    </xf>
    <xf numFmtId="166" fontId="56" fillId="0" borderId="4" xfId="0" applyNumberFormat="1" applyFont="1" applyBorder="1" applyAlignment="1">
      <alignment horizontal="center" vertical="center"/>
    </xf>
    <xf numFmtId="0" fontId="16" fillId="0" borderId="10" xfId="0" applyFont="1" applyBorder="1"/>
    <xf numFmtId="49" fontId="13" fillId="0" borderId="10" xfId="0" applyNumberFormat="1" applyFont="1" applyBorder="1"/>
    <xf numFmtId="1" fontId="46" fillId="0" borderId="4" xfId="0" applyNumberFormat="1" applyFont="1" applyBorder="1" applyAlignment="1">
      <alignment horizontal="center" vertical="center"/>
    </xf>
    <xf numFmtId="1" fontId="56" fillId="0" borderId="4" xfId="0" applyNumberFormat="1" applyFont="1" applyBorder="1" applyAlignment="1">
      <alignment horizontal="center" vertical="center"/>
    </xf>
    <xf numFmtId="0" fontId="54" fillId="0" borderId="21" xfId="0" applyFont="1" applyBorder="1" applyAlignment="1">
      <alignment horizontal="center"/>
    </xf>
    <xf numFmtId="0" fontId="23" fillId="0" borderId="2" xfId="0" applyFont="1" applyBorder="1"/>
    <xf numFmtId="0" fontId="46" fillId="0" borderId="11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/>
    </xf>
    <xf numFmtId="0" fontId="46" fillId="0" borderId="5" xfId="0" applyFont="1" applyBorder="1" applyAlignment="1">
      <alignment horizontal="center"/>
    </xf>
    <xf numFmtId="166" fontId="46" fillId="0" borderId="5" xfId="0" applyNumberFormat="1" applyFont="1" applyBorder="1" applyAlignment="1">
      <alignment horizontal="center"/>
    </xf>
    <xf numFmtId="0" fontId="46" fillId="0" borderId="4" xfId="0" applyFont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46" fillId="0" borderId="4" xfId="0" applyFont="1" applyBorder="1" applyAlignment="1">
      <alignment horizontal="left" vertical="center"/>
    </xf>
    <xf numFmtId="49" fontId="11" fillId="0" borderId="48" xfId="0" applyNumberFormat="1" applyFont="1" applyBorder="1"/>
    <xf numFmtId="49" fontId="11" fillId="0" borderId="7" xfId="0" applyNumberFormat="1" applyFont="1" applyBorder="1"/>
    <xf numFmtId="49" fontId="15" fillId="0" borderId="48" xfId="0" applyNumberFormat="1" applyFont="1" applyBorder="1"/>
    <xf numFmtId="49" fontId="48" fillId="0" borderId="4" xfId="0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0" fontId="51" fillId="0" borderId="0" xfId="0" applyFont="1" applyAlignment="1">
      <alignment horizontal="right"/>
    </xf>
    <xf numFmtId="0" fontId="12" fillId="0" borderId="26" xfId="0" applyFont="1" applyBorder="1" applyAlignment="1">
      <alignment horizontal="center"/>
    </xf>
    <xf numFmtId="0" fontId="38" fillId="0" borderId="27" xfId="0" applyFont="1" applyBorder="1"/>
    <xf numFmtId="0" fontId="38" fillId="0" borderId="28" xfId="0" applyFont="1" applyBorder="1"/>
    <xf numFmtId="0" fontId="12" fillId="0" borderId="36" xfId="0" applyFont="1" applyBorder="1" applyAlignment="1">
      <alignment horizontal="center"/>
    </xf>
    <xf numFmtId="0" fontId="38" fillId="0" borderId="37" xfId="0" applyFont="1" applyBorder="1"/>
    <xf numFmtId="0" fontId="38" fillId="0" borderId="3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59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5.xml"/><Relationship Id="rId57" Type="http://schemas.openxmlformats.org/officeDocument/2006/relationships/sharedStrings" Target="sharedStrings.xml"/><Relationship Id="rId61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4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6700" cy="361950"/>
    <xdr:sp macro="" textlink="">
      <xdr:nvSpPr>
        <xdr:cNvPr id="3" name="Shape 3" descr="data:image/jpeg;base64,/9j/4AAQSkZJRgABAQEAZABkAAD/2wBDAAgGBgcGBQgHBwcJCQgKDBQNDAsLDBkSEw8UHRofHh0aHBwgJC4nICIsIxwcKDcpLDAxNDQ0Hyc5PTgyPC4zNDL/2wBDAQkJCQwLDBgNDRgyIRwhMjIyMjIyMjIyMjIyMjIyMjIyMjIyMjIyMjIyMjIyMjIyMjIyMjIyMjIyMjIyMjIyMjL/wAARCAKJBD8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+iiigAooooAKKKKACiiigAooooAKKKKACiiigAooooAKKKKACii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8t8SeHfDY07xU1t4a0eBtLt0WEx6fCD5hTzC33eeCo/A+tTWOjeDE0661GfwrpP2sXcNnLp8tjEPsju6xorfKeDuDF+QQcjIrvrjR7G6muHuLeKZLmNY54ZUDpKFJ25UjGRk/5AwSaLpUs8s8mmWbzTRiKSRoFLOg6KTjJA9KAPO72PwzafbAPh/4fZrKC7mnzBEARA0e7b+6OcrICM45BB9alu4PClibyObwJ4eM1nM6SpHbxNlVWFty/us9JxnIABGM8iu/fRdKlTZJptm6+W0WHgU5Rjll5HQkAkdz1qObw/otw7PPpFhIzlizPbISxIAJORzkKo/4CPSgDgmj8JwGVrrwH4fSILeGNktomLNb3CwENmMbQxdTnnAzUNppHhy01HWbKXwdoNxcpNczxRtbRBFiiityVVjH1JmBAxgZPpz6N/Yek4I/suywyyKR9nTlZDmQdOjHk+vemroGjJH5a6VZBN2/aIFxu27c9Ou0Y+nFAHJaPpPg3VtSa0/4QvRbfMPnxebp0YaRPl+YfJtIy2DhiVOAQMis6KDwyZYxP4B8OxJP5ogcQxtlo7lIGDDygQSZFKgZJ6cHFejxWNpBcPPFbQxzPndIqAMc8nn3wPyFZun+GdOtNPktLi2trsSyvLI0kC/MWlMvIOejHI+g70Acja2XhW5Nip8B6BGb6JzButovmlSQI0Z/d8YB3Z64DccGmRweDpL17T/hCdA3s8CQOLSIpJ5skqDJ8vsIScjIOQAe9ehQ6dZW0cUcFnbxJC7SRrHGFCMc5IAHBO5sn3NVv+Ed0TbKo0iwAlx5gFsnz4bcM8c/N8315oA8y0/S/DtjYq1x4N0S6uFE/Lwx7f8Aj9MIX/V84BGG6kDHFXbiz8LQpNcyeBNC821tNRlaNYY9jNbOikf6rncCCGI45GDnNegjw/owTYNIsNuCMfZkxgtvPb+98315605tD0h9+7S7Ft4kD5t0O4SY3g8c7sDPrjmgDgLm28M2U863PgPw0kcNy9u0nlRYyLU3KnmIADA2nJ4681ILbwirR+d4E0SJDeNayStYpsjIMYBP7rK7hJxuAAIwSMiu6l0LSJw4m0qxkDtucPbodx2bMnjk7Pl+nHSiPQtIiZWi0uyQq24FYFHPy88D/YX/AL5HoKAOd8P+GvDS6tqcUfhrR459KvkWC4SxiVxmOOVTuC5DKXwD1+UHrXZVXtbOK084oCXnkMsrnq7EAZP0AUD2Aqx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Vz/wDwj2qf9Dnrn/fmy/8Akej/AIR7VP8Aoc9c/wC/Nl/8j0AdBRXP/wDCPap/0Oeuf9+bL/5Ho/4R7VP+hz1z/vzZf/I9AHQUVz//AAj2qf8AQ565/wB+bL/5Ho/4R7VP+hz1z/vzZf8AyPQB0FFc/wD8I9qn/Q565/35sv8A5Ho/4R7VP+hz1z/vzZf/ACPQB0FFc/8A8I9qn/Q565/35sv/AJHo/wCEe1T/AKHPXP8AvzZf/I9AHQUVz/8Awj2qf9Dnrn/fmy/+R6P+Ee1T/oc9c/782X/yPQB0FFc//wAI9qn/AEOeuf8Afmy/+R6P+Ee1T/oc9c/782X/AMj0AdBRXP8A/CPap/0Oeuf9+bL/AOR6P+Ee1T/oc9c/782X/wAj0AdBRXP/APCPap/0Oeuf9+bL/wCR6P8AhHtU/wChz1z/AL82X/yPQB0FFc//AMI9qn/Q565/35sv/kej/hHtU/6HPXP+/Nl/8j0AdBRXP/8ACPap/wBDnrn/AH5sv/kej/hHtU/6HPXP+/Nl/wDI9AHQUVz/APwj2qf9Dnrn/fmy/wDkej/hHtU/6HPXP+/Nl/8AI9AHQUVz/wDwj2qf9Dnrn/fmy/8Akej/AIR7VP8Aoc9c/wC/Nl/8j0AdBRXP/wDCPap/0Oeuf9+bL/5Ho/4R7VP+hz1z/vzZf/I9AHQUVz//AAj2qf8AQ565/wB+bL/5Ho/4R7VP+hz1z/vzZf8AyPQB0FFc/wD8I9qn/Q565/35sv8A5Ho/4R7VP+hz1z/vzZf/ACPQB0FFc/8A8I9qn/Q565/35sv/AJHo/wCEe1T/AKHPXP8AvzZf/I9AHQUVz/8Awj2qf9Dnrn/fmy/+R6P+Ee1T/oc9c/782X/yPQB0FFc//wAI9qn/AEOeuf8Afmy/+R6P+Ee1T/oc9c/782X/AMj0AdBRXP8A/CPap/0Oeuf9+bL/AOR6P+Ee1T/oc9c/782X/wAj0AdBRXP/APCPap/0Oeuf9+bL/wCR6P8AhHtU/wChz1z/AL82X/yPQB0FFcpqmnX2k6Xc38/jLXjHBGXKrDY5bHQD/R+pPH41B5FxFNNbXHjfXVurcRGZFtLUgeYSFIP2X5hlW5HTac4xQB2VFcL9pQ7AvjnxGzvN5Comn27P5nliXbtFrn7hDfT6GoYLq4N/cW1z4z16IJLDFGRZ2/JlJCb82YCEnAwT+WRkA9AorzxLy5XXbiyuPGuvJbgwJBMLK2wXd3TazfZcLlkAUnAORjORWnYwyalKkVr45153eIzKDa2i5QMVJ5th/ECMdaAOworhIbuK4mMUfjrxEZACVVrC2XfiQRNtza/NhyFOM4yM1LDItxt8rx3r774fPXFna/Mm/Zx/ovJ3YG3ryOKAO2ori1O+SWMeO9e8yIoChtLQMd7Mi7R9l+bLIw4z0z05rK07ULySzW41DxvrcPEpKJY2xbC3BhU/8exxk4yOoJ7CgD0miuCe52jzz4911bZLe5mlDWFsHAhZVc4+y8bSeQRk5BHFPN3EsrxP468RIySNG2/T7dQGWPzSMm167BuHqOmaAO6ori4z5sqRJ4618yvI8Qj+yWu4MpVWyPsuQAXXJ6c56VNp2n6ley3tu3jHW1uLKfyJgIbLGSiupH+j9CrqfY5HOM0AddRXP/8ACPap/wBDnrn/AH5sv/kej/hHtU/6HPXP+/Nl/wDI9AHQUVz/APwj2qf9Dnrn/fmy/wDkej/hHtU/6HPXP+/Nl/8AI9AHQUVz/wDwj2qf9Dnrn/fmy/8Akej/AIR7VP8Aoc9c/wC/Nl/8j0AdBRXP/wDCPap/0Oeuf9+bL/5Ho/4R7VP+hz1z/vzZf/I9AHQUVz//AAj2qf8AQ565/wB+bL/5Ho/4R7VP+hz1z/vzZf8AyPQB0FFc/wD8I9qn/Q565/35sv8A5Ho/4R7VP+hz1z/vzZf/ACPQB0FFc/8A8I9qn/Q565/35sv/AJHo/wCEe1T/AKHPXP8AvzZf/I9AHQUVz/8Awj2qf9Dnrn/fmy/+R6P+Ee1T/oc9c/782X/yPQB0FFc//wAI9qn/AEOeuf8Afmy/+R6P+Ee1T/oc9c/782X/AMj0AdBRXP8A/CPap/0Oeuf9+bL/AOR6P+Ee1T/oc9c/782X/wAj0AdBRXP/APCPap/0Oeuf9+bL/wCR6P8AhHtU/wChz1z/AL82X/yPQB0FFc//AMI9qn/Q565/35sv/kej/hHtU/6HPXP+/Nl/8j0AdBRXP/8ACPap/wBDnrn/AH5sv/kej/hHtU/6HPXP+/Nl/wDI9AHQUVz/APwj2qf9Dnrn/fmy/wDkej/hHtU/6HPXP+/Nl/8AI9AHQUVz/wDwj2qf9Dnrn/fmy/8Akej/AIR7VP8Aoc9c/wC/Nl/8j0AdBRXP/wDCPap/0Oeuf9+bL/5Ho/4R7VP+hz1z/vzZf/I9AHQUVz//AAj2qf8AQ565/wB+bL/5Ho/4R7VP+hz1z/vzZf8AyPQB0FFc/wD8I9qn/Q565/35sv8A5Ho/4R7VP+hz1z/vzZf/ACPQB0FFc/8A8I9qn/Q565/35sv/AJHo/wCEe1T/AKHPXP8AvzZf/I9AHQUVz/8Awj2qf9Dnrn/fmy/+R6P+Ee1T/oc9c/782X/yPQB0FFc//wAI9qn/AEOeuf8Afmy/+R6P+Ee1T/oc9c/782X/AMj0AdBRVext5bSzjgmvZ72Rc5nnCB3ySeQiqvHTgDp681YoAKKKKACiiigAooooAKKKKACiiigAooooAKKKKACiiigAooooAKKKKACiiigAooooAKKKKACiiigAooooAKKKKACiiigAooooAKKKKACiiigAooooAKKKKACiiigAooooAKKKKACiiigAooooAKKKKACiiigAooooAKKKKACiiigAooooAKKKKACiiigAooooAKKKKACiiigAooooAo6zpiaxo91p7uUE8ZUOBnY3UNj2OD+FQz6LDfXsWoT+ZDdpbPATDJgDd3zjkr8209t545rUooA5zT/B1rp1zBOl9eu0NwLkB/KAZxB5HIVBxs9Mc81HceGGh0a60+2mnuzfO3ny3MqKys3PnZVASykLtHGAABjArp6KAMV/DFk90JfMmEWy3VoARsbyGLx9s8E8884Hvmvpnht9I1xLmC5kmtPIki2SuoMe6QyAKAnzDJI5bI9+3RUUAcjY+EDcacF1C4uYbhJp2j8tk/dpJcibH3SCG2ICDnjI71pWnhaxtF04CWeRrCSV4mdlBYSEsVbaACu7awGOqKe1blFAHLL4GtEne4XUtQ+0Fo3WUmMsrJI7qfufMf3jqd2cg+vNO/4Qiz8rYdQvzw4zmPPzTicn7n94Y+n5109FAHNz+C7K4W5V72+AuIryJ8GPhbkqZMfJ2KjHp3zS33g21vvtBfUdQieaf7QXidFZX+zm3yp2cfIc/Xn2ro6KAOZHgmw2or3Vy6rc/alBWJdknycqVQFfuY+XHDMO4xrabp32O41G6cgzX1x57gdFwixqB/wFAT7k1oUUAFFFFABRRRQAUUUUAFFFFABRRRQAUUUUAFFFFABRRRQAUUUUAFFFFABRRRQAUUUUAFFFFABRRRQAUUUUAFFFFABRRRQAUUUUAFFFFABRRRQAUUUUAFFFFABRRRQAUUUUAFFFFABRRRQAUUUUAFFFFABRRRQAUUUUAFFcR4YHiHxB4etdUk8SzQvOXzGlnCQuHZe6+1a/9i69/wBDXcf+AUH/AMTQB0FFc/8A2Lr3/Q13H/gFB/8AE1m2kHiG417UtPbxPMEtI4XVhZw5beGzn5e22gDsqK5/+xde/wChruP/AACg/wDiaP7F17/oa7j/AMAoP/iaAOgorn/7F17/AKGu4/8AAKD/AOJo/sXXv+hruP8AwCg/+JoA6CiuN8PweIdY0Gz1CTxPPG88e8qtnDgc/wC7Wl/Yuvf9DXcf+AUH/wATQB0FFc//AGLr3/Q13H/gFB/8TR/Yuvf9DXcf+AUH/wATQB0FFc//AGLr3/Q13H/gFB/8TR/Yuvf9DXcf+AUH/wATQB0FFc//AGLr3/Q13H/gFB/8TR/Yuvf9DXcf+AUH/wATQB0FFcb4fg8Q6xoNnqEnieaN5495VbOHA5/3a0v7F17/AKGu4/8AAKD/AOJoA6Ciuf8A7F17/oa7j/wCg/8AiabJo+vJE7/8JVcHaCf+PKD/AOJoA6KiuN8O2/iHWvDOlarL4nmjkvbOG4ZFs4cKXQMQPl6c1pf2Lr3/AENdx/4BQf8AxNAHQUVz/wDYuvf9DXcf+AUH/wATR/Yuvf8AQ13H/gFB/wDE0AdBRXP/ANi69/0Ndx/4BQf/ABNH9i69/wBDXcf+AUH/AMTQB0FFc/8A2Lr3/Q13H/gFB/8AE0f2Lr3/AENdx/4BQf8AxNAHQUVz/wDYuvf9DXcf+AUH/wATR/Yuvf8AQ13H/gFB/wDE0AdBRXP/ANi69/0Ndx/4BQf/ABNH9i69/wBDXcf+AUH/AMTQB0FFc/8A2Lr3/Q13H/gFB/8AE0f2Lr3/AENdx/4BQf8AxNAHQUVz/wDYuvf9DXcf+AUH/wATR/Yuvf8AQ13H/gFB/wDE0AdBRXP/ANi69/0Ndx/4BQf/ABNH9i69/wBDXcf+AUH/AMTQB0FFc/8A2Lr3/Q13H/gFB/8AE0f2Lr3/AENdx/4BQf8AxNAHQUVz/wDYuvf9DXcf+AUH/wATR/Yuvf8AQ13H/gFB/wDE0AdBRXP/ANi69/0Ndx/4BQf/ABNH9i69/wBDXcf+AUH/AMTQB0FFc/8A2Lr3/Q13H/gFB/8AE0f2Lr3/AENdx/4BQf8AxNAHQUVxurQeIdOl01E8TzOLu8W2bNnD8oKscj5evy1pf2Lr3/Q13H/gFB/8TQB0FFc//Yuvf9DXcf8AgFB/8TR/Yuvf9DXcf+AUH/xNAHQUVz/9i69/0Ndx/wCAUH/xNH9i69/0Ndx/4BQf/E0AdBRXP/2Lr3/Q13H/AIBQf/E0f2Lr3/Q13H/gFB/8TQB0FFczeaZr9tZXE6+KrgmKNnANnBzgZ/u1DpNj4g1HRrG9fxTOj3FvHMyizhwCyg4+770AdZRXP/2Lr3/Q13H/AIBQf/E0f2Lr3/Q13H/gFB/8TQB0FFc//Yuvf9DXcf8AgFB/8TR/Yuvf9DXcf+AUH/xNAHQUVz/9i69/0Ndx/wCAUH/xNH9i69/0Ndx/4BQf/E0AdBRXP/2Lr3/Q13H/AIBQf/E0f2Lr3/Q13H/gFB/8TQB0FFc//Yuvf9DXcf8AgFB/8TR/Yuvf9DXcf+AUH/xNAHQUVz/9i69/0Ndx/wCAUH/xNZXiaLxFofhfVdWi8TzSSWVpJOqPZw4YqpIB+X2oA7Wiuf8A7F17/oa7j/wCg/8AiaP7F17/AKGu4/8AAKD/AOJoA6Ciuf8A7F17/oa7j/wCg/8AiaP7F17/AKGu4/8AAKD/AOJoA6Ciuf8A7F17/oa7j/wCg/8AiaP7F17/AKGu4/8AAKD/AOJoA6Ciuf8A7F17/oa7j/wCg/8AiaP7F17/AKGu4/8AAKD/AOJoA6Ciuf8A7F17/oa7j/wCg/8AiaP7F17/AKGu4/8AAKD/AOJoA6Ciuf8A7F17/oa7j/wCg/8AiaP7F17/AKGu4/8AAKD/AOJoA6CiuI8SJ4i0TTIbqLxPNIz3ltbkPZw4xLMkZP3eoDE1r/2Lr3/Q13H/AIBQf/E0AdBRXP8A9i69/wBDXcf+AUH/AMTR/Yuvf9DXcf8AgFB/8TQB0FFc/wD2Lr3/AENdx/4BQf8AxNH9i69/0Ndx/wCAUH/xNAHQUVz/APYuvf8AQ13H/gFB/wDE0f2Lr3/Q13H/AIBQf/E0AdBRXP8A9i69/wBDXcf+AUH/AMTR/Yuvf9DXcf8AgFB/8TQB0FFc/wD2Lr3/AENdx/4BQf8AxNH9i69/0Ndx/wCAUH/xNAHQUVzsmj68kTv/AMJVcHaCf+PKD/4ms/w7b+IdZ8M6TqsvieaOS9s4bhkWzhwpdAxA+XpzQB2VFc//AGLr3/Q13H/gFB/8TR/Yuvf9DXcf+AUH/wATQB0FFc//AGLr3/Q13H/gFB/8TR/Yuvf9DXcf+AUH/wATQB0FFc//AGLr3/Q13H/gFB/8TWa0HiFfE0elf8JPN5b2b3Jf7HDnIdVx93p81AHZUVz/APYuvf8AQ13H/gFB/wDE0f2Lr3/Q13H/AIBQf/E0AdBRXP8A9i69/wBDXcf+AUH/AMTR/Yuvf9DXcf8AgFB/8TQB0FFc/wD2Lr3/AENdx/4BQf8AxNH9i69/0Ndx/wCAUH/xNAHQUVz/APYuvf8AQ13H/gFB/wDE0f2Lr3/Q13H/AIBQf/E0AdBRXP8A9i69/wBDXcf+AUH/AMTR/Yuvf9DXcf8AgFB/8TQB0FFc/wD2Lr3/AENdx/4BQf8AxNH9i69/0Ndx/wCAUH/xNAHQUVz/APYuvf8AQ13H/gFB/wDE0f2Lr3/Q13H/AIBQf/E0AdBRXP8A9i69/wBDXcf+AUH/AMTR/Yuvf9DXcf8AgFB/8TQB0FFc/wD2Lr3/AENdx/4BQf8AxNH9i69/0Ndx/wCAUH/xNAHQUVxWgReIdXsbieTxPNG0V9dWoC2cPIimeMH7vUhAfxrV/sXXv+hruP8AwCg/+JoA6Ciuf/sXXv8Aoa7j/wAAoP8A4mj+xde/6Gu4/wDAKD/4mgDoKK5/+xde/wChruP/AACg/wDiaP7F17/oa7j/AMAoP/iaAOgorn/7F17/AKGu4/8AAKD/AOJo/sXXv+hruP8AwCg/+JoA6CiuT1ax8Qafo19ex+KZ2e3t5JVVrOHBKqTg/L7Vaj0fXniRz4ruMsoP/HlB/wDE0AdFRXP/ANi69/0Ndx/4BQf/ABNH9i69/wBDXcf+AUH/AMTQB0FFc/8A2Lr3/Q13H/gFB/8AE0f2Lr3/AENdx/4BQf8AxNAHQUVz/wDYuvf9DXcf+AUH/wATR/Yuvf8AQ13H/gFB/wDE0AdBRXP/ANi69/0Ndx/4BQf/ABNZetvr2gLZXB8QS3Sy3HlNG9rEox5btnIXPVRQBb+HH/IhaZ/21/8ARr11Nct8OP8AkQtM/wC2v/o166mgArn9M/5HXxB/1xtP5SV0Fc/pn/I6+IP+uNp/KSgDoKKKKACiiigDn/A//IlaV/1x/qa6Cuf8D/8AIlaV/wBcf6mugoAKKKKACiiigAooooA5/wAD/wDIlaV/1x/qa6Cuf8D/APIlaV/1x/qa6CgAqOf/AI95f9w/yqSo5/8Aj3l/3D/KgDD8Cf8AJPPDX/YKtf8A0UtdBXP+BP8Aknnhr/sFWv8A6KWugoAKKKKACiiigAooooAKKKKACiiigAooooAKKKKACiiigAooooAKKKKACiiigAooooA5/wAT/wDHx4f/AOwrH/6LkroK5/xP/wAfHh//ALCsf/ouSugoAKKKKACiiigAooooAqar/wAge9/695P/AEE1V8M/8ipo/wD14wf+gCrWq/8AIHvf+veT/wBBNVfDP/IqaP8A9eMH/oAoA1aKKKACiiigAooooAKKKKACiiigArm/iD/yTnxJ/wBgy4/9Fmukrm/iD/yTnxJ/2DLj/wBFmgDpKKKKACiiigAooooAKKKKACiiigAooooA5fx9/wAi9a/9hXT/AP0rirqK5fx9/wAi9a/9hXT/AP0rirqKACiiigAooooAKKKKACiiigAooooAjn/495f9w/yrD8Cf8k88Nf8AYKtf/RS1uT/8e8v+4f5Vh+BP+SeeGv8AsFWv/opaAOgooooAKKKKACufk/5KHB/2CpP/AEaldBXPyf8AJQ4P+wVJ/wCjUoA6CiiigAooooAKKKKACiiigAooooAKKKKACiiigAooooAKKKKAOb8E/wDIHvv+wxqP/pXLXSVzfgn/AJA99/2GNR/9K5a6SgAooooAKKKKACiiigDK8Tf8iprH/XjP/wCgGtGD/j3i/wBwfyrO8Tf8iprH/XjP/wCgGtGD/j3i/wBwfyoAkooooAKKKKACiiigArlPHn/Hhpn/AF/f+0Za6uuU8ef8eGmf9f3/ALRloAd8OP8AkQtM/wC2v/o166muW+HH/IhaZ/21/wDRr11NABXP6Z/yOviD/rjafykroK5/TP8AkdfEH/XG0/lJQB0FFFFABRRRQBz/AIH/AORK0r/rj/U10Fc/4H/5ErSv+uP9TXQUAFFFFABRRRQAUUUUAc/4H/5ErSv+uP8AU10Fc/4H/wCRK0r/AK4/1NdBQAVHP/x7y/7h/lUlRz/8e8v+4f5UAYfgT/knnhr/ALBVr/6KWugrn/An/JPPDX/YKtf/AEUtdBQAUUUUAFFFFABRRRQAUUUUAFFFFABRRRQAUUUUAFFFFABRRRQAUUUUAFFFFABRRRQBz/if/j48P/8AYVj/APRcldBXP+J/+Pjw/wD9hWP/ANFyV0FABRRRQAUUUUAFFFFAFTVf+QPe/wDXvJ/6Caq+Gf8AkVNH/wCvGD/0AVa1X/kD3v8A17yf+gmqvhn/AJFTR/8Arxg/9AFAGrRRRQAUUUUAFFFFABRRRQAUUUUAFc38Qf8AknPiT/sGXH/os10lc38Qf+Sc+JP+wZcf+izQB0lFFFABRRRQAUUUUAFFFFABRRRQAUUUUAcv4+/5F61/7Cun/wDpXFXUVy/j7/kXrX/sK6f/AOlcVdRQAUUUUAFFFFABRRRQAUUUUAFFFFAEc/8Ax7y/7h/lWH4E/wCSeeGv+wVa/wDopa3J/wDj3l/3D/KsPwJ/yTzw1/2CrX/0UtAHQUUUUAFFFFABXPyf8lDg/wCwVJ/6NSugrn5P+Shwf9gqT/0alAHQUUUUAFFFFABRRRQAUUUUAFFFFABRRRQAUUUUAFFFFABRRRQBzfgn/kD33/YY1H/0rlrpK5vwT/yB77/sMaj/AOlctdJQAUUUUAFFFFABRRRQBleJv+RU1j/rxn/9ANaMH/HvF/uD+VZ3ib/kVNY/68Z//QDWjB/x7xf7g/lQBJRRRQAUUUUAFFFFABXKePP+PDTP+v7/ANoy11dcp48/48NM/wCv7/2jLQBj+BPF/hnT/BlhaXviLSba5jMoeGa9jR1PmMeQWyK6P/hO/B//AENeh/8Agxh/+Kql8OoYm8B6aWjQk+byVH/PV66nyIf+eUf/AHyKAMP/AITvwf8A9DXof/gxh/8Aiqw9O8aeFU8Xa5O/iXRlikhtQkhv4grkCTODu5xkZ+tdx5EP/PKP/vkVgaZDF/wmmvjykwIbT+EeklAD/wDhO/B//Q16H/4MYf8A4qj/AITvwf8A9DXof/gxh/8Aiq3PIh/55R/98ijyIf8AnlH/AN8igDD/AOE78H/9DXof/gxh/wDiqP8AhO/B/wD0Neh/+DGH/wCKrc8iH/nlH/3yKPIh/wCeUf8A3yKAOH8HeNPCtr4R0yC48S6NFKkOGjkv4lZTk9QW4rc/4Tvwf/0Neh/+DGH/AOKpngiGI+C9KJiQnyf7o9TW/wCRD/zyj/75FAGH/wAJ34P/AOhr0P8A8GMP/wAVR/wnfg//AKGvQ/8AwYw//FVueRD/AM8o/wDvkUeRD/zyj/75FAGH/wAJ34P/AOhr0P8A8GMP/wAVR/wnfg//AKGvQ/8AwYw//FVueRD/AM8o/wDvkUeRD/zyj/75FAGH/wAJ34P/AOhr0P8A8GMP/wAVR/wnfg//AKGvQ/8AwYw//FVueRD/AM8o/wDvkUeRD/zyj/75FAHD+DvGnhW18I6ZBceJdGilSHDRyX8SspyeoLcVuf8ACd+D/wDoa9D/APBjD/8AFUzwRDEfBelExIT5P90eprf8iH/nlH/3yKAMP/hO/B//AENeh/8Agxh/+Kpk/jrwgYJAPFWhklTgDUIvT/erf8iH/nlH/wB8io54Ifs8v7qP7h/hHpQBxfgvxp4VtfAvh63uPEujQzxaZbJJHJfxKyMIlBBBbIIPGK3P+E78H/8AQ16H/wCDGH/4qmeBYYj8PfDRMSEnSrXJKj/nktb/AJ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cP4i8aeFZ59DMPiXRpBHqaO5S/iOxdkgycNwORz71uf8J34P/6GvQ//AAYw/wDxVM8TwxC40DESc6rH/CP+eclb/kQ/88o/++RQBh/8J34P/wChr0P/AMGMP/xVH/Cd+D/+hr0P/wAGMP8A8VW55EP/ADyj/wC+RR5EP/PKP/vkUAYf/Cd+D/8Aoa9D/wDBjD/8VR/wnfg//oa9D/8ABjD/APFVueRD/wA8o/8AvkUeRD/zyj/75FAGH/wnfg//AKGvQ/8AwYw//FUf8J34P/6GvQ//AAYw/wDxVbnkQ/8APKP/AL5FHkQ/88o/++RQBzOpeOPCMmlXiJ4p0RmaBwFGoREk7Tx96q/h3xt4Tg8M6VFL4n0WORLOFXR7+IFSEAII3cGuj1SCH+yL390n+of+Ef3TVbwzBEfCmjkxJn7DD/CP7goAr/8ACd+D/wDoa9D/APBjD/8AFUf8J34P/wChr0P/AMGMP/xVbnkQ/wDPKP8A75FHkQ/88o/++RQBh/8ACd+D/wDoa9D/APBjD/8AFUf8J34P/wChr0P/AMGMP/xVbnkQ/wDPKP8A75FHkQ/88o/++RQBh/8ACd+D/wDoa9D/APBjD/8AFUf8J34P/wChr0P/AMGMP/xVbnkQ/wDPKP8A75FHkQ/88o/++RQBh/8ACd+D/wDoa9D/APBjD/8AFUf8J34P/wChr0P/AMGMP/xVbnkQ/wDPKP8A75FHkQ/88o/++RQBh/8ACd+D/wDoa9D/APBjD/8AFUf8J34P/wChr0P/AMGMP/xVbnkQ/wDPKP8A75FHkQ/88o/++RQBh/8ACd+D/wDoa9D/APBjD/8AFVgeOfGfha78BeILa28S6PNPLp86RxR30TM7FCAAA2ST6V3fkQ/88o/++RXOfECGIfDrxIREgI024wQo/wCeZoAn/wCE78H/APQ16H/4MYf/AIqj/hO/B/8A0Neh/wDgxh/+Krc8iH/nlH/3yKPIh/55R/8AfIoAw/8AhO/B/wD0Neh/+DGH/wCKo/4Tvwf/ANDXof8A4MYf/iq3PIh/55R/98ijyIf+eUf/AHyKAMP/AITvwf8A9DXof/gxh/8AiqP+E78H/wDQ16H/AODGH/4qtzyIf+eUf/fIo8iH/nlH/wB8igDD/wCE78H/APQ16H/4MYf/AIqj/hO/B/8A0Neh/wDgxh/+Krc8iH/nlH/3yKPIh/55R/8AfIoAw/8AhO/B/wD0Neh/+DGH/wCKo/4Tvwf/ANDXof8A4MYf/iq3PIh/55R/98ijyIf+eUf/AHyKAMP/AITvwf8A9DXof/gxh/8AiqP+E78H/wDQ16H/AODGH/4qtzyIf+eUf/fIo8iH/nlH/wB8igDgPG3jLwvd6Hbx23iTR5nGp2LlY76JiFW5jZjgN0ABJPYCuj/4Tvwf/wBDXof/AIMYf/iqqePYYh4ftiIkH/E10/oo/wCfqKun8iH/AJ5R/wDfIoAw/wDhO/B//Q16H/4MYf8A4qj/AITvwf8A9DXof/gxh/8Aiq3PIh/55R/98ijyIf8AnlH/AN8igDD/AOE78H/9DXof/gxh/wDiqP8AhO/B/wD0Neh/+DGH/wCKrc8iH/nlH/3yKPIh/wCeUf8A3yKAMP8A4Tvwf/0Neh/+DGH/AOKo/wCE78H/APQ16H/4MYf/AIqtzyIf+eUf/fIo8iH/AJ5R/wDfIoAw/wDhO/B//Q16H/4MYf8A4qj/AITvwf8A9DXof/gxh/8Aiq3PIh/55R/98ijyIf8AnlH/AN8igDD/AOE78H/9DXof/gxh/wDiqP8AhO/B/wD0Neh/+DGH/wCKrc8iH/nlH/3yKPIh/wCeUf8A3yKAMCfx14QMEgHirQySpwBqEXp/vVjeC/GnhW18C+Hre48S6NDPFplskkcl/ErIwiUEEFsgg8YrtJ4Ifs8v7qP7h/hHpWJ4FhiPw98NExISdKtckqP+eS0AP/4Tvwf/ANDXof8A4MYf/iqP+E78H/8AQ16H/wCDGH/4qtzyIf8AnlH/AN8ijyIf+eUf/fIoAw/+E78H/wDQ16H/AODGH/4qj/hO/B//AENeh/8Agxh/+Krc8iH/AJ5R/wDfIo8iH/nlH/3yKAMP/hO/B/8A0Neh/wDgxh/+KrDfxp4VPjuC4/4SXRvIGmSIZPt8W0MZUIGd2M4BOPau48iH/nlH/wB8isB4Yv8AhYUA8pMf2VJxtH/PVKAH/wDCd+D/APoa9D/8GMP/AMVR/wAJ34P/AOhr0P8A8GMP/wAVW55EP/PKP/vkUeRD/wA8o/8AvkUAYf8Awnfg/wD6GvQ//BjD/wDFUf8ACd+D/wDoa9D/APBjD/8AFVueRD/zyj/75FHkQ/8APKP/AL5FAGH/AMJ34P8A+hr0P/wYw/8AxVH/AAnfg/8A6GvQ/wDwYw//ABVbnkQ/88o/++RR5EP/ADyj/wC+RQBh/wDCd+D/APoa9D/8GMP/AMVR/wAJ34P/AOhr0P8A8GMP/wAVW55EP/PKP/vkUeRD/wA8o/8AvkUAYf8Awnfg/wD6GvQ//BjD/wDFUf8ACd+D/wDoa9D/APBjD/8AFVueRD/zyj/75FHkQ/8APKP/AL5FAGH/AMJ34P8A+hr0P/wYw/8AxVH/AAnfg/8A6GvQ/wDwYw//ABVbnkQ/88o/++RR5EP/ADyj/wC+RQBh/wDCd+D/APoa9D/8GMP/AMVR/wAJ34P/AOhr0P8A8GMP/wAVW55EP/PKP/vkUeRD/wA8o/8AvkUAYf8Awnfg/wD6GvQ//BjD/wDFUf8ACd+D/wDoa9D/APBjD/8AFVueRD/zyj/75FHkQ/8APKP/AL5FAGH/AMJ34P8A+hr0P/wYw/8AxVH/AAnfg/8A6GvQ/wDwYw//ABVbnkQ/88o/++RR5EP/ADyj/wC+RQBwnhDxn4WttKvUuPEujxM2q38irJfRKSrXUrKwy3Qggg9wQa3/APhO/B//AENeh/8Agxh/+KqDwVDEdHvsxIf+JxqP8I/5+5a6PyIf+eUf/fIoAw/+E78H/wDQ16H/AODGH/4qj/hO/B//AENeh/8Agxh/+Krc8iH/AJ5R/wDfIo8iH/nlH/3yKAMP/hO/B/8A0Neh/wDgxh/+Ko/4Tvwf/wBDXof/AIMYf/iq3PIh/wCeUf8A3yKPIh/55R/98igDD/4Tvwf/ANDXof8A4MYf/iqP+E78H/8AQ16H/wCDGH/4qtzyIf8AnlH/AN8ijyIf+eUf/fIoA5HxF428Jz+GdVii8T6LJI9nMqIl/ESxKEAAbuTV+Hx14QEEYPirQwQoyDqEXp/vVb8TQRDwprBESZ+wzfwj+4a0IIIfs8X7qP7g/hHpQBj/APCd+D/+hr0P/wAGMP8A8VR/wnfg/wD6GvQ//BjD/wDFVueRD/zyj/75FHkQ/wDPKP8A75FAGH/wnfg//oa9D/8ABjD/APFUf8J34P8A+hr0P/wYw/8AxVbnkQ/88o/++RR5EP8Azyj/AO+RQBh/8J34P/6GvQ//AAYw/wDxVH/Cd+D/APoa9D/8GMP/AMVW55EP/PKP/vkUeRD/AM8o/wDvkUAYf/Cd+D/+hr0P/wAGMP8A8VXP+K/E+gavDpttpmuaZezi83mK2u45G2iKTJwpJxyK7zyIf+eUf/fIrlfHUUaWOmFUVT9u6gY/5Yy0AS/Dj/kQtM/7a/8Ao166muW+HH/IhaZ/21/9GvXU0AFc/pn/ACOviD/rjafykroK5/TP+R18Qf8AXG0/lJQB0FFFFABRRRQBz/gf/kStK/64/wBTXQVz/gf/AJErSv8Arj/U10FABRRRQAUUUUAFFFFAHP8Agf8A5ErSv+uP9TXQVz/gf/kStK/64/1NdBQAVHP/AMe8v+4f5VJUc/8Ax7y/7h/lQBh+BP8Aknnhr/sFWv8A6KWugrn/AAJ/yTzw1/2CrX/0UtdBQAUUUUAFFFFABRRRQAUUUUAFFFFABRRRQAUUUUAFFFFABRRRQAUUUUAFFFFABRRRQBz/AIn/AOPjw/8A9hWP/wBFyV0Fc/4n/wCPjw//ANhWP/0XJXQUAFFFFABRRRQAUUUUAVNV/wCQPe/9e8n/AKCaq+Gf+RU0f/rxg/8AQBVrVf8AkD3v/XvJ/wCgmqvhn/kVNH/68YP/AEAUAatFFFABRRRQAUUUUAFFFFABRRRQAVzfxB/5Jz4k/wCwZcf+izXSVzfxB/5Jz4k/7Blx/wCizQB0lFFFABRRRQAUUUUAFFFFABRRRQAUUUUAcv4+/wCRetf+wrp//pXFXUVy/j7/AJF61/7Cun/+lcVdRQAUUUUAFFFFABRRRQAUUUUAFFFFAEc//HvL/uH+VYfgT/knnhr/ALBVr/6KWtyf/j3l/wBw/wAqw/An/JPPDX/YKtf/AEUtAHQUUUUAFFFFABXPyf8AJQ4P+wVJ/wCjUroK5+T/AJKHB/2CpP8A0alAHQUUUUAFFFFABRRRQAUUUUAFFFFABRRRQAUUUUAFFFFABRRRQBzfgn/kD33/AGGNR/8ASuWukrm/BP8AyB77/sMaj/6Vy10lABRRRQAUUUUAFFFFAGV4m/5FTWP+vGf/ANANaMH/AB7xf7g/lWd4m/5FTWP+vGf/ANANaMH/AB7xf7g/lQBJRRRQAUUUUAFFFFABXKePP+PDTP8Ar+/9oy11dcp48/48NM/6/v8A2jLQBj+BPEcVn4MsLdtM1aUoZRvhsXdD+8bowGDXR/8ACWQ/9AfXP/BdJ/hVb4cf8iFpn/bX/wBGvXU0Ac//AMJZD/0B9c/8F0n+FYeneJ4k8Xa5L/ZWskPDajaLBywwJOoxx14rvK5/TP8AkdfEH/XG0/lJQAf8JZD/ANAfXP8AwXSf4Uf8JZD/ANAfXP8AwXSf4V0FFAHP/wDCWQ/9AfXP/BdJ/hR/wlkP/QH1z/wXSf4V0FFAHB+DvE8UHhHTIjpWsuVhxujsHZTyehA5rc/4SyH/AKA+uf8Aguk/wo8D/wDIlaV/1x/qa6CgDn/+Esh/6A+uf+C6T/Cj/hLIf+gPrn/guk/wroKKAOf/AOEsh/6A+uf+C6T/AAo/4SyH/oD65/4LpP8ACugooA5//hLIf+gPrn/guk/wo/4SyH/oD65/4LpP8K6CigDg/B3ieKDwjpkR0rWXKw43R2Dsp5PQgc1uf8JZD/0B9c/8F0n+FHgf/kStK/64/wBTXQUAc/8A8JZD/wBAfXP/AAXSf4UyfxZCYJB/Y+ufdPXTpPT6V0dRz/8AHvL/ALh/lQBw/gvxPFb+BfD0J0rWXMemWyF47B2VsRKMggcj3rc/4SyH/oD65/4LpP8ACjwJ/wAk88Nf9gq1/wDRS10FAHP/APCWQ/8AQH1z/wAF0n+FH/CWQ/8AQH1z/wAF0n+FdBRQBz//AAlkP/QH1z/wXSf4Uf8ACWQ/9AfXP/BdJ/hXQUUAc/8A8JZD/wBAfXP/AAXSf4Uf8JZD/wBAfXP/AAXSf4V0FFAHP/8ACWQ/9AfXP/BdJ/hR/wAJZD/0B9c/8F0n+FdBRQBz/wDwlkP/AEB9c/8ABdJ/hR/wlkP/AEB9c/8ABdJ/hXQUUAc//wAJZD/0B9c/8F0n+FH/AAlkP/QH1z/wXSf4V0FFAHP/APCWQ/8AQH1z/wAF0n+FH/CWQ/8AQH1z/wAF0n+FdBRQBz//AAlkP/QH1z/wXSf4Uf8ACWQ/9AfXP/BdJ/hXQUUAc/8A8JZD/wBAfXP/AAXSf4Uf8JZD/wBAfXP/AAXSf4V0FFAHP/8ACWQ/9AfXP/BdJ/hR/wAJZD/0B9c/8F0n+FdBRQBz/wDwlkP/AEB9c/8ABdJ/hR/wlkP/AEB9c/8ABdJ/hXQUUAc//wAJZD/0B9c/8F0n+FH/AAlkP/QH1z/wXSf4V0FFAHB+IvE8Us+hkaVrK7NTR/nsHGfkk4HHJ56Vuf8ACWQ/9AfXP/BdJ/hR4n/4+PD/AP2FY/8A0XJXQUAc/wD8JZD/ANAfXP8AwXSf4Uf8JZD/ANAfXP8AwXSf4V0FFAHP/wDCWQ/9AfXP/BdJ/hR/wlkP/QH1z/wXSf4V0FFAHP8A/CWQ/wDQH1z/AMF0n+FH/CWQ/wDQH1z/AMF0n+FdBRQByupeKoX0q8X+yNbGYHGTp8gA+U+1V/DvimKLwzpUZ0nWmKWcK7k0+Qg4Qcg45FdPqv8AyB73/r3k/wDQTVXwz/yKmj/9eMH/AKAKAKn/AAlkP/QH1z/wXSf4Uf8ACWQ/9AfXP/BdJ/hXQUUAc/8A8JZD/wBAfXP/AAXSf4Uf8JZD/wBAfXP/AAXSf4V0FFAHP/8ACWQ/9AfXP/BdJ/hR/wAJZD/0B9c/8F0n+FdBRQBz/wDwlkP/AEB9c/8ABdJ/hR/wlkP/AEB9c/8ABdJ/hXQUUAc//wAJZD/0B9c/8F0n+FH/AAlkP/QH1z/wXSf4V0FFAHP/APCWQ/8AQH1z/wAF0n+FYHjnxNFc+AvEEA0rWIzJp8675LB1VcoeSSOB7139c38Qf+Sc+JP+wZcf+izQBJ/wlkP/AEB9c/8ABdJ/hR/wlkP/AEB9c/8ABdJ/hXQUUAc//wAJZD/0B9c/8F0n+FH/AAlkP/QH1z/wXSf4V0FFAHP/APCWQ/8AQH1z/wAF0n+FH/CWQ/8AQH1z/wAF0n+FdBRQBz//AAlkP/QH1z/wXSf4Uf8ACWQ/9AfXP/BdJ/hXQUUAc/8A8JZD/wBAfXP/AAXSf4Uf8JZD/wBAfXP/AAXSf4V0FFAHP/8ACWQ/9AfXP/BdJ/hR/wAJZD/0B9c/8F0n+FdBRQB55428SxXGh26DStYTGp2L5ksXUcXMZxkjqcYA7muj/wCEsh/6A+uf+C6T/Cq/j7/kXrX/ALCun/8ApXFXUUAc/wD8JZD/ANAfXP8AwXSf4Uf8JZD/ANAfXP8AwXSf4V0FFAHP/wDCWQ/9AfXP/BdJ/hR/wlkP/QH1z/wXSf4V0FFAHP8A/CWQ/wDQH1z/AMF0n+FH/CWQ/wDQH1z/AMF0n+FdBRQBz/8AwlkP/QH1z/wXSf4Uf8JZD/0B9c/8F0n+FdBRQBz/APwlkP8A0B9c/wDBdJ/hR/wlkP8A0B9c/wDBdJ/hXQUUAc5P4shMEg/sfXPunrp0np9KxvBfieK38C+HoTpWsuY9MtkLx2DsrYiUZBA5HvXcT/8AHvL/ALh/lWH4E/5J54a/7BVr/wCiloAP+Esh/wCgPrn/AILpP8KP+Esh/wCgPrn/AILpP8K6CigDn/8AhLIf+gPrn/guk/wo/wCEsh/6A+uf+C6T/CugooA5/wD4SyH/AKA+uf8Aguk/wrDfxPF/wnUE39lazgaZImz7A+7/AFqHOMdPeu8rn5P+Shwf9gqT/wBGpQAf8JZD/wBAfXP/AAXSf4Uf8JZD/wBAfXP/AAXSf4V0FFAHP/8ACWQ/9AfXP/BdJ/hR/wAJZD/0B9c/8F0n+FdBRQBz/wDwlkP/AEB9c/8ABdJ/hR/wlkP/AEB9c/8ABdJ/hXQUUAc//wAJZD/0B9c/8F0n+FH/AAlkP/QH1z/wXSf4V0FFAHP/APCWQ/8AQH1z/wAF0n+FH/CWQ/8AQH1z/wAF0n+FdBRQBz//AAlkP/QH1z/wXSf4Uf8ACWQ/9AfXP/BdJ/hXQUUAc/8A8JZD/wBAfXP/AAXSf4Uf8JZD/wBAfXP/AAXSf4V0FFAHP/8ACWQ/9AfXP/BdJ/hR/wAJZD/0B9c/8F0n+FdBRQBz/wDwlkP/AEB9c/8ABdJ/hR/wlkP/AEB9c/8ABdJ/hXQUUAcB4Q8TRQaVeqdK1h92q375jsHYDddSnB46jOCOxyK3/wDhLIf+gPrn/guk/wAKj8E/8ge+/wCwxqP/AKVy10lAHP8A/CWQ/wDQH1z/AMF0n+FH/CWQ/wDQH1z/AMF0n+FdBRQBz/8AwlkP/QH1z/wXSf4Uf8JZD/0B9c/8F0n+FdBRQBz/APwlkP8A0B9c/wDBdJ/hR/wlkP8A0B9c/wDBdJ/hXQUUAcb4i8UxS+GdVjGk60pezmXc+nyADKHknHAq/D4shEEY/sfXPujpp0np9KveJv8AkVNY/wCvGf8A9ANaMH/HvF/uD+VAGH/wlkP/AEB9c/8ABdJ/hR/wlkP/AEB9c/8ABdJ/hXQUUAc//wAJZD/0B9c/8F0n+FH/AAlkP/QH1z/wXSf4V0FFAHP/APCWQ/8AQH1z/wAF0n+FH/CWQ/8AQH1z/wAF0n+FdBRQBz//AAlkP/QH1z/wXSf4Vz/ivXY9Sh02BdP1O3IvN2+5tHiX/VScZPevQK5Tx5/x4aZ/1/f+0ZaAHfDj/kQtM/7a/wDo166muW+HH/IhaZ/21/8ARr11NABXP6Z/yOviD/rjafykroK5/TP+R18Qf9cbT+UlAHQUUUUAFFFFAHP+B/8AkStK/wCuP9TXQVz/AIH/AORK0r/rj/U10FABRRRQAUUUUAFFFFAHLfD+5ll8KWMMlpJEsdupWQspV8luBg5yMc59RXU1xfw3iaHw5bbLG4hiliWR5p5lcSP93CgMxAAUZzjqMZ5rtKACo5/+PeX/AHD/ACqSo5/+PeX/AHD/ACoAw/An/JPPDX/YKtf/AEUtdBXP+BP+SeeGv+wVa/8Aopa6CgAooooAKKKKACiiigAooooAKKKKACiiigAooooAKKKKACiiigAooooAKKKKACiiigDn/E//AB8eH/8AsKx/+i5K6Cuf8T/8fHh//sKx/wDouSugoAKKKKACiiigAooooAqar/yB73/r3k/9BNVfDP8AyKmj/wDXjB/6AKtar/yB73/r3k/9BNVfDP8AyKmj/wDXjB/6AKANWiiigAooooAKKKKACiiigAooooAK5v4g/wDJOfEn/YMuP/RZrpK5v4g/8k58Sf8AYMuP/RZoA6SiiigAooooAKKKKACiiigAooooAKKKKAOX8ff8i9a/9hXT/wD0rirqK5fx9/yL1r/2FdP/APSuKuooAKKKKACiiigAooooAKKKKACiiigCOf8A495f9w/yrD8Cf8k88Nf9gq1/9FLW5P8A8e8v+4f5Vh+BP+SeeGv+wVa/+iloA6CiiigAooooAK5+T/kocH/YKk/9GpXQVz8n/JQ4P+wVJ/6NSgDoKKKKACiiigAooooAKKKKACiiigAooooAKKKKACiiigAooooA5vwT/wAge+/7DGo/+lctdJXN+Cf+QPff9hjUf/SuWukoAKKKKACiiigAooooAyvE3/Iqax/14z/+gGtGD/j3i/3B/Ks7xN/yKmsf9eM//oBrRg/494v9wfyoAkooooAKKKKACiiigArlPHn/AB4aZ/1/f+0Za6uuU8ef8eGmf9f3/tGWgDE8C3viiPwdYpY6HpdxbAy+XLLqjxMw8xuqiBgPzNdF/aHjL/oXNG/8HUn/AMjVF8OP+RC0z/tr/wCjXrqaAOb/ALQ8Zf8AQuaN/wCDqT/5GrE06+8WDxdrbJoGktMYrbzEOruFUYfGD9n5zz2GPeu/rn9M/wCR18Qf9cbT+UlAEf8AaHjL/oXNG/8AB1J/8jUf2h4y/wChc0b/AMHUn/yNXSUUAc3/AGh4y/6FzRv/AAdSf/I1H9oeMv8AoXNG/wDB1J/8jV0lFAHAeD77xYnhHTVt9A0mSERfK76u6MRk9R9nOPzNbf8AaHjL/oXNG/8AB1J/8jVJ4H/5ErSv+uP9TXQUAc3/AGh4y/6FzRv/AAdSf/I1H9oeMv8AoXNG/wDB1J/8jV0lFAHN/wBoeMv+hc0b/wAHUn/yNR/aHjL/AKFzRv8AwdSf/I1dJRQBzf8AaHjL/oXNG/8AB1J/8jUf2h4y/wChc0b/AMHUn/yNXSUUAcB4PvvFieEdNW30DSZIRF8rvq7oxGT1H2c4/M1t/wBoeMv+hc0b/wAHUn/yNUngf/kStK/64/1NdBQBzf8AaHjL/oXNG/8AB1J/8jU2S+8ZPGyf8I7ow3AjP9syf/I1dNRQBxehJ4y0Tw9pmk/2Fo032G0itvN/teRd+xAu7H2c4zjOMmtD+0PGX/QuaN/4OpP/AJGrpKKAOb/tDxl/0Lmjf+DqT/5Go/tDxl/0Lmjf+DqT/wCRq6SigDm/7Q8Zf9C5o3/g6k/+RqP7Q8Zf9C5o3/g6k/8AkaukooA5v+0PGX/QuaN/4OpP/kaj+0PGX/QuaN/4OpP/AJGrpKKAOb/tDxl/0Lmjf+DqT/5Go/tDxl/0Lmjf+DqT/wCRq6SigDm/7Q8Zf9C5o3/g6k/+RqqT+IfFlvqdpYP4b0kzXSyNGRrL7QExnP8Ao/8AtCuvrn9T/wCR18P/APXG7/lHQBH/AGh4y/6FzRv/AAdSf/I1H9oeMv8AoXNG/wDB1J/8jV0lFAHN/wBoeMv+hc0b/wAHUn/yNR/aHjL/AKFzRv8AwdSf/I1dJRQBzf8AaHjL/oXNG/8AB1J/8jUf2h4y/wChc0b/AMHUn/yNXSUUAc3/AGh4y/6FzRv/AAdSf/I1H9oeMv8AoXNG/wDB1J/8jV0lFAHN/wBoeMv+hc0b/wAHUn/yNR/aHjL/AKFzRv8AwdSf/I1dJRQBzf8AaHjL/oXNG/8AB1J/8jUf2h4y/wChc0b/AMHUn/yNXSUUAc3/AGh4y/6FzRv/AAdSf/I1H9oeMv8AoXNG/wDB1J/8jV0lFAHAeIr7xY0+iedoGkoRqSGPbq7tubY/B/0cYHXnn6Vt/wBoeMv+hc0b/wAHUn/yNUnif/j48P8A/YVj/wDRcldBQBzf9oeMv+hc0b/wdSf/ACNR/aHjL/oXNG/8HUn/AMjV0lFAHN/2h4y/6FzRv/B1J/8AI1H9oeMv+hc0b/wdSf8AyNXSUUAc3/aHjL/oXNG/8HUn/wAjUf2h4y/6FzRv/B1J/wDI1dJRQByOpX/jA6Xdh/D2jqnkvuI1mQkDae32fmq/h6/8XL4a0oQ+H9IeIWcIRm1iRSw2DBI+znB9smur1X/kD3v/AF7yf+gmqvhn/kVNH/68YP8A0AUAUP7Q8Zf9C5o3/g6k/wDkaj+0PGX/AELmjf8Ag6k/+Rq6SigDm/7Q8Zf9C5o3/g6k/wDkaj+0PGX/AELmjf8Ag6k/+Rq6SigDm/7Q8Zf9C5o3/g6k/wDkaj+0PGX/AELmjf8Ag6k/+Rq6SigDm/7Q8Zf9C5o3/g6k/wDkaj+0PGX/AELmjf8Ag6k/+Rq6SigDm/7Q8Zf9C5o3/g6k/wDkaj+0PGX/AELmjf8Ag6k/+Rq6SigDm/7Q8Zf9C5o3/g6k/wDkasDxxfeK38B6+t1oOlRW50+cSSR6s7sq7DkhTbjJ9sj616HXN/EH/knPiT/sGXH/AKLNAB/aHjL/AKFzRv8AwdSf/I1H9oeMv+hc0b/wdSf/ACNXSUUAc3/aHjL/AKFzRv8AwdSf/I1H9oeMv+hc0b/wdSf/ACNXSUUAc3/aHjL/AKFzRv8AwdSf/I1H9oeMv+hc0b/wdSf/ACNXSUUAc3/aHjL/AKFzRv8AwdSf/I1H9oeMv+hc0b/wdSf/ACNXSUUAc3/aHjL/AKFzRv8AwdSf/I1H9oeMv+hc0b/wdSf/ACNXSUUAc3/aHjL/AKFzRv8AwdSf/I1H9oeMv+hc0b/wdSf/ACNXSUUAec+Nb3xU+h24udB0qJP7SsSGj1Z3JYXMe0YMA4JwCc8A5wcYrov7Q8Zf9C5o3/g6k/8Akao/H3/IvWv/AGFdP/8ASuKuooA5v+0PGX/QuaN/4OpP/kaj+0PGX/QuaN/4OpP/AJGrpKKAOb/tDxl/0Lmjf+DqT/5Go/tDxl/0Lmjf+DqT/wCRq6SigDm/7Q8Zf9C5o3/g6k/+RqP7Q8Zf9C5o3/g6k/8AkaukooA5v+0PGX/QuaN/4OpP/kaj+0PGX/QuaN/4OpP/AJGrpKKAOb/tDxl/0Lmjf+DqT/5Go/tDxl/0Lmjf+DqT/wCRq6SigDmJtQ8Y+RJnw7o4G05/4nMnp/17Vj+DL7xYngbw+ttoGkywDTbYRySau6My+UuCVFucEjtk49TXdz/8e8v+4f5Vh+BP+SeeGv8AsFWv/opaAI/7Q8Zf9C5o3/g6k/8Akaj+0PGX/QuaN/4OpP8A5GrpKKAOb/tDxl/0Lmjf+DqT/wCRqP7Q8Zf9C5o3/g6k/wDkaukooA5v+0PGX/QuaN/4OpP/AJGrEe+8Wf8ACdQsdA0nz/7NkAj/ALXfbt81Mnd9n65xxj8a7+ufk/5KHB/2CpP/AEalAEf9oeMv+hc0b/wdSf8AyNR/aHjL/oXNG/8AB1J/8jV0lFAHN/2h4y/6FzRv/B1J/wDI1H9oeMv+hc0b/wAHUn/yNXSUUAc3/aHjL/oXNG/8HUn/AMjUf2h4y/6FzRv/AAdSf/I1dJRQBzf9oeMv+hc0b/wdSf8AyNR/aHjL/oXNG/8AB1J/8jV0lFAHN/2h4y/6FzRv/B1J/wDI1H9oeMv+hc0b/wAHUn/yNXSUUAc3/aHjL/oXNG/8HUn/AMjUf2h4y/6FzRv/AAdSf/I1dJRQBzf9oeMv+hc0b/wdSf8AyNR/aHjL/oXNG/8AB1J/8jV0lFAHN/2h4y/6FzRv/B1J/wDI1H9oeMv+hc0b/wAHUn/yNXSUUAc3/aHjL/oXNG/8HUn/AMjUf2h4y/6FzRv/AAdSf/I1dJRQB554QvvFaaVeC30HSpEOq35YvqzoQxupdwx9nOQDkA9wM4GcDf8A7Q8Zf9C5o3/g6k/+RqPBP/IHvv8AsMaj/wClctdJQBzf9oeMv+hc0b/wdSf/ACNR/aHjL/oXNG/8HUn/AMjV0lFAHN/2h4y/6FzRv/B1J/8AI1H9oeMv+hc0b/wdSf8AyNXSUUAc3/aHjL/oXNG/8HUn/wAjUf2h4y/6FzRv/B1J/wDI1dJRQBxPiG/8XN4a1UTeH9ISI2cwdl1iRio2HJA+zjJ9sir8OoeMfIjx4d0cjaMf8TmT0/69q0vE3/Iqax/14z/+gGtGD/j3i/3B/KgDn/7Q8Zf9C5o3/g6k/wDkaj+0PGX/AELmjf8Ag6k/+Rq6SigDm/7Q8Zf9C5o3/g6k/wDkaj+0PGX/AELmjf8Ag6k/+Rq6SigDm/7Q8Zf9C5o3/g6k/wDkaj+0PGX/AELmjf8Ag6k/+Rq6SigDm/7Q8Zf9C5o3/g6k/wDkasDxTdeIZotNXVNI0+0t/teRJb6i87bvKkwNphTjrzn8K9DrlPHn/Hhpn/X9/wC0ZaAHfDj/AJELTP8Atr/6Neuprlvhx/yIWmf9tf8A0a9dTQAVz+mf8jr4g/642n8pK6Cuf0z/AJHXxB/1xtP5SUAdBRRRQAUUUUAc/wCB/wDkStK/64/1NdBXP+B/+RK0r/rj/U10FABRRRQAUUUUAFFFFAHP+B/+RK0r/rj/AFNdBXP+B/8AkStK/wCuP9TXQUAFFFFABRRRQAUUUUAFFFFABRRRQAUUUUAFc/qf/I6+H/8Arjd/yjroK5/U/wDkdfD/AP1xu/5R0AdBRRRQAUUUUAFFFFABRRRQAUUUUAFFFFABRRRQBz/if/j48P8A/YVj/wDRcldBXP8Aif8A4+PD/wD2FY//AEXJXQUAFFFFABRRRQAUUUUAVNV/5A97/wBe8n/oJqr4Z/5FTR/+vGD/ANAFWtV/5A97/wBe8n/oJqr4Z/5FTR/+vGD/ANAFAGrRRRQAUUUUAFFFFABRRRQAUUUUAFc38Qf+Sc+JP+wZcf8Aos10lc38Qf8AknPiT/sGXH/os0AdJRRRQAUUUUAFFFFABRRRQAUUUUAFFFFAHL+Pv+Retf8AsK6f/wClcVdRXL+Pv+Retf8AsK6f/wClcVdRQAUUUUAFFFFABRRRQAUUUUAFFFFAEc//AB7y/wC4f5Vh+BP+SeeGv+wVa/8Aopa3J/8Aj3l/3D/KsPwJ/wAk88Nf9gq1/wDRS0AdBRRRQAUUUUAFc/J/yUOD/sFSf+jUroK5+T/kocH/AGCpP/RqUAdBRRRQAUUUUAFFFFABRRRQAUUUUAFFFFABRRRQAUUUUAFFFFAHN+Cf+QPff9hjUf8A0rlrpK5vwT/yB77/ALDGo/8ApXLXSUAFFFFABRRRQAUUUUAZXib/AJFTWP8Arxn/APQDWjB/x7xf7g/lWd4m/wCRU1j/AK8Z/wD0A1owf8e8X+4P5UASUUUUAFFFFABRRRQAVynjz/jw0z/r+/8AaMtdXXKePP8Ajw0z/r+/9oy0AYHgfSPEdx4QsZbPxT9kt2MpSD+z45Ng8xuNxOTXQ/2F4s/6HT/ylxf40fDj/kQtM/7a/wDo166mgDlv7C8Wf9Dp/wCUuL/GsTT9F8TN4s1tE8W7ZViti8n9mxneCHwMZ4xz9c16JXP6Z/yOviD/AK42n8pKAK39heLP+h0/8pcX+NH9heLP+h0/8pcX+NdTRQBy39heLP8AodP/AClxf40f2F4s/wCh0/8AKXF/jXU0UAed+ENF8TS+E9NeDxb5ERiysf8AZsbbRk8ZJ5rb/sLxZ/0On/lLi/xqz4H/AORK0r/rj/U10FAHLf2F4s/6HT/ylxf40f2F4s/6HT/ylxf411NFAHLf2F4s/wCh0/8AKXF/jR/YXiz/AKHT/wApcX+NdTRQBy39heLP+h0/8pcX+NH9heLP+h0/8pcX+NdTRQB534Q0XxNL4T014PFvkRGLKx/2bG20ZPGSea2/7C8Wf9Dp/wCUuL/GrPgf/kStK/64/wBTXQUAct/YXiz/AKHT/wApcX+NMk0TxYkbP/wmedoJx/ZcX+NdZUc//HvL/uH+VAHEeH7TxdrXhvS9VfxeImvbSK5MY0yIhC6BsZzzjNaX9heLP+h0/wDKXF/jVnwJ/wAk88Nf9gq1/wDRS10FAHLf2F4s/wCh0/8AKXF/jR/YXiz/AKHT/wApcX+NdTRQBy39heLP+h0/8pcX+NH9heLP+h0/8pcX+NdTRQBy39heLP8AodP/AClxf40f2F4s/wCh0/8AKXF/jXU0UAct/YXiz/odP/KXF/jR/YXiz/odP/KXF/jXU0UAct/YXiz/AKHT/wApcX+NVZvCfiSe/tr2TxiTPbK6xn+zIsAPjdxnn7ors6KAOW/sLxZ/0On/AJS4v8aP7C8Wf9Dp/wCUuL/GupooA5b+wvFn/Q6f+UuL/Gj+wvFn/Q6f+UuL/GupooA5b+wvFn/Q6f8AlLi/xo/sLxZ/0On/AJS4v8a6migDlv7C8Wf9Dp/5S4v8aP7C8Wf9Dp/5S4v8a6migDlv7C8Wf9Dp/wCUuL/Gj+wvFn/Q6f8AlLi/xrqaKAOW/sLxZ/0On/lLi/xo/sLxZ/0On/lLi/xrqaKAOW/sLxZ/0On/AJS4v8aP7C8Wf9Dp/wCUuL/GupooA878Q6L4mSfRBL4t80tqSKh/s2NdjbH+brz34962/wCwvFn/AEOn/lLi/wAas+J/+Pjw/wD9hWP/ANFyV0FAHLf2F4s/6HT/AMpcX+NH9heLP+h0/wDKXF/jXU0UAct/YXiz/odP/KXF/jR/YXiz/odP/KXF/jXU0UAct/YXiz/odP8Aylxf40f2F4s/6HT/AMpcX+NdTRQBxmo6H4qXS7sv4x3KIXJX+zIhkbTxnNV/D+ieKH8N6W8Xi/yo2s4iqf2bE20bBgZzziuw1X/kD3v/AF7yf+gmqvhn/kVNH/68YP8A0AUAZf8AYXiz/odP/KXF/jR/YXiz/odP/KXF/jXU0UAct/YXiz/odP8Aylxf40f2F4s/6HT/AMpcX+NdTRQBy39heLP+h0/8pcX+NH9heLP+h0/8pcX+NdTRQBy39heLP+h0/wDKXF/jR/YXiz/odP8Aylxf411NFAHLf2F4s/6HT/ylxf40f2F4s/6HT/ylxf411NFAHLf2F4s/6HT/AMpcX+NYHjfRvE0PgTXpLjxZ9ogTT5zJD/Z0ab12HK5ByM+tekVzfxB/5Jz4k/7Blx/6LNAEX9heLP8AodP/AClxf40f2F4s/wCh0/8AKXF/jXU0UAct/YXiz/odP/KXF/jR/YXiz/odP/KXF/jXU0UAct/YXiz/AKHT/wApcX+NH9heLP8AodP/AClxf411NFAHLf2F4s/6HT/ylxf40f2F4s/6HT/ylxf411NFAHLf2F4s/wCh0/8AKXF/jR/YXiz/AKHT/wApcX+NdTRQBy39heLP+h0/8pcX+NH9heLP+h0/8pcX+NdTRQB5p400bxLFolu1x4r89DqVkoT+zo1wxuYwrZB7HBx3xiui/sLxZ/0On/lLi/xpfH3/ACL1r/2FdP8A/SuKuooA5b+wvFn/AEOn/lLi/wAaP7C8Wf8AQ6f+UuL/ABrqaKAOW/sLxZ/0On/lLi/xo/sLxZ/0On/lLi/xrqaKAOW/sLxZ/wBDp/5S4v8AGj+wvFn/AEOn/lLi/wAa6migDlv7C8Wf9Dp/5S4v8aP7C8Wf9Dp/5S4v8a6migDlv7C8Wf8AQ6f+UuL/ABo/sLxZ/wBDp/5S4v8AGupooA5KbQvFYgkJ8Z5G08f2XF6fWsjwdoviaXwPoElv4t8iF9Nt2ji/s2NvLUxrhck5OBxmvQJ/+PeX/cP8qw/An/JPPDX/AGCrX/0UtAFb+wvFn/Q6f+UuL/Gj+wvFn/Q6f+UuL/GupooA5b+wvFn/AEOn/lLi/wAaP7C8Wf8AQ6f+UuL/ABrqaKAOW/sLxZ/0On/lLi/xrEfRfE3/AAnEMf8Awlv746bIwl/s2PhfMT5cZx1wc+1eiVz8n/JQ4P8AsFSf+jUoArf2F4s/6HT/AMpcX+NH9heLP+h0/wDKXF/jXU0UAct/YXiz/odP/KXF/jR/YXiz/odP/KXF/jXU0UAct/YXiz/odP8Aylxf40f2F4s/6HT/AMpcX+NdTRQBy39heLP+h0/8pcX+NH9heLP+h0/8pcX+NdTRQBy39heLP+h0/wDKXF/jR/YXiz/odP8Aylxf411NFAHLf2F4s/6HT/ylxf40f2F4s/6HT/ylxf411NFAHLf2F4s/6HT/AMpcX+NH9heLP+h0/wDKXF/jXU0UAct/YXiz/odP/KXF/jR/YXiz/odP/KXF/jXU0UAct/YXiz/odP8Aylxf40f2F4s/6HT/AMpcX+NdTRQB5v4S0bxNLpd4YPFnkqNUvlK/2dG2WFzIGbJPcgnHbOK3/wCwvFn/AEOn/lLi/wAal8E/8ge+/wCwxqP/AKVy10lAHLf2F4s/6HT/AMpcX+NH9heLP+h0/wDKXF/jXU0UAct/YXiz/odP/KXF/jR/YXiz/odP/KXF/jXU0UAct/YXiz/odP8Aylxf40f2F4s/6HT/AMpcX+NdTRQBwniDRPFCeG9UeXxf5sa2cpZP7NiXcNhyM54zV6HQvFZgjI8Z4G0cf2XF6fWtjxN/yKmsf9eM/wD6Aa0YP+PeL/cH8qAOa/sLxZ/0On/lLi/xo/sLxZ/0On/lLi/xrqaKAOW/sLxZ/wBDp/5S4v8AGj+wvFn/AEOn/lLi/wAa6migDlv7C8Wf9Dp/5S4v8aP7C8Wf9Dp/5S4v8a6migDlv7C8Wf8AQ6f+UuL/ABrC8TaZrtmmmy6j4i/tCD7XgQ/YkiwfKkwdynPrx716NXKePP8Ajw0z/r+/9oy0AO+HH/IhaZ/21/8ARr11Nct8OP8AkQtM/wC2v/o166mgArn9M/5HXxB/1xtP5SV0Fc/pn/I6+IP+uNp/KSgDoKKKKACiiigDn/A//IlaV/1x/qa6Cuf8D/8AIlaV/wBcf6mugoAKKKKACiiigAooooA5/wAD/wDIlaV/1x/qa6Cuf8D/APIlaV/1x/qa6CgAqOf/AI95f9w/yqSo5/8Aj3l/3D/KgDyD4da/dXmlWvht9Unt53htltZmAAjhW0t5GSMlcNIS7cHOF5PQA+wouyNU3M2BjLHJP1rzrwh4G06++GthFNd3udStLO8Misge2mWCNVeFtmVICKMnPf1r0Czt3tbSOGS6munQYM0wXe/udoA/ICgCeiiigAooooAKKKKACiiigAooooAKKKKACiiigAooooAKKKKACiiigAooooAKKKKAOf8AE/8Ax8eH/wDsKx/+i5K6Cuf8T/8AHx4f/wCwrH/6LkroKACiiigAooooAKKKKAKmq/8AIHvf+veT/wBBNVfDP/IqaP8A9eMH/oAq1qv/ACB73/r3k/8AQTVXwz/yKmj/APXjB/6AKANWiiigAooooAKKKKACiiigAooooAK5v4g/8k58Sf8AYMuP/RZrpK5v4g/8k58Sf9gy4/8ARZoA6SiiigAooooAKKKKACiiigAooooAKKKKAOX8ff8AIvWv/YV0/wD9K4q6iuX8ff8AIvWv/YV0/wD9K4q6igAooooAKKKKACiiigAooooAKKKKAI5/+PeX/cP8qw/An/JPPDX/AGCrX/0Utbk//HvL/uH+VYfgT/knnhr/ALBVr/6KWgDoKKKKACiiigArn5P+Shwf9gqT/wBGpXQVz8n/ACUOD/sFSf8Ao1KAOgooooAKKKKACiiigAooooAKKKKACiiigAooooAKKKKACiiigDm/BP8AyB77/sMaj/6Vy10lc34J/wCQPff9hjUf/SuWukoAKKKKACiiigAooooAyvE3/Iqax/14z/8AoBrRg/494v8AcH8qzvE3/Iqax/14z/8AoBrRg/494v8AcH8qAJKKKKACiiigAooooAK5Tx5/x4aZ/wBf3/tGWurrlPHn/Hhpn/X9/wC0ZaAMHwP4O03UfB9jdzXOrrJKZSwh1W5iQfvGHCq4A/AV0P8AwgOkf8/euf8Ag7u//jlJ8OP+RC0z/tr/AOjXrqaAOX/4QHSP+fvXP/B3d/8AxysTT/BOlyeLdbgN1rOyKK2KkavdBjkPnJ8zJ6cZ6V6HXP6Z/wAjr4g/642n8pKAK/8AwgOkf8/euf8Ag7u//jlH/CA6R/z965/4O7v/AOOV1FFAHL/8IDpH/P3rn/g7u/8A45R/wgOkf8/euf8Ag7u//jldRRQB554Q8E6XdeEtNnkutZDvFkiPV7pF6noBIAPwrb/4QHSP+fvXP/B3d/8AxyrHgf8A5ErSv+uP9TXQUAcv/wAIDpH/AD965/4O7v8A+OUf8IDpH/P3rn/g7u//AI5XUUUAcv8A8IDpH/P3rn/g7u//AI5R/wAIDpH/AD965/4O7v8A+OV1FFAHL/8ACA6R/wA/euf+Du7/APjlH/CA6R/z965/4O7v/wCOV1FFAHnnhDwTpd14S02eS61kO8WSI9XukXqegEgA/Ctv/hAdI/5+9c/8Hd3/APHKseB/+RK0r/rj/U10FAHL/wDCA6R/z965/wCDu7/+OUybwFpAgkIu9c4U9dau/T/rpXV1HP8A8e8v+4f5UAcB4N8E6Xd+B/D9zJdayHl023kYR6vdIoJjUnCiQAD2AwK2/wDhAdI/5+9c/wDB3d//AByrHgT/AJJ54a/7BVr/AOilro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PPPEPgnS4J9ECXWsnzdSSNt+r3TYGxzxmTg8dRzW3/wgOkf8/euf+Du7/wDjlWPE/wDx8eH/APsKx/8AouSugoA5f/hAdI/5+9c/8Hd3/wDHKP8AhAdI/wCfvXP/AAd3f/xyuoooA5f/AIQHSP8An71z/wAHd3/8co/4QHSP+fvXP/B3d/8AxyuoooA5f/hAdI/5+9c/8Hd3/wDHKP8AhAdI/wCfvXP/AAd3f/xyuoooA47UvAmkx6XduLvWyVhcjOs3RH3T2MnNV/D/AIG0qfw1pUz3WtBpLOFiE1i6UZKA8ASYA9hXXar/AMge9/695P8A0E1V8M/8ipo//XjB/wCgCgDM/wCEB0j/AJ+9c/8AB3d//HKP+EB0j/n71z/wd3f/AMcrqKKAOX/4QHSP+fvXP/B3d/8Axyj/AIQHSP8An71z/wAHd3/8crqKKAOX/wCEB0j/AJ+9c/8AB3d//HKP+EB0j/n71z/wd3f/AMcrqKKAOX/4QHSP+fvXP/B3d/8Axyj/AIQHSP8An71z/wAHd3/8crqKKAOX/wCEB0j/AJ+9c/8AB3d//HKP+EB0j/n71z/wd3f/AMcrqKKAOX/4QHSP+fvXP/B3d/8AxysHxv4K0uz8Ca/cx3OsM8Wnzuok1e5dSQhPKtIQR7EYr0aub+IP/JOfEn/YMuP/AEWaAI/+EB0j/n71z/wd3f8A8co/4QHSP+fvXP8Awd3f/wAcrqKKAOX/AOEB0j/n71z/AMHd3/8AHKP+EB0j/n71z/wd3f8A8crqKKAOX/4QHSP+fvXP/B3d/wDxyj/hAdI/5+9c/wDB3d//AByuoooA5f8A4QHSP+fvXP8Awd3f/wAco/4QHSP+fvXP/B3d/wDxyuoooA5f/hAdI/5+9c/8Hd3/APHKP+EB0j/n71z/AMHd3/8AHK6iigDl/wDhAdI/5+9c/wDB3d//AByj/hAdI/5+9c/8Hd3/APHK6iigDzXxp4L0u00S3kjudYZjqVlGRJq1y4w1zGp4aQjODweoPI5FdF/wgOkf8/euf+Du7/8AjlHj7/kXrX/sK6f/AOlcVdRQBy//AAgOkf8AP3rn/g7u/wD45R/wgOkf8/euf+Du7/8AjldRRQBy/wDwgOkf8/euf+Du7/8AjlH/AAgOkf8AP3rn/g7u/wD45XUUUAcv/wAIDpH/AD965/4O7v8A+OUf8IDpH/P3rn/g7u//AI5XUUUAcv8A8IDpH/P3rn/g7u//AI5R/wAIDpH/AD965/4O7v8A+OV1FFAHL/8ACA6R/wA/euf+Du7/APjlH/CA6R/z965/4O7v/wCOV1FFAHKTeAtIEEhF3rnCnrrV36f9dKx/BvgnS7vwP4fuZLrWQ8um28jCPV7pFBMak4USAAewGBXfz/8AHvL/ALh/lWH4E/5J54a/7BVr/wCiloAr/wDCA6R/z965/wCDu7/+OUf8IDpH/P3rn/g7u/8A45XUUUAcv/wgOkf8/euf+Du7/wDjlH/CA6R/z965/wCDu7/+OV1FFAHL/wDCA6R/z965/wCDu7/+OViP4J0seOIbb7VrOw6bJJn+17rdkSIPveZnHPTOK9Drn5P+Shwf9gqT/wBGpQBX/wCEB0j/AJ+9c/8AB3d//HKP+EB0j/n71z/wd3f/AMcrqK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POfCPgrS7rS7x5LnWAV1S/jHl6vcoMLcyKMgSDJwOT1JyTkmt7/hAdI/5+9c/wDB3d//ABypPBP/ACB77/sMaj/6Vy10lAHL/wDCA6R/z965/wCDu7/+OUf8IDpH/P3rn/g7u/8A45XUUUAcv/wgOkf8/euf+Du7/wDjlH/CA6R/z965/wCDu7/+OV1FFAHL/wDCA6R/z965/wCDu7/+OUf8IDpH/P3rn/g7u/8A45XUUUAcN4g8DaVB4a1WZLrWi0dnMwD6xdMMhCeQZMEexq9D4C0gwRk3eucqOmtXfp/10rW8Tf8AIqax/wBeM/8A6Aa0YP8Aj3i/3B/KgDm/+EB0j/n71z/wd3f/AMco/wCEB0j/AJ+9c/8AB3d//HK6iigDl/8AhAdI/wCfvXP/AAd3f/xyj/hAdI/5+9c/8Hd3/wDHK6iigDl/+EB0j/n71z/wd3f/AMco/wCEB0j/AJ+9c/8AB3d//HK6iigDl/8AhAdI/wCfvXP/AAd3f/xysLxP4XsNHj026tp9TeQ3ezFzqU864MUn8LuRnjrivRa5Tx5/x4aZ/wBf3/tGWgB3w4/5ELTP+2v/AKNeuprhfAGvaPaeCdPgudWsIZkMoaOS5RWX96/UE8V0v/CTaB/0HNN/8C4/8aANWuf0z/kdfEH/AFxtP5SVb/4SbQP+g5pv/gXH/jWFpviLRF8Y67I2saeI3htQrG6TDYEmcHPPWgDsqKyv+Em0D/oOab/4Fx/40f8ACTaB/wBBzTf/AALj/wAaANWisr/hJtA/6Dmm/wDgXH/jR/wk2gf9BzTf/AuP/GgCp4H/AORK0r/rj/U10Fcb4M8RaJD4O0uOXWNPjkWHDK10gI5PbNbv/CTaB/0HNN/8C4/8aANWisr/AISbQP8AoOab/wCBcf8AjR/wk2gf9BzTf/AuP/GgDVorK/4SbQP+g5pv/gXH/jR/wk2gf9BzTf8AwLj/AMaANWisr/hJtA/6Dmm/+Bcf+NH/AAk2gf8AQc03/wAC4/8AGgCp4H/5ErSv+uP9TXQVxvgzxFokPg7S45dY0+ORYcMrXSAjk9s1u/8ACTaB/wBBzTf/AALj/wAaANWo5/8Aj3l/3D/Ks7/hJtA/6Dmm/wDgXH/jTJ/E2gG3kA1vTc7T/wAvcfp9aAK/gT/knnhr/sFWv/opa6CuN8E+ItEg8BeHYpdY0+ORNLtldHukBUiJQQRng1u/8JNoH/Qc03/wLj/xoA1aKyv+Em0D/oOab/4Fx/40f8JNoH/Qc03/AMC4/wDGgDVorK/4SbQP+g5pv/gXH/jR/wAJNoH/AEHNN/8AAuP/ABoA1aKyv+Em0D/oOab/AOBcf+NH/CTaB/0HNN/8C4/8aANWisr/AISbQP8AoOab/wCBcf8AjR/wk2gf9BzTf/AuP/GgDVorK/4SbQP+g5pv/gXH/jR/wk2gf9BzTf8AwLj/AMaANWisr/hJtA/6Dmm/+Bcf+NH/AAk2gf8AQc03/wAC4/8AGgDVorK/4SbQP+g5pv8A4Fx/40f8JNoH/Qc03/wLj/xoA1aKyv8AhJtA/wCg5pv/AIFx/wCNH/CTaB/0HNN/8C4/8aANWisr/hJtA/6Dmm/+Bcf+NH/CTaB/0HNN/wDAuP8AxoA1aKyv+Em0D/oOab/4Fx/40f8ACTaB/wBBzTf/AALj/wAaANWisr/hJtA/6Dmm/wDgXH/jR/wk2gf9BzTf/AuP/GgDVorK/wCEm0D/AKDmm/8AgXH/AI0f8JNoH/Qc03/wLj/xoAqeJ/8Aj48P/wDYVj/9FyV0Fcb4k8RaJJcaEY9Y09wmqRs226Q7R5cnJ54HNbv/AAk2gf8AQc03/wAC4/8AGgDVorK/4SbQP+g5pv8A4Fx/40f8JNoH/Qc03/wLj/xoA1aKyv8AhJtA/wCg5pv/AIFx/wCNH/CTaB/0HNN/8C4/8aANWisr/hJtA/6Dmm/+Bcf+NH/CTaB/0HNN/wDAuP8AxoAtar/yB73/AK95P/QTVXwz/wAipo//AF4wf+gCqup+JdBbSbxV1vTSxgcAC6TJ+U+9VvDniPQ4/C+kxya1pyutlCGVrpAQQg4PNAHUUVlf8JNoH/Qc03/wLj/xo/4SbQP+g5pv/gXH/jQBq0Vlf8JNoH/Qc03/AMC4/wDGj/hJtA/6Dmm/+Bcf+NAGrRWV/wAJNoH/AEHNN/8AAuP/ABo/4SbQP+g5pv8A4Fx/40AatFZX/CTaB/0HNN/8C4/8aP8AhJtA/wCg5pv/AIFx/wCNAGrRWV/wk2gf9BzTf/AuP/Gj/hJtA/6Dmm/+Bcf+NAGrXN/EH/knPiT/ALBlx/6LNX/+Em0D/oOab/4Fx/41z3jzxDok/wAP/EMMOsafJK+nTqiJcoWYlDgAA8mgDtqKyv8AhJtA/wCg5pv/AIFx/wCNH/CTaB/0HNN/8C4/8aANWisr/hJtA/6Dmm/+Bcf+NH/CTaB/0HNN/wDAuP8AxoA1aKyv+Em0D/oOab/4Fx/40f8ACTaB/wBBzTf/AALj/wAaANWisr/hJtA/6Dmm/wDgXH/jR/wk2gf9BzTf/AuP/GgDVorK/wCEm0D/AKDmm/8AgXH/AI0f8JNoH/Qc03/wLj/xoA1aKyv+Em0D/oOab/4Fx/40f8JNoH/Qc03/AMC4/wDGgDM8ff8AIvWv/YV0/wD9K4q6iuG8c+INFn0G2SHWNPkYapYMQlyhOBdREng9AATXSf8ACTaB/wBBzTf/AALj/wAaANWisr/hJtA/6Dmm/wDgXH/jR/wk2gf9BzTf/AuP/GgDVorK/wCEm0D/AKDmm/8AgXH/AI0f8JNoH/Qc03/wLj/xoA1aKyv+Em0D/oOab/4Fx/40f8JNoH/Qc03/AMC4/wDGgDVorK/4SbQP+g5pv/gXH/jR/wAJNoH/AEHNN/8AAuP/ABoA1aKyv+Em0D/oOab/AOBcf+NH/CTaB/0HNN/8C4/8aANGf/j3l/3D/KsPwJ/yTzw1/wBgq1/9FLVifxNoBt5ANb03O0/8vcfp9axfBPiLRIPAXh2KXWNPjkTS7ZXR7pAVIiUEEZ4NAHZUVlf8JNoH/Qc03/wLj/xo/wCEm0D/AKDmm/8AgXH/AI0AatFZX/CTaB/0HNN/8C4/8aP+Em0D/oOab/4Fx/40Aatc/J/yUOD/ALBUn/o1Kt/8JNoH/Qc03/wLj/xrCfxFon/CewS/2xp/ljS5FL/akxnzUOM560AdlRWV/wAJNoH/AEHNN/8AAuP/ABo/4SbQP+g5pv8A4Fx/40AatFZX/CTaB/0HNN/8C4/8aP8AhJtA/wCg5pv/AIFx/wCNAGrRWV/wk2gf9BzTf/AuP/Gj/hJtA/6Dmm/+Bcf+NAGrRWV/wk2gf9BzTf8AwLj/AMaP+Em0D/oOab/4Fx/40AatFZX/AAk2gf8AQc03/wAC4/8AGj/hJtA/6Dmm/wDgXH/jQBq0Vlf8JNoH/Qc03/wLj/xo/wCEm0D/AKDmm/8AgXH/AI0AatFZX/CTaB/0HNN/8C4/8aP+Em0D/oOab/4Fx/40AatFZX/CTaB/0HNN/wDAuP8Axo/4SbQP+g5pv/gXH/jQBq0Vlf8ACTaB/wBBzTf/AALj/wAaP+Em0D/oOab/AOBcf+NAFDwT/wAge+/7DGo/+lctdJXE+DfEOiQ6TerLrGnox1bUGAa5QEqbqUg9ehBBH1rof+Em0D/oOab/AOBcf+NAGrRWV/wk2gf9BzTf/AuP/Gj/AISbQP8AoOab/wCBcf8AjQBq0Vlf8JNoH/Qc03/wLj/xo/4SbQP+g5pv/gXH/jQBq0Vlf8JNoH/Qc03/AMC4/wDGj/hJtA/6Dmm/+Bcf+NAB4m/5FTWP+vGf/wBANaMH/HvF/uD+Vc34j8R6HJ4X1aOPWtOZ2spgqrdISSUPA5rQg8TaALeMHW9NztH/AC9x+n1oA2KKyv8AhJtA/wCg5pv/AIFx/wCNH/CTaB/0HNN/8C4/8aANWisr/hJtA/6Dmm/+Bcf+NH/CTaB/0HNN/wDAuP8AxoA1aKyv+Em0D/oOab/4Fx/40f8ACTaB/wBBzTf/AALj/wAaANWuU8ef8eGmf9f3/tGWtb/hJtA/6Dmm/wDgXH/jXN+MdZ0u/ttNhs9Ss7mX7bu2Qzq7Y8mXnANACeANB0e78E6fPc6TYTTOZS0klsjM371+pI5rpf8AhGdA/wCgHpv/AICR/wCFZfw4/wCRC0z/ALa/+jXrqaAMr/hGdA/6Aem/+Akf+FYWm+HdEbxjrsbaPp5jSG1KqbVMLkSZwMcdK7Kuf0z/AJHXxB/1xtP5SUAW/wDhGdA/6Aem/wDgJH/hR/wjOgf9APTf/ASP/CtWigDK/wCEZ0D/AKAem/8AgJH/AIUf8IzoH/QD03/wEj/wrVooA43wZ4d0Sbwdpckuj6fJI0OWZrVCTye+K3f+EZ0D/oB6b/4CR/4VU8D/APIlaV/1x/qa6CgDK/4RnQP+gHpv/gJH/hR/wjOgf9APTf8AwEj/AMK1aKAMr/hGdA/6Aem/+Akf+FH/AAjOgf8AQD03/wABI/8ACtWigDK/4RnQP+gHpv8A4CR/4Uf8IzoH/QD03/wEj/wrVooA43wZ4d0Sbwdpckuj6fJI0OWZrVCTye+K3f8AhGdA/wCgHpv/AICR/wCFVPA//IlaV/1x/qa6CgDK/wCEZ0D/AKAem/8AgJH/AIUyfwzoAt5CNE03O0/8ukfp9K2Kjn/495f9w/yoA5HwT4d0SfwF4dll0fT5JH0u2Z3e1QliYlJJOOTW7/wjOgf9APTf/ASP/CqngT/knnhr/sFWv/opa6CgDK/4RnQP+gHpv/gJH/hR/wAIzoH/AEA9N/8AASP/AArVooAyv+EZ0D/oB6b/AOAkf+FH/CM6B/0A9N/8BI/8K1aKAMr/AIRnQP8AoB6b/wCAkf8AhR/wjOgf9APTf/ASP/CtWigDK/4RnQP+gHpv/gJH/hR/wjOgf9APTf8AwEj/AMK1aKAMr/hGdA/6Aem/+Akf+FH/AAjOgf8AQD03/wABI/8ACtWigDK/4RnQP+gHpv8A4CR/4Uf8IzoH/QD03/wEj/wrVooAyv8AhGdA/wCgHpv/AICR/wCFH/CM6B/0A9N/8BI/8K1aKAMr/hGdA/6Aem/+Akf+FH/CM6B/0A9N/wDASP8AwrVooAyv+EZ0D/oB6b/4CR/4Uf8ACM6B/wBAPTf/AAEj/wAK1aKAMr/hGdA/6Aem/wDgJH/hR/wjOgf9APTf/ASP/CtWigDK/wCEZ0D/AKAem/8AgJH/AIUf8IzoH/QD03/wEj/wrVooAyv+EZ0D/oB6b/4CR/4Uf8IzoH/QD03/AMBI/wDCtWigDjfEnh3RI7jQhHo+noH1SNW22qDcPLk4PHI4rd/4RnQP+gHpv/gJH/hVTxP/AMfHh/8A7Csf/ouSugoAyv8AhGdA/wCgHpv/AICR/wCFH/CM6B/0A9N/8BI/8K1aKAMr/hGdA/6Aem/+Akf+FH/CM6B/0A9N/wDASP8AwrVooAyv+EZ0D/oB6b/4CR/4Uf8ACM6B/wBAPTf/AAEj/wAK1aKAMDU/DWgrpN4y6JpoYQOQRapkfKfaq3hzw5ocnhfSZJNF05nayhLM1qhJJQcnit3Vf+QPe/8AXvJ/6Caq+Gf+RU0f/rxg/wDQBQAf8IzoH/QD03/wEj/wo/4RnQP+gHpv/gJH/hWrRQBlf8IzoH/QD03/AMBI/wDCj/hGdA/6Aem/+Akf+FatFAGV/wAIzoH/AEA9N/8AASP/AAo/4RnQP+gHpv8A4CR/4Vq0UAZX/CM6B/0A9N/8BI/8KP8AhGdA/wCgHpv/AICR/wCFatFAGV/wjOgf9APTf/ASP/Cj/hGdA/6Aem/+Akf+FatFAGV/wjOgf9APTf8AwEj/AMK57x54e0SD4f8AiGaHR9PjlTTp2R0tkDKQhwQQODXbVzfxB/5Jz4k/7Blx/wCizQBf/wCEZ0D/AKAem/8AgJH/AIUf8IzoH/QD03/wEj/wrVooAyv+EZ0D/oB6b/4CR/4Uf8IzoH/QD03/AMBI/wDCtWigDK/4RnQP+gHpv/gJH/hR/wAIzoH/AEA9N/8AASP/AArVooAyv+EZ0D/oB6b/AOAkf+FH/CM6B/0A9N/8BI/8K1aKAMr/AIRnQP8AoB6b/wCAkf8AhR/wjOgf9APTf/ASP/CtWigDK/4RnQP+gHpv/gJH/hR/wjOgf9APTf8AwEj/AMK1aKAOG8c+H9Fg0G2eHR9PjY6pYKSlsgODdRAjgdCCRXSf8IzoH/QD03/wEj/wrM8ff8i9a/8AYV0//wBK4q6igDK/4RnQP+gHpv8A4CR/4Uf8IzoH/QD03/wEj/wrVooAyv8AhGdA/wCgHpv/AICR/wCFH/CM6B/0A9N/8BI/8K1aKAMr/hGdA/6Aem/+Akf+FH/CM6B/0A9N/wDASP8AwrVooAyv+EZ0D/oB6b/4CR/4Uf8ACM6B/wBAPTf/AAEj/wAK1aKAMr/hGdA/6Aem/wDgJH/hR/wjOgf9APTf/ASP/CtWigDHn8M6ALeQjRNNztP/AC6R+n0rF8E+HdEn8BeHZZdH0+SR9Ltmd3tUJYmJSSTjk110/wDx7y/7h/lWH4E/5J54a/7BVr/6KWgC3/wjOgf9APTf/ASP/Cj/AIRnQP8AoB6b/wCAkf8AhWrRQBlf8IzoH/QD03/wEj/wo/4RnQP+gHpv/gJH/hWrRQBlf8IzoH/QD03/AMBI/wDCsJ/Duif8J7BF/Y+n+WdLkYp9lTGfNQZxjrXZVz8n/JQ4P+wVJ/6NSgC3/wAIzoH/AEA9N/8AASP/AAo/4RnQP+gHpv8A4CR/4Vq0UAZX/CM6B/0A9N/8BI/8KP8AhGdA/wCgHpv/AICR/wCFatFAGV/wjOgf9APTf/ASP/Cj/hGdA/6Aem/+Akf+FatFAGV/wjOgf9APTf8AwEj/AMKP+EZ0D/oB6b/4CR/4Vq0UAZX/AAjOgf8AQD03/wABI/8ACj/hGdA/6Aem/wDgJH/hWrRQBlf8IzoH/QD03/wEj/wo/wCEZ0D/AKAem/8AgJH/AIVq0UAZX/CM6B/0A9N/8BI/8KP+EZ0D/oB6b/4CR/4Vq0UAZX/CM6B/0A9N/wDASP8Awo/4RnQP+gHpv/gJH/hWrRQBlf8ACM6B/wBAPTf/AAEj/wAKP+EZ0D/oB6b/AOAkf+FatFAHE+DfD2iTaTetLo+nuw1bUFBa2QkKLqUAdOgAAH0rof8AhGdA/wCgHpv/AICR/wCFUPBP/IHvv+wxqP8A6Vy10lAGV/wjOgf9APTf/ASP/Cj/AIRnQP8AoB6b/wCAkf8AhWrRQBlf8IzoH/QD03/wEj/wo/4RnQP+gHpv/gJH/hWrRQBlf8IzoH/QD03/AMBI/wDCj/hGdA/6Aem/+Akf+FatFAHL+I/Dmhx+F9Wkj0XTldbKYqy2qAghDyOK0IPDOgG3jJ0TTc7R/wAukfp9Kf4m/wCRU1j/AK8Z/wD0A1owf8e8X+4P5UAZ3/CM6B/0A9N/8BI/8KP+EZ0D/oB6b/4CR/4Vq0UAZX/CM6B/0A9N/wDASP8Awo/4RnQP+gHpv/gJH/hWrRQBlf8ACM6B/wBAPTf/AAEj/wAKP+EZ0D/oB6b/AOAkf+FatFAGV/wjOgf9APTf/ASP/Cub8Y6NpdhbabNZ6bZ20v23bvhgVGx5MvGQK7muU8ef8eGmf9f3/tGWgB3w4/5ELTP+2v8A6NeuprznwL4rsbDwdY2stlrMjxmUFoNIuZUP7xujrGVP4Gui/wCE207/AKB/iD/wRXn/AMaoA6Suf0z/AJHXxB/1xtP5SVH/AMJtp3/QP8Qf+CK8/wDjVYmneL7BPF2tzGx1wrJFbAAaNdFhgP1UR5HXjPXtQB39Fc3/AMJtp3/QP8Qf+CK8/wDjVH/Cbad/0D/EH/givP8A41QB0lFc3/wm2nf9A/xB/wCCK8/+NUf8Jtp3/QP8Qf8AgivP/jVAEngf/kStK/64/wBTXQVwHg/xfYW3hHTYXsdcZkiwTHo106nk9GWMg/hW3/wm2nf9A/xB/wCCK8/+NUAdJRXN/wDCbad/0D/EH/givP8A41R/wm2nf9A/xB/4Irz/AONUAdJRXN/8Jtp3/QP8Qf8AgivP/jVH/Cbad/0D/EH/AIIrz/41QB0lFc3/AMJtp3/QP8Qf+CK8/wDjVH/Cbad/0D/EH/givP8A41QBJ4H/AORK0r/rj/U10FcB4P8AF9hbeEdNhex1xmSLBMejXTqeT0ZYyD+Fbf8Awm2nf9A/xB/4Irz/AONUAdJUc/8Ax7y/7h/lXP8A/Cbad/0D/EH/AIIrz/41TJvGunGCQf2fr/Knrod36f8AXOgCfwJ/yTzw1/2CrX/0UtdBXAeDPF9hbeBvD9u9jrjNFptshaLRrp1JESjKssZDD0IODW3/AMJtp3/QP8Qf+CK8/wDjVAHSUVzf/Cbad/0D/EH/AIIrz/41R/wm2nf9A/xB/wCCK8/+NUAdJRXN/wDCbad/0D/EH/givP8A41R/wm2nf9A/xB/4Irz/AONUAdJRXN/8Jtp3/QP8Qf8AgivP/jVH/Cbad/0D/EH/AIIrz/41QB0lFc3/AMJtp3/QP8Qf+CK8/wDjVH/Cbad/0D/EH/givP8A41QB0lFc3/wm2nf9A/xB/wCCK8/+NUf8Jtp3/QP8Qf8AgivP/jVAHSUVzf8Awm2nf9A/xB/4Irz/AONUf8Jtp3/QP8Qf+CK8/wDjVAHSUVzf/Cbad/0D/EH/AIIrz/41R/wm2nf9A/xB/wCCK8/+NUAdJRXN/wDCbad/0D/EH/givP8A41R/wm2nf9A/xB/4Irz/AONUAdJRXN/8Jtp3/QP8Qf8AgivP/jVH/Cbad/0D/EH/AIIrz/41QB0lFc3/AMJtp3/QP8Qf+CK8/wDjVH/Cbad/0D/EH/givP8A41QB0lFc3/wm2nf9A/xB/wCCK8/+NUf8Jtp3/QP8Qf8AgivP/jVAHSUVzf8Awm2nf9A/xB/4Irz/AONUf8Jtp3/QP8Qf+CK8/wDjVAEnif8A4+PD/wD2FY//AEXJXQVwHiLxfYTT6IVsdcHl6kjnfo10uRscYGY+Tz0HNbf/AAm2nf8AQP8AEH/givP/AI1QB0lFc3/wm2nf9A/xB/4Irz/41R/wm2nf9A/xB/4Irz/41QB0lFc3/wAJtp3/AED/ABB/4Irz/wCNUf8ACbad/wBA/wAQf+CK8/8AjVAHSUVzf/Cbad/0D/EH/givP/jVH/Cbad/0D/EH/givP/jVAGzqv/IHvf8Ar3k/9BNVfDP/ACKmj/8AXjB/6AKxtS8aae+l3aDT9eBaFwC2iXYH3T1Jj4qv4e8ZafD4a0qJrDXSyWcKkpot2ynCDoRHgj3FAHbUVzf/AAm2nf8AQP8AEH/givP/AI1R/wAJtp3/AED/ABB/4Irz/wCNUAdJRXN/8Jtp3/QP8Qf+CK8/+NUf8Jtp3/QP8Qf+CK8/+NUAdJRXN/8ACbad/wBA/wAQf+CK8/8AjVH/AAm2nf8AQP8AEH/givP/AI1QB0lFc3/wm2nf9A/xB/4Irz/41R/wm2nf9A/xB/4Irz/41QB0lFc3/wAJtp3/AED/ABB/4Irz/wCNUf8ACbad/wBA/wAQf+CK8/8AjVAHSVzfxB/5Jz4k/wCwZcf+izR/wm2nf9A/xB/4Irz/AONVgeOPF9hdeA9ft0sdbV5dPnQNLo11GgJQjlmjAUe5OBQB6HRXN/8ACbad/wBA/wAQf+CK8/8AjVH/AAm2nf8AQP8AEH/givP/AI1QB0lFc3/wm2nf9A/xB/4Irz/41R/wm2nf9A/xB/4Irz/41QB0lFc3/wAJtp3/AED/ABB/4Irz/wCNUf8ACbad/wBA/wAQf+CK8/8AjVAHSUVzf/Cbad/0D/EH/givP/jVH/Cbad/0D/EH/givP/jVAHSUVzf/AAm2nf8AQP8AEH/givP/AI1R/wAJtp3/AED/ABB/4Irz/wCNUAdJRXN/8Jtp3/QP8Qf+CK8/+NUf8Jtp3/QP8Qf+CK8/+NUAR+Pv+Retf+wrp/8A6VxV1Fec+NfF1hdaHbxpY62pGpWL5l0e6QYW5jJGWjAzxwOpOAMk10X/AAm2nf8AQP8AEH/givP/AI1QB0lFc3/wm2nf9A/xB/4Irz/41R/wm2nf9A/xB/4Irz/41QB0lFc3/wAJtp3/AED/ABB/4Irz/wCNUf8ACbad/wBA/wAQf+CK8/8AjVAHSUVzf/Cbad/0D/EH/givP/jVH/Cbad/0D/EH/givP/jVAHSUVzf/AAm2nf8AQP8AEH/givP/AI1R/wAJtp3/AED/ABB/4Irz/wCNUAdJRXN/8Jtp3/QP8Qf+CK8/+NUf8Jtp3/QP8Qf+CK8/+NUAdBP/AMe8v+4f5Vh+BP8Aknnhr/sFWv8A6KWoJvGunGCQf2fr/Knrod36f9c6x/Bni+wtvA3h+3ex1xmi022QtFo106kiJRlWWMhh6EHBoA7+iub/AOE207/oH+IP/BFef/GqP+E207/oH+IP/BFef/GqAOkorm/+E207/oH+IP8AwRXn/wAao/4TbTv+gf4g/wDBFef/ABqgDpK5+T/kocH/AGCpP/RqVH/wm2nf9A/xB/4Irz/41WI/i+wPjqG4+w65tGmyJt/sa63Z81Dnb5eccdcYoA7+iub/AOE207/oH+IP/BFef/GqP+E207/oH+IP/BFef/GqAOkorm/+E207/oH+IP8AwRXn/wAao/4TbTv+gf4g/wDBFef/ABqgDpKK5v8A4TbTv+gf4g/8EV5/8ao/4TbTv+gf4g/8EV5/8aoA6Siub/4TbTv+gf4g/wDBFef/ABqj/hNtO/6B/iD/AMEV5/8AGqAOkorm/wDhNtO/6B/iD/wRXn/xqj/hNtO/6B/iD/wRXn/xqgDpKK5v/hNtO/6B/iD/AMEV5/8AGqP+E207/oH+IP8AwRXn/wAaoA6Siub/AOE207/oH+IP/BFef/GqP+E207/oH+IP/BFef/GqAOkorm/+E207/oH+IP8AwRXn/wAao/4TbTv+gf4g/wDBFef/ABqgDpKK5v8A4TbTv+gf4g/8EV5/8ao/4TbTv+gf4g/8EV5/8aoAPBP/ACB77/sMaj/6Vy10leeeEPF9hbaVeI9jrbFtVv5AY9GunGGupWAJEZweeR1ByDgit/8A4TbTv+gf4g/8EV5/8aoA6Siub/4TbTv+gf4g/wDBFef/ABqj/hNtO/6B/iD/AMEV5/8AGqAOkorm/wDhNtO/6B/iD/wRXn/xqj/hNtO/6B/iD/wRXn/xqgDpKK5v/hNtO/6B/iD/AMEV5/8AGqP+E207/oH+IP8AwRXn/wAaoAv+Jv8AkVNY/wCvGf8A9ANaMH/HvF/uD+Vcb4h8ZafN4a1WJbDXQz2cygvot2qjKHqTHgD3NX4fGunCCMf2fr/Cjpod36f9c6AOnorm/wDhNtO/6B/iD/wRXn/xqj/hNtO/6B/iD/wRXn/xqgDpKK5v/hNtO/6B/iD/AMEV5/8AGqP+E207/oH+IP8AwRXn/wAaoA6Siub/AOE207/oH+IP/BFef/GqP+E207/oH+IP/BFef/GqAOkrlPHn/Hhpn/X9/wC0Zan/AOE207/oH+IP/BFef/GqwPFPiO01aLTbeC01WJxd7t11plxbpgRSfxSIBnnpnNAG18OP+RC0z/tr/wCjXrqa5b4cf8iFpn/bX/0a9dTQAVz+mf8AI6+IP+uNp/KSugrn9M/5HXxB/wBcbT+UlAHQUUUUAFFFFAHP+B/+RK0r/rj/AFNdBXP+B/8AkStK/wCuP9TXQUAFFFFABRRRQAUUUUAc/wCB/wDkStK/64/1NdBXP+B/+RK0r/rj/U10FABUc/8Ax7y/7h/lUlRz/wDHvL/uH+VAGH4E/wCSeeGv+wVa/wDopa6Cuf8AAn/JPPDX/YKtf/RS10FABRRRQAUUUUAFFFFABRRRQAUUUUAFFFFABRRRQAUUUUAFFFFABRRRQAUUUUAFFFFAHP8Aif8A4+PD/wD2FY//AEXJXQVz/if/AI+PD/8A2FY//RcldBQAUUUUAFFFFABRRRQBU1X/AJA97/17yf8AoJqr4Z/5FTR/+vGD/wBAFWtV/wCQPe/9e8n/AKCaq+Gf+RU0f/rxg/8AQBQBq0UUUAFFFFABRRRQAUUUUAFFFFABXN/EH/knPiT/ALBlx/6LNdJXN/EH/knPiT/sGXH/AKLNAHSUUUUAFFFFABRRRQAUUUUAFFFFABRRRQBy/j7/AJF61/7Cun/+lcVdRXL+Pv8AkXrX/sK6f/6VxV1FABRRRQAUUUUAFFFFABRRRQAUUUUARz/8e8v+4f5Vh+BP+SeeGv8AsFWv/opa3J/+PeX/AHD/ACrD8Cf8k88Nf9gq1/8ARS0AdBRRRQAUUUUAFc/J/wAlDg/7BUn/AKNSugrn5P8AkocH/YKk/wDRqUAdBRRRQAUUUUAFFFFABRRRQAUUUUAFFFFABRRRQAUUUUAFFFFAHN+Cf+QPff8AYY1H/wBK5a6Sub8E/wDIHvv+wxqP/pXLXSUAFFFFABRRRQAUUUUAZXib/kVNY/68Z/8A0A1owf8AHvF/uD+VZ3ib/kVNY/68Z/8A0A1owf8AHvF/uD+VAElFFFABRRRQAUUUUAFcp48/48NM/wCv7/2jLXV1ynjz/jw0z/r+/wDaMtADvhx/yIWmf9tf/Rr11NeeeBL/AF6LwZYJa6FBcQAy7JWvghb9438Ow4/Ouj/tPxN/0Ldv/wCDIf8AxFAHQVz+mf8AI6+IP+uNp/KSj+0/E3/Qt2//AIMh/wDEVh6dqPiEeLtcZfD8DSGG13p/aAAXiTHOznPP5UAd5RXP/wBp+Jv+hbt//BkP/iKP7T8Tf9C3b/8AgyH/AMRQB0FFc/8A2n4m/wChbt//AAZD/wCIo/tPxN/0Ldv/AODIf/EUAHgf/kStK/64/wBTXQVwfg7UfEKeEdMWHw/BLGIflc6gFJ5PbZxW5/afib/oW7f/AMGQ/wDiKAOgorn/AO0/E3/Qt2//AIMh/wDEUf2n4m/6Fu3/APBkP/iKAOgorn/7T8Tf9C3b/wDgyH/xFH9p+Jv+hbt//BkP/iKAOgorn/7T8Tf9C3b/APgyH/xFH9p+Jv8AoW7f/wAGQ/8AiKADwP8A8iVpX/XH+proK4PwdqPiFPCOmLD4fgljEPyudQCk8nts4rc/tPxN/wBC3b/+DIf/ABFAHQVHP/x7y/7h/lWH/afib/oW7f8A8GQ/+Ipk+p+JfIkz4btwNp/5iQ9P9ygB/gT/AJJ54a/7BVr/AOilroK4PwXqPiFPAvh5IPD8EsS6ZbBJDqAUuvlLg42cZHatz+0/E3/Qt2//AIMh/wDEUAdBRXP/ANp+Jv8AoW7f/wAGQ/8AiKP7T8Tf9C3b/wDgyH/xFAHQUVz/APafib/oW7f/AMGQ/wDiKP7T8Tf9C3b/APgyH/xFAHQUVz/9p+Jv+hbt/wDwZD/4ij+0/E3/AELdv/4Mh/8AEUAdBRXP/wBp+Jv+hbt//BkP/iKP7T8Tf9C3b/8AgyH/AMRQB0FFc/8A2n4m/wChbt//AAZD/wCIo/tPxN/0Ldv/AODIf/EUAdBRXP8A9p+Jv+hbt/8AwZD/AOIo/tPxN/0Ldv8A+DIf/EUAdBRXP/2n4m/6Fu3/APBkP/iKP7T8Tf8AQt2//gyH/wARQB0FFc//AGn4m/6Fu3/8GQ/+Io/tPxN/0Ldv/wCDIf8AxFAHQUVz/wDafib/AKFu3/8ABkP/AIij+0/E3/Qt2/8A4Mh/8RQB0FFc/wD2n4m/6Fu3/wDBkP8A4ij+0/E3/Qt2/wD4Mh/8RQB0FFc//afib/oW7f8A8GQ/+Io/tPxN/wBC3b/+DIf/ABFAHQUVz/8Aafib/oW7f/wZD/4ij+0/E3/Qt2//AIMh/wDEUAHif/j48P8A/YVj/wDRcldBXB+ItR8QtPofmeH4EI1NCmNQB3Nsk4+5x359q3P7T8Tf9C3b/wDgyH/xFAHQUVz/APafib/oW7f/AMGQ/wDiKP7T8Tf9C3b/APgyH/xFAHQUVz/9p+Jv+hbt/wDwZD/4ij+0/E3/AELdv/4Mh/8AEUAdBRXP/wBp+Jv+hbt//BkP/iKP7T8Tf9C3b/8AgyH/AMRQBq6r/wAge9/695P/AEE1V8M/8ipo/wD14wf+gCsrUtT8SHSrwN4ct1UwPk/2kDgbT/sVX8O6l4jXwzpSx+Hrd4xZwhWOogbhsGDjZxQB2VFc/wD2n4m/6Fu3/wDBkP8A4ij+0/E3/Qt2/wD4Mh/8RQB0FFc//afib/oW7f8A8GQ/+Io/tPxN/wBC3b/+DIf/ABFAHQUVz/8Aafib/oW7f/wZD/4ij+0/E3/Qt2//AIMh/wDEUAdBRXP/ANp+Jv8AoW7f/wAGQ/8AiKP7T8Tf9C3b/wDgyH/xFAHQUVz/APafib/oW7f/AMGQ/wDiKP7T8Tf9C3b/APgyH/xFAHQVzfxB/wCSc+JP+wZcf+izUn9p+Jv+hbt//BkP/iKwPHOo+IZPAXiBJ9AgihbT5w8g1AMVGw5ONgz9KAO/orn/AO0/E3/Qt2//AIMh/wDEUf2n4m/6Fu3/APBkP/iKAOgorn/7T8Tf9C3b/wDgyH/xFH9p+Jv+hbt//BkP/iKAOgorn/7T8Tf9C3b/APgyH/xFH9p+Jv8AoW7f/wAGQ/8AiKAOgorn/wC0/E3/AELdv/4Mh/8AEUf2n4m/6Fu3/wDBkP8A4igDoKK5/wDtPxN/0Ldv/wCDIf8AxFH9p+Jv+hbt/wDwZD/4igDoKK5/+0/E3/Qt2/8A4Mh/8RR/afib/oW7f/wZD/4igCv4+/5F61/7Cun/APpXFXUV55421DxBJoduJ9AgiT+07EhhfhssLmMgY2dzgZ7ZzXR/2n4m/wChbt//AAZD/wCIoA6Ciuf/ALT8Tf8AQt2//gyH/wARR/afib/oW7f/AMGQ/wDiKAOgorn/AO0/E3/Qt2//AIMh/wDEUf2n4m/6Fu3/APBkP/iKAOgorn/7T8Tf9C3b/wDgyH/xFH9p+Jv+hbt//BkP/iKAOgorn/7T8Tf9C3b/APgyH/xFH9p+Jv8AoW7f/wAGQ/8AiKAOgorn/wC0/E3/AELdv/4Mh/8AEUf2n4m/6Fu3/wDBkP8A4igDcn/495f9w/yrD8Cf8k88Nf8AYKtf/RS0yfU/EvkSZ8N24G0/8xIen+5WN4L1HxCngXw8kHh+CWJdMtgkh1AKXXylwcbOMjtQB3lFc/8A2n4m/wChbt//AAZD/wCIo/tPxN/0Ldv/AODIf/EUAdBRXP8A9p+Jv+hbt/8AwZD/AOIo/tPxN/0Ldv8A+DIf/EUAdBXPyf8AJQ4P+wVJ/wCjUo/tPxN/0Ldv/wCDIf8AxFYb6j4h/wCE6gf/AIR+Dzf7MkAj/tAYK+anOdnr2oA7yiuf/tPxN/0Ldv8A+DIf/EUf2n4m/wChbt//AAZD/wCIoA6Ciuf/ALT8Tf8AQt2//gyH/wARR/afib/oW7f/AMGQ/wDiKAOgorn/AO0/E3/Qt2//AIMh/wDEUf2n4m/6Fu3/APBkP/iKAOgorn/7T8Tf9C3b/wDgyH/xFH9p+Jv+hbt//BkP/iKAOgorn/7T8Tf9C3b/APgyH/xFH9p+Jv8AoW7f/wAGQ/8AiKAOgorn/wC0/E3/AELdv/4Mh/8AEUf2n4m/6Fu3/wDBkP8A4igDoKK5/wDtPxN/0Ldv/wCDIf8AxFH9p+Jv+hbt/wDwZD/4igDoKK5/+0/E3/Qt2/8A4Mh/8RR/afib/oW7f/wZD/4igDoKK5/+0/E3/Qt2/wD4Mh/8RR/afib/AKFu3/8ABkP/AIigCPwT/wAge+/7DGo/+lctdJXAeENR8QppV6IdAglU6rfkk6gFwxupSw+52ORnvjNb/wDafib/AKFu3/8ABkP/AIigDoKK5/8AtPxN/wBC3b/+DIf/ABFH9p+Jv+hbt/8AwZD/AOIoA6Ciuf8A7T8Tf9C3b/8AgyH/AMRR/afib/oW7f8A8GQ/+IoA6Ciuf/tPxN/0Ldv/AODIf/EUf2n4m/6Fu3/8GQ/+IoAt+Jv+RU1j/rxn/wDQDWjB/wAe8X+4P5VyPiLUvEbeGdVWTw9bpGbOYMw1EHaNhycbOavw6n4l8iPHhu3I2j/mJD0/3KAOjorn/wC0/E3/AELdv/4Mh/8AEUf2n4m/6Fu3/wDBkP8A4igDoKK5/wDtPxN/0Ldv/wCDIf8AxFH9p+Jv+hbt/wDwZD/4igDoKK5/+0/E3/Qt2/8A4Mh/8RR/afib/oW7f/wZD/4igDoK5Tx5/wAeGmf9f3/tGWrf9p+Jv+hbt/8AwZD/AOIrn/Fd7rNxDpqX+jw2kP2zPmJeCU58qTjG0fnQBr/Dj/kQtM/7a/8Ao166muW+HH/IhaZ/21/9GvXU0AFc/pn/ACOviD/rjafykroK5/TP+R18Qf8AXG0/lJQB0FFFFABRRRQBz/gf/kStK/64/wBTXQVz/gf/AJErSv8Arj/U10FABRRRQAUUUUAFFFFAHP8Agf8A5ErSv+uP9TXQVz/gf/kStK/64/1NdBQAVHP/AMe8v+4f5VJUc/8Ax7y/7h/lQBh+BP8Aknnhr/sFWv8A6KWugrn/AAJ/yTzw1/2CrX/0UtdBQAUUUUAFFFFABRRRQAUUUUAFFFFABRRRQAUUUUAFFFFABRRRQAUUUUAFFFFABRRRQBz/AIn/AOPjw/8A9hWP/wBFyV0Fc/4n/wCPjw//ANhWP/0XJXQUAFFFFABRRRQAUUUUAVNV/wCQPe/9e8n/AKCaq+Gf+RU0f/rxg/8AQBVrVf8AkD3v/XvJ/wCgmqvhn/kVNH/68YP/AEAUAatFFFABRRRQAUUUUAFFFFABRRRQAVzfxB/5Jz4k/wCwZcf+izXSVzfxB/5Jz4k/7Blx/wCizQB0lFFFABRRRQAUUUUAFFFFABRRRQAUUUUAcv4+/wCRetf+wrp//pXFXUVy/j7/AJF61/7Cun/+lcVdRQAUUUUAFFFFABRRRQAUUUUAFFFFAEc//HvL/uH+VYfgT/knnhr/ALBVr/6KWtyf/j3l/wBw/wAqw/An/JPPDX/YKtf/AEUtAHQUUUUAFFFFABXPyf8AJQ4P+wVJ/wCjUroK5+T/AJKHB/2CpP8A0alAHQUUUUAFFFFABRRRQAUUUUAFFFFABRRRQAUUUUAFFFFABRRRQBzfgn/kD33/AGGNR/8ASuWukrm/BP8AyB77/sMaj/6Vy10lABRRRQAUUUUAFFFFAGV4m/5FTWP+vGf/ANANaMH/AB7xf7g/lWd4m/5FTWP+vGf/ANANaMH/AB7xf7g/lQBJRRRQAUUUUAFFFFABXKePP+PDTP8Ar+/9oy11dcp48/48NM/6/v8A2jLQA74cf8iFpn/bX/0a9dTXnPgWy8USeDrF7HXNLt7YmXy4pdLeVlHmN1YTqD+Qrov7P8Zf9DHo3/glk/8AkmgDpK5/TP8AkdfEH/XG0/lJUf8AZ/jL/oY9G/8ABLJ/8k1iadY+LD4u1tU1/SVmEVt5jnSHKsMPjA+0cY57nPtQB39Fc3/Z/jL/AKGPRv8AwSyf/JNH9n+Mv+hj0b/wSyf/ACTQB0lFc3/Z/jL/AKGPRv8AwSyf/JNH9n+Mv+hj0b/wSyf/ACTQBJ4H/wCRK0r/AK4/1NdBXAeD7HxY/hHTWt9f0mOExfKj6Q7sBk9T9oGfyFbf9n+Mv+hj0b/wSyf/ACTQB0lFc3/Z/jL/AKGPRv8AwSyf/JNH9n+Mv+hj0b/wSyf/ACTQB0lFc3/Z/jL/AKGPRv8AwSyf/JNH9n+Mv+hj0b/wSyf/ACTQB0lFc3/Z/jL/AKGPRv8AwSyf/JNH9n+Mv+hj0b/wSyf/ACTQBJ4H/wCRK0r/AK4/1NdBXAeD7HxY/hHTWt9f0mOExfKj6Q7sBk9T9oGfyFbf9n+Mv+hj0b/wSyf/ACTQB0lRz/8AHvL/ALh/lXP/ANn+Mv8AoY9G/wDBLJ/8k0ybT/GPkSZ8RaORtOf+JNJ6f9fNAE/gT/knnhr/ALBVr/6KWugrgPBlj4sfwN4fa21/SYoDptsY45NId2VfKXALC4GSB3wM+grb/s/xl/0Mejf+CWT/AOSaAOkorm/7P8Zf9DHo3/glk/8Akmj+z/GX/Qx6N/4JZP8A5JoA6Siub/s/xl/0Mejf+CWT/wCSaP7P8Zf9DHo3/glk/wDkmgDpKK5v+z/GX/Qx6N/4JZP/AJJo/s/xl/0Mejf+CWT/AOSaAOkorm/7P8Zf9DHo3/glk/8Akmj+z/GX/Qx6N/4JZP8A5JoA6Siub/s/xl/0Mejf+CWT/wCSaP7P8Zf9DHo3/glk/wDkmgDpKK5v+z/GX/Qx6N/4JZP/AJJo/s/xl/0Mejf+CWT/AOSaAOkorm/7P8Zf9DHo3/glk/8Akmj+z/GX/Qx6N/4JZP8A5JoA6Siub/s/xl/0Mejf+CWT/wCSaP7P8Zf9DHo3/glk/wDkmgDpKK5v+z/GX/Qx6N/4JZP/AJJo/s/xl/0Mejf+CWT/AOSaAOkorm/7P8Zf9DHo3/glk/8Akmj+z/GX/Qx6N/4JZP8A5JoA6Siub/s/xl/0Mejf+CWT/wCSaP7P8Zf9DHo3/glk/wDkmgDpKK5v+z/GX/Qx6N/4JZP/AJJo/s/xl/0Mejf+CWT/AOSaAJPE/wDx8eH/APsKx/8AouSugrgPEVj4sWfRPO1/SXJ1JBHt0h12tsfk/wCkHI68cfWtv+z/ABl/0Mejf+CWT/5JoA6Siub/ALP8Zf8AQx6N/wCCWT/5Jo/s/wAZf9DHo3/glk/+SaAOkorm/wCz/GX/AEMejf8Aglk/+SaP7P8AGX/Qx6N/4JZP/kmgDpKK5v8As/xl/wBDHo3/AIJZP/kmj+z/ABl/0Mejf+CWT/5JoA2dV/5A97/17yf+gmqvhn/kVNH/AOvGD/0AVjalYeMBpd2X8Q6OyeS+4DRpASNp7/aOKr+HrDxc3hrSjD4g0hIjZwlFbR5GKjYMAn7QMn3wKAO2orm/7P8AGX/Qx6N/4JZP/kmj+z/GX/Qx6N/4JZP/AJJoA6Siub/s/wAZf9DHo3/glk/+SaP7P8Zf9DHo3/glk/8AkmgDpKK5v+z/ABl/0Mejf+CWT/5Jo/s/xl/0Mejf+CWT/wCSaAOkorm/7P8AGX/Qx6N/4JZP/kmj+z/GX/Qx6N/4JZP/AJJoA6Siub/s/wAZf9DHo3/glk/+SaP7P8Zf9DHo3/glk/8AkmgDpK5v4g/8k58Sf9gy4/8ARZo/s/xl/wBDHo3/AIJZP/kmsDxxY+K08B6+11r2lS240+cyRx6S6My7DkBjcHB98H6UAeh0Vzf9n+Mv+hj0b/wSyf8AyTR/Z/jL/oY9G/8ABLJ/8k0AdJRXN/2f4y/6GPRv/BLJ/wDJNH9n+Mv+hj0b/wAEsn/yTQB0lFc3/Z/jL/oY9G/8Esn/AMk0f2f4y/6GPRv/AASyf/JNAHSUVzf9n+Mv+hj0b/wSyf8AyTR/Z/jL/oY9G/8ABLJ/8k0AdJRXN/2f4y/6GPRv/BLJ/wDJNH9n+Mv+hj0b/wAEsn/yTQB0lFc3/Z/jL/oY9G/8Esn/AMk0f2f4y/6GPRv/AASyf/JNAEfj7/kXrX/sK6f/AOlcVdRXnPjWy8VJodubnXtKlT+0rEBY9JdCGNzHtOTOeAcEjHIGMjOa6L+z/GX/AEMejf8Aglk/+SaAOkorm/7P8Zf9DHo3/glk/wDkmj+z/GX/AEMejf8Aglk/+SaAOkorm/7P8Zf9DHo3/glk/wDkmj+z/GX/AEMejf8Aglk/+SaAOkorm/7P8Zf9DHo3/glk/wDkmj+z/GX/AEMejf8Aglk/+SaAOkorm/7P8Zf9DHo3/glk/wDkmj+z/GX/AEMejf8Aglk/+SaAOkorm/7P8Zf9DHo3/glk/wDkmj+z/GX/AEMejf8Aglk/+SaAOgn/AOPeX/cP8qw/An/JPPDX/YKtf/RS1BNp/jHyJM+ItHI2nP8AxJpPT/r5rH8GWPix/A3h9rbX9JigOm2xjjk0h3ZV8pcAsLgZIHfAz6CgDv6K5v8As/xl/wBDHo3/AIJZP/kmj+z/ABl/0Mejf+CWT/5JoA6Siub/ALP8Zf8AQx6N/wCCWT/5Jo/s/wAZf9DHo3/glk/+SaAOkrn5P+Shwf8AYKk/9GpUf9n+Mv8AoY9G/wDBLJ/8k1iPY+LP+E6hU6/pPn/2bIRJ/ZD7dvmpkbftHXOOc/hQB39Fc3/Z/jL/AKGPRv8AwSyf/JNH9n+Mv+hj0b/wSyf/ACTQB0lFc3/Z/jL/AKGPRv8AwSyf/JNH9n+Mv+hj0b/wSyf/ACTQB0lFc3/Z/jL/AKGPRv8AwSyf/JNH9n+Mv+hj0b/wSyf/ACTQB0lFc3/Z/jL/AKGPRv8AwSyf/JNH9n+Mv+hj0b/wSyf/ACTQB0lFc3/Z/jL/AKGPRv8AwSyf/JNH9n+Mv+hj0b/wSyf/ACTQB0lFc3/Z/jL/AKGPRv8AwSyf/JNH9n+Mv+hj0b/wSyf/ACTQB0lFc3/Z/jL/AKGPRv8AwSyf/JNH9n+Mv+hj0b/wSyf/ACTQB0lFc3/Z/jL/AKGPRv8AwSyf/JNH9n+Mv+hj0b/wSyf/ACTQB0lFc3/Z/jL/AKGPRv8AwSyf/JNH9n+Mv+hj0b/wSyf/ACTQAeCf+QPff9hjUf8A0rlrpK888IWPit9KvDb69pUaDVb8MH0l3JYXUu45+0DAJyQOwOMnGTv/ANn+Mv8AoY9G/wDBLJ/8k0AdJRXN/wBn+Mv+hj0b/wAEsn/yTR/Z/jL/AKGPRv8AwSyf/JNAHSUVzf8AZ/jL/oY9G/8ABLJ/8k0f2f4y/wChj0b/AMEsn/yTQB0lFc3/AGf4y/6GPRv/AASyf/JNH9n+Mv8AoY9G/wDBLJ/8k0AX/E3/ACKmsf8AXjP/AOgGtGD/AI94v9wfyrjfENh4uXw1qpm8QaQ8Qs5i6ro8ilhsOQD9oOD74NX4dP8AGPkR48RaOBtGP+JNJ6f9fNAHT0Vzf9n+Mv8AoY9G/wDBLJ/8k0f2f4y/6GPRv/BLJ/8AJNAHSUVzf9n+Mv8AoY9G/wDBLJ/8k0f2f4y/6GPRv/BLJ/8AJNAHSUVzf9n+Mv8AoY9G/wDBLJ/8k0f2f4y/6GPRv/BLJ/8AJNAHSVynjz/jw0z/AK/v/aMtT/2f4y/6GPRv/BLJ/wDJNYHim18Qwxaa2qavp93b/a8CO3054G3eVJg7jM/HXjH40AbXw4/5ELTP+2v/AKNeuprlvhx/yIWmf9tf/Rr11NABXP6Z/wAjr4g/642n8pK6Cuf0z/kdfEH/AFxtP5SUAdBRRRQAUUUUAc/4H/5ErSv+uP8AU10Fc/4H/wCRK0r/AK4/1NdBQAUUUUAFFFFABRRRQBz/AIH/AORK0r/rj/U10Fc/4H/5ErSv+uP9TXQUAFRz/wDHvL/uH+VSVHP/AMe8v+4f5UAYfgT/AJJ54a/7BVr/AOilroK5/wACf8k88Nf9gq1/9FLXQUAFFFFABRRRQAUUUUAFFFFABRRRQAUUUUAFFFFABRRRQAUUUUAFFFFABRRRQAUUUUAc/wCJ/wDj48P/APYVj/8ARcldBXP+J/8Aj48P/wDYVj/9FyV0FABRRRQAUUUUAFFFFAFTVf8AkD3v/XvJ/wCgmqvhn/kVNH/68YP/AEAVa1X/AJA97/17yf8AoJqr4Z/5FTR/+vGD/wBAFAGrRRRQAUUUUAFFFFABRRRQAUUUUAFc38Qf+Sc+JP8AsGXH/os10lc38Qf+Sc+JP+wZcf8Aos0AdJRRRQAUUUUAFFFFABRRRQAUUUUAFFFFAHL+Pv8AkXrX/sK6f/6VxV1Fcv4+/wCRetf+wrp//pXFXUUAFFFFABRRRQAUUUUAFFFFABRRRQBHP/x7y/7h/lWH4E/5J54a/wCwVa/+ilrcn/495f8AcP8AKsPwJ/yTzw1/2CrX/wBFLQB0FFFFABRRRQAVz8n/ACUOD/sFSf8Ao1K6Cufk/wCShwf9gqT/ANGpQB0FFFFABRRRQAUUUUAFFFFABRRRQAUUUUAFFFFABRRRQAUUUUAc34J/5A99/wBhjUf/AErlrpK5vwT/AMge+/7DGo/+lctdJQAUUUUAFFFFABRRRQBleJv+RU1j/rxn/wDQDWjB/wAe8X+4P5VneJv+RU1j/rxn/wDQDWjB/wAe8X+4P5UASUUUUAFFFFABRRRQAVynjz/jw0z/AK/v/aMtdXXKePP+PDTP+v7/ANoy0AO+HH/IhaZ/21/9GvXU1554E8ORXngywuG1PVoi5lOyG+dEH7xuig4FdH/wicP/AEGNc/8ABjJ/jQB0Fc/pn/I6+IP+uNp/KSj/AIROH/oMa5/4MZP8aw9O8MRP4u1yL+1dZASG1O4X7hjkSdTnnpxQB3lFc/8A8InD/wBBjXP/AAYyf40f8InD/wBBjXP/AAYyf40AdBRXP/8ACJw/9BjXP/BjJ/jR/wAInD/0GNc/8GMn+NAB4H/5ErSv+uP9TXQVwfg7wxFP4R0yU6rrKFoc7Y791UcnoAeK3P8AhE4f+gxrn/gxk/xoA6Ciuf8A+ETh/wCgxrn/AIMZP8aP+ETh/wCgxrn/AIMZP8aAOgorn/8AhE4f+gxrn/gxk/xo/wCETh/6DGuf+DGT/GgDoKK5/wD4ROH/AKDGuf8Agxk/xo/4ROH/AKDGuf8Agxk/xoAPA/8AyJWlf9cf6mugrg/B3hiKfwjpkp1XWULQ52x37qo5PQA8Vuf8InD/ANBjXP8AwYyf40AdBUc//HvL/uH+VYf/AAicP/QY1z/wYyf40yfwnCIJD/bGufdPXUZPT60AP8Cf8k88Nf8AYKtf/RS10FcH4L8MRXHgXw9MdV1lDJpls5SO/dVXMSnAAPA9q3P+ETh/6DGuf+DGT/GgDoKK5/8A4ROH/oMa5/4MZP8AGj/hE4f+gxrn/gxk/wAaAOgorn/+ETh/6DGuf+DGT/Gj/hE4f+gxrn/gxk/xoA6Ciuf/AOETh/6DGuf+DGT/ABo/4ROH/oMa5/4MZP8AGgDoKK5//hE4f+gxrn/gxk/xo/4ROH/oMa5/4MZP8aAOgorn/wDhE4f+gxrn/gxk/wAaP+ETh/6DGuf+DGT/ABoA6Ciuf/4ROH/oMa5/4MZP8aP+ETh/6DGuf+DGT/GgDoKK5/8A4ROH/oMa5/4MZP8AGj/hE4f+gxrn/gxk/wAaAOgorn/+ETh/6DGuf+DGT/Gj/hE4f+gxrn/gxk/xoA6Ciuf/AOETh/6DGuf+DGT/ABo/4ROH/oMa5/4MZP8AGgDoKK5//hE4f+gxrn/gxk/xo/4ROH/oMa5/4MZP8aAOgorn/wDhE4f+gxrn/gxk/wAaP+ETh/6DGuf+DGT/ABoA6Ciuf/4ROH/oMa5/4MZP8aP+ETh/6DGuf+DGT/GgA8T/APHx4f8A+wrH/wCi5K6CuD8ReGIop9DA1XWW36mifPfucfJJyOeDx1rc/wCETh/6DGuf+DGT/GgDoKK5/wD4ROH/AKDGuf8Agxk/xo/4ROH/AKDGuf8Agxk/xoA6Ciuf/wCETh/6DGuf+DGT/Gj/AIROH/oMa5/4MZP8aAOgorn/APhE4f8AoMa5/wCDGT/Gj/hE4f8AoMa5/wCDGT/GgDV1X/kD3v8A17yf+gmqvhn/AJFTR/8Arxg/9AFZWpeFYU0q8b+19bOIHODqEhB+U+9V/DvhaKXwzpUh1bWlL2cLbU1CQAZQcAZ4FAHZUVz/APwicP8A0GNc/wDBjJ/jR/wicP8A0GNc/wDBjJ/jQB0FFc//AMInD/0GNc/8GMn+NH/CJw/9BjXP/BjJ/jQB0FFc/wD8InD/ANBjXP8AwYyf40f8InD/ANBjXP8AwYyf40AdBRXP/wDCJw/9BjXP/BjJ/jR/wicP/QY1z/wYyf40AdBRXP8A/CJw/wDQY1z/AMGMn+NH/CJw/wDQY1z/AMGMn+NAHQVzfxB/5Jz4k/7Blx/6LNSf8InD/wBBjXP/AAYyf41geOfDMVt4C8QTjVdYkMenztskv3ZWwh4IJ5HtQB39Fc//AMInD/0GNc/8GMn+NH/CJw/9BjXP/BjJ/jQB0FFc/wD8InD/ANBjXP8AwYyf40f8InD/ANBjXP8AwYyf40AdBRXP/wDCJw/9BjXP/BjJ/jR/wicP/QY1z/wYyf40AdBRXP8A/CJw/wDQY1z/AMGMn+NH/CJw/wDQY1z/AMGMn+NAHQUVz/8AwicP/QY1z/wYyf40f8InD/0GNc/8GMn+NAHQUVz/APwicP8A0GNc/wDBjJ/jR/wicP8A0GNc/wDBjJ/jQBX8ff8AIvWv/YV0/wD9K4q6ivPPG3hqK30O3carrD51OxTEl87Dm5jGcE9RnIPY10f/AAicP/QY1z/wYyf40AdBRXP/APCJw/8AQY1z/wAGMn+NH/CJw/8AQY1z/wAGMn+NAHQUVz//AAicP/QY1z/wYyf40f8ACJw/9BjXP/BjJ/jQB0FFc/8A8InD/wBBjXP/AAYyf40f8InD/wBBjXP/AAYyf40AdBRXP/8ACJw/9BjXP/BjJ/jR/wAInD/0GNc/8GMn+NAHQUVz/wDwicP/AEGNc/8ABjJ/jR/wicP/AEGNc/8ABjJ/jQBuT/8AHvL/ALh/lWH4E/5J54a/7BVr/wCilpk/hOEQSH+2Nc+6euoyen1rG8F+GIrjwL4emOq6yhk0y2cpHfuqrmJTgAHge1AHeUVz/wDwicP/AEGNc/8ABjJ/jR/wicP/AEGNc/8ABjJ/jQB0FFc//wAInD/0GNc/8GMn+NH/AAicP/QY1z/wYyf40AdBXPyf8lDg/wCwVJ/6NSj/AIROH/oMa5/4MZP8aw38MRf8J1BD/aus4OmSPv8At77v9agxnPT2oA7yiuf/AOETh/6DGuf+DGT/ABo/4ROH/oMa5/4MZP8AGgDoKK5//hE4f+gxrn/gxk/xo/4ROH/oMa5/4MZP8aAOgorn/wDhE4f+gxrn/gxk/wAaP+ETh/6DGuf+DGT/ABoA6Ciuf/4ROH/oMa5/4MZP8aP+ETh/6DGuf+DGT/GgDoKK5/8A4ROH/oMa5/4MZP8AGj/hE4f+gxrn/gxk/wAaAOgorn/+ETh/6DGuf+DGT/Gj/hE4f+gxrn/gxk/xoA6Ciuf/AOETh/6DGuf+DGT/ABo/4ROH/oMa5/4MZP8AGgDoKK5//hE4f+gxrn/gxk/xo/4ROH/oMa5/4MZP8aAOgorn/wDhE4f+gxrn/gxk/wAaP+ETh/6DGuf+DGT/ABoAj8E/8ge+/wCwxqP/AKVy10lcB4Q8MxT6VesdV1hNuq36Yjv3UHbdSjJ56nGSe5ya3/8AhE4f+gxrn/gxk/xoA6Ciuf8A+ETh/wCgxrn/AIMZP8aP+ETh/wCgxrn/AIMZP8aAOgorn/8AhE4f+gxrn/gxk/xo/wCETh/6DGuf+DGT/GgDoKK5/wD4ROH/AKDGuf8Agxk/xo/4ROH/AKDGuf8Agxk/xoAt+Jv+RU1j/rxn/wDQDWjB/wAe8X+4P5VyPiLwtFF4Z1WQatrTFLOZtr6hIQcIeCM8ir8PhOEwRn+2Nc+6Omoyen1oA6Oiuf8A+ETh/wCgxrn/AIMZP8aP+ETh/wCgxrn/AIMZP8aAOgorn/8AhE4f+gxrn/gxk/xo/wCETh/6DGuf+DGT/GgDoKK5/wD4ROH/AKDGuf8Agxk/xo/4ROH/AKDGuf8Agxk/xoA6CuU8ef8AHhpn/X9/7Rlq3/wicP8A0GNc/wDBjJ/jXP8AivQo9Nh02ddQ1O4JvNuy5u3kX/VSc4PegDX+HH/IhaZ/21/9GvXU1y3w4/5ELTP+2v8A6NeupoAK5/TP+R18Qf8AXG0/lJXQVz+mf8jr4g/642n8pKAOgooooAKKKKAOf8D/APIlaV/1x/qa6Cuf8D/8iVpX/XH+proKACiiigAooooAKKKKAOf8D/8AIlaV/wBcf6mugrn/AAP/AMiVpX/XH+proKACo5/+PeX/AHD/ACqSo5/+PeX/AHD/ACoAw/An/JPPDX/YKtf/AEUtdBXP+BP+SeeGv+wVa/8Aopa6CgAooooAKKKKACiiigAooooAKKKKACiiigAooooAKKKKACiiigAooooAKKKKACiiigDn/E//AB8eH/8AsKx/+i5K6Cuf8T/8fHh//sKx/wDouSugoAKKKKACiiigAooooAqar/yB73/r3k/9BNVfDP8AyKmj/wDXjB/6AKtar/yB73/r3k/9BNVfDP8AyKmj/wDXjB/6AKANWiiigAooooAKKKKACiiigAooooAK5v4g/wDJOfEn/YMuP/RZrpK5v4g/8k58Sf8AYMuP/RZoA6SiiigAooooAKKKKACiiigAooooAKKKKAOX8ff8i9a/9hXT/wD0rirqK5fx9/yL1r/2FdP/APSuKuooAKKKKACiiigAooooAKKKKACiiigCOf8A495f9w/yrD8Cf8k88Nf9gq1/9FLW5P8A8e8v+4f5Vh+BP+SeeGv+wVa/+iloA6CiiigAooooAK5+T/kocH/YKk/9GpXQVz8n/JQ4P+wVJ/6NSgDoKKKKACiiigAooooAKKKKACiiigAooooAKKKKACiiigAooooA5vwT/wAge+/7DGo/+lctdJXN+Cf+QPff9hjUf/SuWukoAKKKKACiiigAooooAyvE3/Iqax/14z/+gGtGD/j3i/3B/Ks7xN/yKmsf9eM//oBrRg/494v9wfyoAkooooAKKKKACiiigArlPHn/AB4aZ/1/f+0Za6uuU8ef8eGmf9f3/tGWgBvw6miXwHpoaRAR5vBYf89XrqfPh/56x/8AfQrgPAnhDwzqHgywu73w7pNzcyGUvNNZRu7HzGHJK5NdH/wgng//AKFTQ/8AwXQ//E0Abnnw/wDPWP8A76FYGmTRf8Jpr581MGG0/iHpJT/+EE8H/wDQqaH/AOC6H/4msPTvBfhV/F2uQP4a0Zoo4bUpGbCIqhIkzgbeM4GfpQB3Hnw/89Y/++hR58P/AD1j/wC+hWH/AMIJ4P8A+hU0P/wXQ/8AxNH/AAgng/8A6FTQ/wDwXQ//ABNAG558P/PWP/voUefD/wA9Y/8AvoVh/wDCCeD/APoVND/8F0P/AMTR/wAIJ4P/AOhU0P8A8F0P/wATQAzwRNEPBelAyoD5P94eprf8+H/nrH/30K4fwd4L8K3XhHTJ7jw1o0srw5aSSwiZmOT1JXmtz/hBPB//AEKmh/8Aguh/+JoA3PPh/wCesf8A30KPPh/56x/99CsP/hBPB/8A0Kmh/wDguh/+Jo/4QTwf/wBCpof/AILof/iaANzz4f8AnrH/AN9Cjz4f+esf/fQrD/4QTwf/ANCpof8A4Lof/iaP+EE8H/8AQqaH/wCC6H/4mgDc8+H/AJ6x/wDfQo8+H/nrH/30Kw/+EE8H/wDQqaH/AOC6H/4mj/hBPB//AEKmh/8Aguh/+JoAZ4ImiHgvSgZUB8n+8PU1v+fD/wA9Y/8AvoVw/g7wX4VuvCOmT3HhrRpZXhy0klhEzMcnqSvNbn/CCeD/APoVND/8F0P/AMTQBuefD/z1j/76FRzzw/Z5f3sf3D/EPSsf/hBPB/8A0Kmh/wDguh/+Jpk/gXwgIJCPCuhghTgjT4vT/doAPAs0Q+HvhoGVARpVrkFh/wA8lrf8+H/nrH/30K4fwX4L8K3XgXw9cXHhrRpp5dMtnkkksImZ2MSkkkrkknnNbn/CCeD/APoVND/8F0P/AMTQBuefD/z1j/76FHnw/wDPWP8A76FYf/CCeD/+hU0P/wAF0P8A8TR/wgng/wD6FTQ//BdD/wDE0Abnnw/89Y/++hR58P8Az1j/AO+hWH/wgng//oVND/8ABdD/APE0f8IJ4P8A+hU0P/wXQ/8AxNAG558P/PWP/voUefD/AM9Y/wDvoVh/8IJ4P/6FTQ//AAXQ/wDxNH/CCeD/APoVND/8F0P/AMTQBuefD/z1j/76FHnw/wDPWP8A76FYf/CCeD/+hU0P/wAF0P8A8TR/wgng/wD6FTQ//BdD/wDE0Abnnw/89Y/++hR58P8Az1j/AO+hWH/wgng//oVND/8ABdD/APE0f8IJ4P8A+hU0P/wXQ/8AxNAG558P/PWP/voUefD/AM9Y/wDvoVh/8IJ4P/6FTQ//AAXQ/wDxNH/CCeD/APoVND/8F0P/AMTQBuefD/z1j/76FHnw/wDPWP8A76FYf/CCeD/+hU0P/wAF0P8A8TR/wgng/wD6FTQ//BdD/wDE0Abnnw/89Y/++hR58P8Az1j/AO+hWH/wgng//oVND/8ABdD/APE0f8IJ4P8A+hU0P/wXQ/8AxNAG558P/PWP/voUefD/AM9Y/wDvoVh/8IJ4P/6FTQ//AAXQ/wDxNH/CCeD/APoVND/8F0P/AMTQBuefD/z1j/76FHnw/wDPWP8A76FYf/CCeD/+hU0P/wAF0P8A8TR/wgng/wD6FTQ//BdD/wDE0Abnnw/89Y/++hR58P8Az1j/AO+hWH/wgng//oVND/8ABdD/APE0f8IJ4P8A+hU0P/wXQ/8AxNAG558P/PWP/voUefD/AM9Y/wDvoVh/8IJ4P/6FTQ//AAXQ/wDxNH/CCeD/APoVND/8F0P/AMTQAzxPNEbjQMSpxqsf8Q/55yVv+fD/AM9Y/wDvoVw/iLwX4Vgn0MQ+GtGjEmpojhLCIb12SHBwvI4HHtW5/wAIJ4P/AOhU0P8A8F0P/wATQBuefD/z1j/76FHnw/8APWP/AL6FYf8Awgng/wD6FTQ//BdD/wDE0f8ACCeD/wDoVND/APBdD/8AE0Abnnw/89Y/++hR58P/AD1j/wC+hWH/AMIJ4P8A+hU0P/wXQ/8AxNH/AAgng/8A6FTQ/wDwXQ//ABNAG558P/PWP/voUefD/wA9Y/8AvoVh/wDCCeD/APoVND/8F0P/AMTR/wAIJ4P/AOhU0P8A8F0P/wATQBo6pPD/AGRe/vU/1D/xD+6areGZ4h4U0cGVM/YYf4h/cFZupeB/CMelXjp4W0RWWByGGnxAg7Tz92q/h3wT4Tn8M6VLL4Y0WSR7OFnd7CIliUBJJ28mgDrvPh/56x/99Cjz4f8AnrH/AN9CsP8A4QTwf/0Kmh/+C6H/AOJo/wCEE8H/APQqaH/4Lof/AImgDc8+H/nrH/30KPPh/wCesf8A30Kw/wDhBPB//QqaH/4Lof8A4mj/AIQTwf8A9Cpof/guh/8AiaANzz4f+esf/fQo8+H/AJ6x/wDfQrD/AOEE8H/9Cpof/guh/wDiaP8AhBPB/wD0Kmh/+C6H/wCJoA3PPh/56x/99Cjz4f8AnrH/AN9CsP8A4QTwf/0Kmh/+C6H/AOJo/wCEE8H/APQqaH/4Lof/AImgDc8+H/nrH/30KPPh/wCesf8A30Kw/wDhBPB//QqaH/4Lof8A4mj/AIQTwf8A9Cpof/guh/8AiaANzz4f+esf/fQrnPiBNEfh14kAlQk6bcYAYf8APM1P/wAIJ4P/AOhU0P8A8F0P/wATWB458GeFrTwF4gubbw1o8M8WnzvHLHYxKyMEJBBC5BHrQB3fnw/89Y/++hR58P8Az1j/AO+hWH/wgng//oVND/8ABdD/APE0f8IJ4P8A+hU0P/wXQ/8AxNAG558P/PWP/voUefD/AM9Y/wDvoVh/8IJ4P/6FTQ//AAXQ/wDxNH/CCeD/APoVND/8F0P/AMTQBuefD/z1j/76FHnw/wDPWP8A76FYf/CCeD/+hU0P/wAF0P8A8TR/wgng/wD6FTQ//BdD/wDE0Abnnw/89Y/++hR58P8Az1j/AO+hWH/wgng//oVND/8ABdD/APE0f8IJ4P8A+hU0P/wXQ/8AxNAG558P/PWP/voUefD/AM9Y/wDvoVh/8IJ4P/6FTQ//AAXQ/wDxNH/CCeD/APoVND/8F0P/AMTQBuefD/z1j/76FHnw/wDPWP8A76FYf/CCeD/+hU0P/wAF0P8A8TR/wgng/wD6FTQ//BdD/wDE0AVPHs0R8P2wEqH/AImun9GH/P1FXT+fD/z1j/76FcB428G+F7TQ7eS28N6PC51OxQtHYxKSrXMasMhehBII7g10f/CCeD/+hU0P/wAF0P8A8TQBuefD/wA9Y/8AvoUefD/z1j/76FYf/CCeD/8AoVND/wDBdD/8TR/wgng//oVND/8ABdD/APE0Abnnw/8APWP/AL6FHnw/89Y/++hWH/wgng//AKFTQ/8AwXQ//E0f8IJ4P/6FTQ//AAXQ/wDxNAG558P/AD1j/wC+hR58P/PWP/voVh/8IJ4P/wChU0P/AMF0P/xNH/CCeD/+hU0P/wAF0P8A8TQBuefD/wA9Y/8AvoUefD/z1j/76FYf/CCeD/8AoVND/wDBdD/8TR/wgng//oVND/8ABdD/APE0Abnnw/8APWP/AL6FHnw/89Y/++hWH/wgng//AKFTQ/8AwXQ//E0f8IJ4P/6FTQ//AAXQ/wDxNAGxPPD9nl/ex/cP8Q9KxPAs0Q+HvhoGVARpVrkFh/zyWifwL4QEEhHhXQwQpwRp8Xp/u1jeC/BfhW68C+Hri48NaNNPLpls8kklhEzOxiUkklckk85oA7jz4f8AnrH/AN9Cjz4f+esf/fQrD/4QTwf/ANCpof8A4Lof/iaP+EE8H/8AQqaH/wCC6H/4mgDc8+H/AJ6x/wDfQo8+H/nrH/30Kw/+EE8H/wDQqaH/AOC6H/4mj/hBPB//AEKmh/8Aguh/+JoA3PPh/wCesf8A30KwHmi/4WFAfNTH9lSc7h/z1Sn/APCCeD/+hU0P/wAF0P8A8TWG/gvwqPHcFv8A8I1o3kHTJHMf2CLaWEqAHG3GcEjPvQB3Hnw/89Y/++hR58P/AD1j/wC+hWH/AMIJ4P8A+hU0P/wXQ/8AxNH/AAgng/8A6FTQ/wDwXQ//ABNAG558P/PWP/voUefD/wA9Y/8AvoVh/wDCCeD/APoVND/8F0P/AMTR/wAIJ4P/AOhU0P8A8F0P/wATQBuefD/z1j/76FHnw/8APWP/AL6FYf8Awgng/wD6FTQ//BdD/wDE0f8ACCeD/wDoVND/APBdD/8AE0Abnnw/89Y/++hR58P/AD1j/wC+hWH/AMIJ4P8A+hU0P/wXQ/8AxNH/AAgng/8A6FTQ/wDwXQ//ABNAG558P/PWP/voUefD/wA9Y/8AvoVh/wDCCeD/APoVND/8F0P/AMTR/wAIJ4P/AOhU0P8A8F0P/wATQBuefD/z1j/76FHnw/8APWP/AL6FYf8Awgng/wD6FTQ//BdD/wDE0f8ACCeD/wDoVND/APBdD/8AE0Abnnw/89Y/++hR58P/AD1j/wC+hWH/AMIJ4P8A+hU0P/wXQ/8AxNH/AAgng/8A6FTQ/wDwXQ//ABNAG558P/PWP/voUefD/wA9Y/8AvoVh/wDCCeD/APoVND/8F0P/AMTR/wAIJ4P/AOhU0P8A8F0P/wATQBuefD/z1j/76FHnw/8APWP/AL6FYf8Awgng/wD6FTQ//BdD/wDE0f8ACCeD/wDoVND/APBdD/8AE0AQeCpoho99mVB/xONR/iH/AD9y10fnw/8APWP/AL6FcJ4Q8GeFrnSr17jw1o8rLqt/GrSWMTEKt1KqqMr0AAAHYACt/wD4QTwf/wBCpof/AILof/iaANzz4f8AnrH/AN9Cjz4f+esf/fQrD/4QTwf/ANCpof8A4Lof/iaP+EE8H/8AQqaH/wCC6H/4mgDc8+H/AJ6x/wDfQo8+H/nrH/30Kw/+EE8H/wDQqaH/AOC6H/4mj/hBPB//AEKmh/8Aguh/+JoA3PPh/wCesf8A30KPPh/56x/99CsP/hBPB/8A0Kmh/wDguh/+Jo/4QTwf/wBCpof/AILof/iaALHiaeI+FNYAlTP2Gb+If3DWhBPD9ni/ex/cH8Q9K5XxF4J8JweGdVli8MaLHIlnMyOlhECpCEgg7eDV+HwL4QMEZPhXQySoyTp8Xp/u0Ab/AJ8P/PWP/voUefD/AM9Y/wDvoVh/8IJ4P/6FTQ//AAXQ/wDxNH/CCeD/APoVND/8F0P/AMTQBuefD/z1j/76FHnw/wDPWP8A76FYf/CCeD/+hU0P/wAF0P8A8TR/wgng/wD6FTQ//BdD/wDE0Abnnw/89Y/++hR58P8Az1j/AO+hWH/wgng//oVND/8ABdD/APE0f8IJ4P8A+hU0P/wXQ/8AxNAG558P/PWP/voVyvjqWN7HTArqx+3dAc/8sZavf8IJ4P8A+hU0P/wXQ/8AxNc/4r8MaBpEOm3OmaHpllObzYZba0jjbaYpMjKgHHAoA1/hx/yIWmf9tf8A0a9dTXLfDj/kQtM/7a/+jXrqaACuf0z/AJHXxB/1xtP5SV0Fc/pn/I6+IP8ArjafykoA6CiiigAooooA5/wP/wAiVpX/AFx/qa6Cuf8AA/8AyJWlf9cf6mugoAKKKKACiiigAooooA5/wP8A8iVpX/XH+proK5/wP/yJWlf9cf6mugoAKjn/AOPeX/cP8qkqOf8A495f9w/yoAw/An/JPPDX/YKtf/RS10Fc/wCBP+SeeGv+wVa/+ilroKACiiigAooooAKKKKACiiigAooooAKKKKACiiigAooooAKKKKACiiigAooooAKKKKAOf8T/APHx4f8A+wrH/wCi5K6Cuf8AE/8Ax8eH/wDsKx/+i5K6CgAooooAKKKKACiiigCpqv8AyB73/r3k/wDQTVXwz/yKmj/9eMH/AKAKtar/AMge9/695P8A0E1V8M/8ipo//XjB/wCgCgDVooooAKKKKACiiigAooooAKKKKACub+IP/JOfEn/YMuP/AEWa6Sub+IP/ACTnxJ/2DLj/ANFmgDpKKKKACiiigAooooAKKKKACiiigAooooA5fx9/yL1r/wBhXT//AErirqK5fx9/yL1r/wBhXT//AErirqKACiiigAooooAKKKKACiiigAooooAjn/495f8AcP8AKsPwJ/yTzw1/2CrX/wBFLW5P/wAe8v8AuH+VYfgT/knnhr/sFWv/AKKWgDoKKKKACiiigArn5P8AkocH/YKk/wDRqV0Fc/J/yUOD/sFSf+jUoA6CiiigAooooAKKKKACiiigAooooAKKKKACiiigAooooAKKKKAOb8E/8ge+/wCwxqP/AKVy10lc34J/5A99/wBhjUf/AErlrpKACiiigAooooAKKKKAMrxN/wAiprH/AF4z/wDoBrRg/wCPeL/cH8qzvE3/ACKmsf8AXjP/AOgGtGD/AI94v9wfyoAkooooAKKKKACiiigArlPHn/Hhpn/X9/7Rlrq65Tx5/wAeGmf9f3/tGWgDnvBHjjQtM8IWVldSX4niMocR6ZcyL/rGPDLGVPXsa6H/AIWP4a/566l/4J7v/wCNU74cf8iFpn/bX/0a9dTQByn/AAsfw1/z11L/AME93/8AGqxNP8feH4/Fmt3DSah5csVsExpV0T8ofOQI8jqOvXtXo1c/pn/I6+IP+uNp/KSgCp/wsfw1/wA9dS/8E93/APGqP+Fj+Gv+eupf+Ce7/wDjVdXRQByn/Cx/DX/PXUv/AAT3f/xqj/hY/hr/AJ66l/4J7v8A+NV1dFAHnPhDx94fs/Cem280moCSOLDbdKunHU9xGQfwrb/4WP4a/wCeupf+Ce7/APjVW/A//IlaV/1x/qa6CgDlP+Fj+Gv+eupf+Ce7/wDjVH/Cx/DX/PXUv/BPd/8AxqurooA5T/hY/hr/AJ66l/4J7v8A+NUf8LH8Nf8APXUv/BPd/wDxqurooA5T/hY/hr/nrqX/AIJ7v/41R/wsfw1/z11L/wAE93/8arq6KAPOfCHj7w/Z+E9Nt5pNQEkcWG26VdOOp7iMg/hW3/wsfw1/z11L/wAE93/8aq34H/5ErSv+uP8AU10FAHKf8LH8Nf8APXUv/BPd/wDxqmTfEbw20EgEupZKkf8AIIu/T/rlXXVHP/x7y/7h/lQB574O8feH7PwRoFrNJqAlh023jcJpV043CNQcMsZBHHUEg1t/8LH8Nf8APXUv/BPd/wDxqrfgT/knnhr/ALBVr/6KWugoA5T/AIWP4a/566l/4J7v/wCNUf8ACx/DX/PXUv8AwT3f/wAarq6KAOU/4WP4a/566l/4J7v/AONUf8LH8Nf89dS/8E93/wDGq6uigDlP+Fj+Gv8AnrqX/gnu/wD41R/wsfw1/wA9dS/8E93/APGq6uigDlP+Fj+Gv+eupf8Agnu//jVH/Cx/DX/PXUv/AAT3f/xqurooA5T/AIWP4a/566l/4J7v/wCNUf8ACx/DX/PXUv8AwT3f/wAarq6KAOU/4WP4a/566l/4J7v/AONUf8LH8Nf89dS/8E93/wDGq6uigDlP+Fj+Gv8AnrqX/gnu/wD41R/wsfw1/wA9dS/8E93/APGq6uigDlP+Fj+Gv+eupf8Agnu//jVH/Cx/DX/PXUv/AAT3f/xqurooA5T/AIWP4a/566l/4J7v/wCNUf8ACx/DX/PXUv8AwT3f/wAarq6KAOU/4WP4a/566l/4J7v/AONUf8LH8Nf89dS/8E93/wDGq6uigDlP+Fj+Gv8AnrqX/gnu/wD41R/wsfw1/wA9dS/8E93/APGq6uigDlP+Fj+Gv+eupf8Agnu//jVH/Cx/DX/PXUv/AAT3f/xqurooA858Q+PvD9xPopjk1DEWpJI+7SrpflCOOMx8nkcDmtv/AIWP4a/566l/4J7v/wCNVb8T/wDHx4f/AOwrH/6LkroKAOU/4WP4a/566l/4J7v/AONUf8LH8Nf89dS/8E93/wDGq6uigDlP+Fj+Gv8AnrqX/gnu/wD41R/wsfw1/wA9dS/8E93/APGq6uigDlP+Fj+Gv+eupf8Agnu//jVH/Cx/DX/PXUv/AAT3f/xqurooA4vUfiJ4ck0u7jWXUtzQuBnSLsDJU9zFVfw/8QfDtv4b0uGSXUd8dpEjbdJumGQgBwRHg/UV2Oq/8ge9/wCveT/0E1V8M/8AIqaP/wBeMH/oAoAyf+Fj+Gv+eupf+Ce7/wDjVH/Cx/DX/PXUv/BPd/8AxqurooA5T/hY/hr/AJ66l/4J7v8A+NUf8LH8Nf8APXUv/BPd/wDxqurooA5T/hY/hr/nrqX/AIJ7v/41R/wsfw1/z11L/wAE93/8arq6KAOU/wCFj+Gv+eupf+Ce7/8AjVH/AAsfw1/z11L/AME93/8AGq6uigDlP+Fj+Gv+eupf+Ce7/wDjVH/Cx/DX/PXUv/BPd/8AxqurooA5T/hY/hr/AJ66l/4J7v8A+NVg+NvHugX3gXXrWCTUDLNYTRoH0u6QZKEDLNGAB7kgV6TXN/EH/knPiT/sGXH/AKLNAEH/AAsfw1/z11L/AME93/8AGqP+Fj+Gv+eupf8Agnu//jVdXRQByn/Cx/DX/PXUv/BPd/8Axqj/AIWP4a/566l/4J7v/wCNV1dFAHKf8LH8Nf8APXUv/BPd/wDxqj/hY/hr/nrqX/gnu/8A41XV0UAcp/wsfw1/z11L/wAE93/8ao/4WP4a/wCeupf+Ce7/APjVdXRQByn/AAsfw1/z11L/AME93/8AGqP+Fj+Gv+eupf8Agnu//jVdXRQByn/Cx/DX/PXUv/BPd/8Axqj/AIWP4a/566l/4J7v/wCNV1dFAHmfjPx5oF7olvFBJfl11KykO/S7pBtW5jY8tGBnAPHU9Bk10P8Awsfw1/z11L/wT3f/AMap/j7/AJF61/7Cun/+lcVdRQByn/Cx/DX/AD11L/wT3f8A8ao/4WP4a/566l/4J7v/AONV1dFAHKf8LH8Nf89dS/8ABPd//GqP+Fj+Gv8AnrqX/gnu/wD41XV0UAcp/wALH8Nf89dS/wDBPd//ABqj/hY/hr/nrqX/AIJ7v/41XV0UAcp/wsfw1/z11L/wT3f/AMao/wCFj+Gv+eupf+Ce7/8AjVdXRQByn/Cx/DX/AD11L/wT3f8A8ao/4WP4a/566l/4J7v/AONV1dFAHIzfEbw20EgEupZKkf8AIIu/T/rlWP4O8feH7PwRoFrNJqAlh023jcJpV043CNQcMsZBHHUEg16FP/x7y/7h/lWH4E/5J54a/wCwVa/+iloAqf8ACx/DX/PXUv8AwT3f/wAao/4WP4a/566l/wCCe7/+NV1dFAHKf8LH8Nf89dS/8E93/wDGqP8AhY/hr/nrqX/gnu//AI1XV0UAcp/wsfw1/wA9dS/8E93/APGqxH8feHz44huvM1DyhpskZP8AZV1ncZEP3fLzjjrjFejVz8n/ACUOD/sFSf8Ao1KAKn/Cx/DX/PXUv/BPd/8Axqj/AIWP4a/566l/4J7v/wCNV1dFAHKf8LH8Nf8APXUv/BPd/wDxqj/hY/hr/nrqX/gnu/8A41XV0UAcp/wsfw1/z11L/wAE93/8ao/4WP4a/wCeupf+Ce7/APjVdXRQByn/AAsfw1/z11L/AME93/8AGqP+Fj+Gv+eupf8Agnu//jVdXRQByn/Cx/DX/PXUv/BPd/8Axqj/AIWP4a/566l/4J7v/wCNV1dFAHKf8LH8Nf8APXUv/BPd/wDxqj/hY/hr/nrqX/gnu/8A41XV0UAcp/wsfw1/z11L/wAE93/8ao/4WP4a/wCeupf+Ce7/APjVdXRQByn/AAsfw1/z11L/AME93/8AGqP+Fj+Gv+eupf8Agnu//jVdXRQByn/Cx/DX/PXUv/BPd/8Axqj/AIWP4a/566l/4J7v/wCNV1dFAHm3hLx7oFppd5HNJqAZtUvpRt0u6cbWuZGHIjODgjI6jocGt7/hY/hr/nrqX/gnu/8A41U/gn/kD33/AGGNR/8ASuWukoA5T/hY/hr/AJ66l/4J7v8A+NUf8LH8Nf8APXUv/BPd/wDxqurooA5T/hY/hr/nrqX/AIJ7v/41R/wsfw1/z11L/wAE93/8arq6KAOU/wCFj+Gv+eupf+Ce7/8AjVH/AAsfw1/z11L/AME93/8AGq6uigDg/EHxB8O3HhvVIY5dR3yWkqLu0m6UZKEDJMeB9TV6H4jeG1gjBl1LIUD/AJBF36f9cq2fE3/Iqax/14z/APoBrRg/494v9wfyoA5j/hY/hr/nrqX/AIJ7v/41R/wsfw1/z11L/wAE93/8arq6KAOU/wCFj+Gv+eupf+Ce7/8AjVH/AAsfw1/z11L/AME93/8AGq6uigDlP+Fj+Gv+eupf+Ce7/wDjVH/Cx/DX/PXUv/BPd/8AxqurooA5T/hY/hr/AJ66l/4J7v8A+NVh+JfF2j64mm2lg940wu9+JtPnhXAik/idAO/TOa9HrlPHn/Hhpn/X9/7RloAd8OP+RC0z/tr/AOjXrqa5b4cf8iFpn/bX/wBGvXU0AFc/pn/I6+IP+uNp/KSugrn9M/5HXxB/1xtP5SUAdBRRRQAUUUUAc/4H/wCRK0r/AK4/1NdBXP8Agf8A5ErSv+uP9TXQUAFFFFABRRRQAUUUUAc/4H/5ErSv+uP9TXQVz/gf/kStK/64/wBTXQUAFRz/APHvL/uH+VSVHP8A8e8v+4f5UAYfgT/knnhr/sFWv/opa6Cuf8Cf8k88Nf8AYKtf/RS10FABRRRQAUUUUAFFFFABRRRQAUUUUAFFFFABRRRQAUUUUAFFFFABRRRQAUUUUAFFFFAHP+J/+Pjw/wD9hWP/ANFyV0Fc/wCJ/wDj48P/APYVj/8ARcldBQAUUUUAFFFFABRRRQBU1X/kD3v/AF7yf+gmqvhn/kVNH/68YP8A0AVa1X/kD3v/AF7yf+gmqvhn/kVNH/68YP8A0AUAatFFFABRRRQAUUUUAFFFFABRRRQAVzfxB/5Jz4k/7Blx/wCizXSVzfxB/wCSc+JP+wZcf+izQB0lFFFABRRRQAUUUUAFFFFABRRRQAUUUUAcv4+/5F61/wCwrp//AKVxV1Fcv4+/5F61/wCwrp//AKVxV1FABRRRQAUUUUAFFFFABRRRQAUUUUARz/8AHvL/ALh/lWH4E/5J54a/7BVr/wCilrcn/wCPeX/cP8qw/An/ACTzw1/2CrX/ANFLQB0FFFFABRRRQAVz8n/JQ4P+wVJ/6NSugrn5P+Shwf8AYKk/9GpQB0FFFFABRRRQAUUUUAFFFFABRRRQAUUUUAFFFFABRRRQAUUUUAc34J/5A99/2GNR/wDSuWukrm/BP/IHvv8AsMaj/wClctdJQAUUUUAFFFFABRRRQBleJv8AkVNY/wCvGf8A9ANaMH/HvF/uD+VZ3ib/AJFTWP8Arxn/APQDWjB/x7xf7g/lQBJRRRQAUUUUAFFFFABXKePP+PDTP+v7/wBoy11dcp48/wCPDTP+v7/2jLQBieBdb1S18HWMMHhTVLyJDKFnhntVV/3jcgPMrfmBXRf8JHrX/Qk6z/4E2X/x+ovhx/yIWmf9tf8A0a9dTQBzf/CR61/0JOs/+BNl/wDH6xNO1/Vl8Xa3IPCGrM7xWwaMXFpuTAfBJM2OfYnpziu/rn9M/wCR18Qf9cbT+UlAEf8Awketf9CTrP8A4E2X/wAfo/4SPWv+hJ1n/wACbL/4/XSUUAc3/wAJHrX/AEJOs/8AgTZf/H6P+Ej1r/oSdZ/8CbL/AOP10lFAHAeD9f1aHwjpscfhDVp0WLAkS4tArcnkBpgfzFbf/CR61/0JOs/+BNl/8fqTwP8A8iVpX/XH+proKAOb/wCEj1r/AKEnWf8AwJsv/j9H/CR61/0JOs/+BNl/8frpKKAOb/4SPWv+hJ1n/wACbL/4/R/wketf9CTrP/gTZf8Ax+ukooA5v/hI9a/6EnWf/Amy/wDj9H/CR61/0JOs/wDgTZf/AB+ukooA4Dwfr+rQ+EdNjj8IatOixYEiXFoFbk8gNMD+Yrb/AOEj1r/oSdZ/8CbL/wCP1J4H/wCRK0r/AK4/1NdBQBzf/CR61/0JOs/+BNl/8fpk3iLWTBID4K1gfKeftNn6f9d66eo5/wDj3l/3D/KgDhPBmv6tD4G8PxR+ENWnjTTbZVmjuLQLIBEuGAaYHB68gH1Arb/4SPWv+hJ1n/wJsv8A4/UngT/knnhr/sFWv/opa6CgDm/+Ej1r/oSdZ/8AAmy/+P0f8JHrX/Qk6z/4E2X/AMfrpKKAOb/4SPWv+hJ1n/wJsv8A4/R/wketf9CTrP8A4E2X/wAfrpKKAOb/AOEj1r/oSdZ/8CbL/wCP0f8ACR61/wBCTrP/AIE2X/x+ukooA5v/AISPWv8AoSdZ/wDAmy/+P0f8JHrX/Qk6z/4E2X/x+ukooA5v/hI9a/6EnWf/AAJsv/j9H/CR61/0JOs/+BNl/wDH66SigDm/+Ej1r/oSdZ/8CbL/AOP0f8JHrX/Qk6z/AOBNl/8AH66SigDm/wDhI9a/6EnWf/Amy/8Aj9H/AAketf8AQk6z/wCBNl/8frpKKAOb/wCEj1r/AKEnWf8AwJsv/j9H/CR61/0JOs/+BNl/8frpKKAOb/4SPWv+hJ1n/wACbL/4/R/wketf9CTrP/gTZf8Ax+ukooA5v/hI9a/6EnWf/Amy/wDj9H/CR61/0JOs/wDgTZf/AB+ukooA5v8A4SPWv+hJ1n/wJsv/AI/R/wAJHrX/AEJOs/8AgTZf/H66SigDm/8AhI9a/wChJ1n/AMCbL/4/R/wketf9CTrP/gTZf/H66SigDgPEWv6tJPohfwhq0WzUkZQ1xaHedj/KMTHn64HHWtv/AISPWv8AoSdZ/wDAmy/+P1J4n/4+PD//AGFY/wD0XJXQUAc3/wAJHrX/AEJOs/8AgTZf/H6P+Ej1r/oSdZ/8CbL/AOP10lFAHN/8JHrX/Qk6z/4E2X/x+j/hI9a/6EnWf/Amy/8Aj9dJRQBzf/CR61/0JOs/+BNl/wDH6P8AhI9a/wChJ1n/AMCbL/4/XSUUAcjqXiHWW0u7VvBesIDC4LG5s8D5TzxPVfw94g1iPw1pSJ4N1eVVs4QJFuLMBhsHIzODg+4rq9V/5A97/wBe8n/oJqr4Z/5FTR/+vGD/ANAFAFD/AISPWv8AoSdZ/wDAmy/+P0f8JHrX/Qk6z/4E2X/x+ukooA5v/hI9a/6EnWf/AAJsv/j9H/CR61/0JOs/+BNl/wDH66SigDm/+Ej1r/oSdZ/8CbL/AOP0f8JHrX/Qk6z/AOBNl/8AH66SigDm/wDhI9a/6EnWf/Amy/8Aj9H/AAketf8AQk6z/wCBNl/8frpKKAOb/wCEj1r/AKEnWf8AwJsv/j9H/CR61/0JOs/+BNl/8frpKKAOb/4SPWv+hJ1n/wACbL/4/WB4417Vp/AevxS+ENVt430+dWmkuLQrGCh+YhZicD2BNeh1zfxB/wCSc+JP+wZcf+izQAf8JHrX/Qk6z/4E2X/x+j/hI9a/6EnWf/Amy/8Aj9dJRQBzf/CR61/0JOs/+BNl/wDH6P8AhI9a/wChJ1n/AMCbL/4/XSUUAc3/AMJHrX/Qk6z/AOBNl/8AH6P+Ej1r/oSdZ/8AAmy/+P10lFAHN/8ACR61/wBCTrP/AIE2X/x+j/hI9a/6EnWf/Amy/wDj9dJRQBzf/CR61/0JOs/+BNl/8fo/4SPWv+hJ1n/wJsv/AI/XSUUAc3/wketf9CTrP/gTZf8Ax+j/AISPWv8AoSdZ/wDAmy/+P10lFAHnPjXXdWm0O3WXwjqtuo1KxYPJcWhBIuYyF+WYnJIwO2TyQOa6L/hI9a/6EnWf/Amy/wDj9R+Pv+Retf8AsK6f/wClcVdRQBzf/CR61/0JOs/+BNl/8fo/4SPWv+hJ1n/wJsv/AI/XSUUAc3/wketf9CTrP/gTZf8Ax+j/AISPWv8AoSdZ/wDAmy/+P10lFAHN/wDCR61/0JOs/wDgTZf/AB+j/hI9a/6EnWf/AAJsv/j9dJRQBzf/AAketf8AQk6z/wCBNl/8fo/4SPWv+hJ1n/wJsv8A4/XSUUAc3/wketf9CTrP/gTZf/H6P+Ej1r/oSdZ/8CbL/wCP10lFAHMTeItZMEgPgrWB8p5+02fp/wBd6x/Bmv6tD4G8PxR+ENWnjTTbZVmjuLQLIBEuGAaYHB68gH1Aru5/+PeX/cP8qw/An/JPPDX/AGCrX/0UtAEf/CR61/0JOs/+BNl/8fo/4SPWv+hJ1n/wJsv/AI/XSUUAc3/wketf9CTrP/gTZf8Ax+j/AISPWv8AoSdZ/wDAmy/+P10lFAHN/wDCR61/0JOs/wDgTZf/AB+sR9f1b/hOoZf+EQ1bzBpsi+T9otNxHmp82fOxjt1zz0rv65+T/kocH/YKk/8ARqUAR/8ACR61/wBCTrP/AIE2X/x+j/hI9a/6EnWf/Amy/wDj9dJRQBzf/CR61/0JOs/+BNl/8fo/4SPWv+hJ1n/wJsv/AI/XSUUAc3/wketf9CTrP/gTZf8Ax+j/AISPWv8AoSdZ/wDAmy/+P10lFAHN/wDCR61/0JOs/wDgTZf/AB+j/hI9a/6EnWf/AAJsv/j9dJRQBzf/AAketf8AQk6z/wCBNl/8fo/4SPWv+hJ1n/wJsv8A4/XSUUAc3/wketf9CTrP/gTZf/H6P+Ej1r/oSdZ/8CbL/wCP10lFAHN/8JHrX/Qk6z/4E2X/AMfo/wCEj1r/AKEnWf8AwJsv/j9dJRQBzf8Awketf9CTrP8A4E2X/wAfo/4SPWv+hJ1n/wACbL/4/XSUUAc3/wAJHrX/AEJOs/8AgTZf/H6P+Ej1r/oSdZ/8CbL/AOP10lFAHnnhDXtWh0q8WPwhqs4Oq37FkuLQAE3UpK/NMOQSQe2RwSOa3/8AhI9a/wChJ1n/AMCbL/4/R4J/5A99/wBhjUf/AErlrpKAOb/4SPWv+hJ1n/wJsv8A4/R/wketf9CTrP8A4E2X/wAfrpKKAOb/AOEj1r/oSdZ/8CbL/wCP0f8ACR61/wBCTrP/AIE2X/x+ukooA5v/AISPWv8AoSdZ/wDAmy/+P0f8JHrX/Qk6z/4E2X/x+ukooA4nxD4g1iTw1qqP4N1eJWs5gZGuLMhRsPJxOTgewq/D4i1kQRgeCtYPyjn7TZ+n/XetLxN/yKmsf9eM/wD6Aa0YP+PeL/cH8qAOf/4SPWv+hJ1n/wACbL/4/R/wketf9CTrP/gTZf8Ax+ukooA5v/hI9a/6EnWf/Amy/wDj9H/CR61/0JOs/wDgTZf/AB+ukooA5v8A4SPWv+hJ1n/wJsv/AI/R/wAJHrX/AEJOs/8AgTZf/H66SigDm/8AhI9a/wChJ1n/AMCbL/4/WB4p1fUb6LTYrrw5qGnR/a93nXE1uyk+VJxiOVjn8McV6HXKePP+PDTP+v7/ANoy0AO+HH/IhaZ/21/9GvXU1y3w4/5ELTP+2v8A6NeupoAK5/TP+R18Qf8AXG0/lJXQVz+mf8jr4g/642n8pKAOgooooAKKKKAOf8D/APIlaV/1x/qa6Cuf8D/8iVpX/XH+proKACiiigAooooAKKKKAOf8D/8AIlaV/wBcf6mugrn/AAP/AMiVpX/XH+proKACo5/+PeX/AHD/ACqSo5/+PeX/AHD/ACoAw/An/JPPDX/YKtf/AEUtdBXP+BP+SeeGv+wVa/8Aopa6CgAooooAKKKKACiiigAooooAKKKKACiiigAooooAKKKKACiiigAooooAKKKKACiiigDn/E//AB8eH/8AsKx/+i5K6Cuf8T/8fHh//sKx/wDouSugoAKKKKACiiigAooooAqar/yB73/r3k/9BNVfDP8AyKmj/wDXjB/6AKtar/yB73/r3k/9BNVfDP8AyKmj/wDXjB/6AKANWiiigAooooAKKKKACiiigAooooAK5v4g/wDJOfEn/YMuP/RZrpK5v4g/8k58Sf8AYMuP/RZoA6SiiigAooooAKKKKACiiigAooooAKKKKAOX8ff8i9a/9hXT/wD0rirqK5fx9/yL1r/2FdP/APSuKuooAKKKKACiiigAooooAKKKKACiiigCOf8A495f9w/yrD8Cf8k88Nf9gq1/9FLW5P8A8e8v+4f5Vh+BP+SeeGv+wVa/+iloA6CiiigAooooAK5+T/kocH/YKk/9GpXQVz8n/JQ4P+wVJ/6NSgDoKKKKACiiigAooooAKKKKACiiigAooooAKKKKACiiigAooooA5vwT/wAge+/7DGo/+lctdJXN+Cf+QPff9hjUf/SuWukoAKKKKACiiigAooooAyvE3/Iqax/14z/+gGtGD/j3i/3B/Ks7xN/yKmsf9eM//oBrRg/494v9wfyoAkooooAKKKKACiiigArlPHn/AB4aZ/1/f+0Za6uuU8ef8eGmf9f3/tGWgDnvBEPjNvCFkdNv9BjsyZfKW5spnkA8xvvFZQDznoBXQ/Z/iB/0E/DP/gvn/wDj1O+HH/IhaZ/21/8ARr11NAHKfZ/iB/0E/DP/AIL5/wD49WJp8Hjj/hLNbEeoeHROIrbzWaxnKkYfbtHnZHfOSe1ejVz+mf8AI6+IP+uNp/KSgCp9n+IH/QT8M/8Agvn/APj1H2f4gf8AQT8M/wDgvn/+PV1dFAHKfZ/iB/0E/DP/AIL5/wD49R9n+IH/AEE/DP8A4L5//j1dXRQB5z4Qg8cHwnpptNQ8OrB5XyLLYzswGT1ImAP5Vt/Z/iB/0E/DP/gvn/8Aj1W/A/8AyJWlf9cf6mugoA5T7P8AED/oJ+Gf/BfP/wDHqPs/xA/6Cfhn/wAF8/8A8erq6KAOU+z/ABA/6Cfhn/wXz/8Ax6j7P8QP+gn4Z/8ABfP/APHq6uigDlPs/wAQP+gn4Z/8F8//AMeo+z/ED/oJ+Gf/AAXz/wDx6urooA858IQeOD4T002moeHVg8r5FlsZ2YDJ6kTAH8q2/s/xA/6Cfhn/AMF8/wD8eq34H/5ErSv+uP8AU10FAHKfZ/iB/wBBPwz/AOC+f/49TJoPH/kSZ1Lwzjac40+f0/67V11Rz/8AHvL/ALh/lQB574Og8cHwRoBtNQ8OpbHTbfyVlsZ2cJ5a7QxEwBOMZIA+lbf2f4gf9BPwz/4L5/8A49VvwJ/yTzw1/wBgq1/9FLXQ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ec+IYPHAn0Xz9Q8OsTqSeV5djOMPsfBbMxyMZ4GO3Nbf2f4gf9BPwz/wCC+f8A+PVb8T/8fHh//sKx/wDouSugoA5T7P8AED/oJ+Gf/BfP/wDHqPs/xA/6Cfhn/wAF8/8A8erq6KAOU+z/ABA/6Cfhn/wXz/8Ax6j7P8QP+gn4Z/8ABfP/APHq6uigDlPs/wAQP+gn4Z/8F8//AMeo+z/ED/oJ+Gf/AAXz/wDx6urooA4vUYPH39l3fmal4aKeS+4LYTg42nOP31V/D8Hjs+G9LMGo+HFh+yReWJLCcsF2DGSJgCce1djqv/IHvf8Ar3k/9BNVfDP/ACKmj/8AXjB/6AKAMn7P8QP+gn4Z/wDBfP8A/HqPs/xA/wCgn4Z/8F8//wAerq6KAOU+z/ED/oJ+Gf8AwXz/APx6j7P8QP8AoJ+Gf/BfP/8AHq6uigDlPs/xA/6Cfhn/AMF8/wD8eo+z/ED/AKCfhn/wXz//AB6urooA5T7P8QP+gn4Z/wDBfP8A/HqPs/xA/wCgn4Z/8F8//wAerq6KAOU+z/ED/oJ+Gf8AwXz/APx6j7P8QP8AoJ+Gf/BfP/8AHq6uigDlPs/xA/6Cfhn/AMF8/wD8erB8bQeNx4F143moeHntRYTeasNjMrldhyFJlIBx3INek1zfxB/5Jz4k/wCwZcf+izQBB9n+IH/QT8M/+C+f/wCPUfZ/iB/0E/DP/gvn/wDj1dXRQByn2f4gf9BPwz/4L5//AI9R9n+IH/QT8M/+C+f/AOPV1dFAHKfZ/iB/0E/DP/gvn/8Aj1H2f4gf9BPwz/4L5/8A49XV0UAcp9n+IH/QT8M/+C+f/wCPUfZ/iB/0E/DP/gvn/wDj1dXRQByn2f4gf9BPwz/4L5//AI9R9n+IH/QT8M/+C+f/AOPV1dFAHKfZ/iB/0E/DP/gvn/8Aj1H2f4gf9BPwz/4L5/8A49XV0UAeZ+M4fGw0S3N5qHh94/7SssCGxmU7/tMe05Mp43YyO4zyOtdD9n+IH/QT8M/+C+f/AOPU/wAff8i9a/8AYV0//wBK4q6igDlPs/xA/wCgn4Z/8F8//wAeo+z/ABA/6Cfhn/wXz/8Ax6urooA5T7P8QP8AoJ+Gf/BfP/8AHqPs/wAQP+gn4Z/8F8//AMerq6KAOU+z/ED/AKCfhn/wXz//AB6j7P8AED/oJ+Gf/BfP/wDHq6uigDlPs/xA/wCgn4Z/8F8//wAeo+z/ABA/6Cfhn/wXz/8Ax6urooA5T7P8QP8AoJ+Gf/BfP/8AHqPs/wAQP+gn4Z/8F8//AMerq6KAORmg8f8AkSZ1Lwzjac40+f0/67Vj+DoPHB8EaAbTUPDqWx0238lZbGdnCeWu0MRMATjGSAPpXoU//HvL/uH+VYfgT/knnhr/ALBVr/6KWgCp9n+IH/QT8M/+C+f/AOPUfZ/iB/0E/DP/AIL5/wD49XV0UAcp9n+IH/QT8M/+C+f/AOPUfZ/iB/0E/DP/AIL5/wD49XV0UAcp9n+IH/QT8M/+C+f/AOPViPB44/4TiEHUPDv2n+zZMN9hn2bPMTIx52c5xzn8K9Grn5P+Shwf9gqT/wBGpQBU+z/ED/oJ+Gf/AAXz/wDx6j7P8QP+gn4Z/wDBfP8A/Hq6uigDlPs/xA/6Cfhn/wAF8/8A8eo+z/ED/oJ+Gf8AwXz/APx6urooA5T7P8QP+gn4Z/8ABfP/APHqPs/xA/6Cfhn/AMF8/wD8erq6KAOU+z/ED/oJ+Gf/AAXz/wDx6j7P8QP+gn4Z/wDBfP8A/Hq6uigDlPs/xA/6Cfhn/wAF8/8A8eo+z/ED/oJ+Gf8AwXz/APx6urooA5T7P8QP+gn4Z/8ABfP/APHqPs/xA/6Cfhn/AMF8/wD8erq6KAOU+z/ED/oJ+Gf/AAXz/wDx6j7P8QP+gn4Z/wDBfP8A/Hq6uigDlPs/xA/6Cfhn/wAF8/8A8eo+z/ED/oJ+Gf8AwXz/APx6urooA5T7P8QP+gn4Z/8ABfP/APHqPs/xA/6Cfhn/AMF8/wD8erq6KAPNvCUHjc6XefZdQ8PKn9qX24S2MzHf9pk3kYlHG7OB1AxknrW99n+IH/QT8M/+C+f/AOPVP4J/5A99/wBhjUf/AErlrpKAOU+z/ED/AKCfhn/wXz//AB6j7P8AED/oJ+Gf/BfP/wDHq6uigDlPs/xA/wCgn4Z/8F8//wAeo+z/ABA/6Cfhn/wXz/8Ax6urooA5T7P8QP8AoJ+Gf/BfP/8AHqPs/wAQP+gn4Z/8F8//AMerq6KAOD8QQeOx4b1Qz6j4caH7JL5gjsJwxXYc4JmIBx7Vehg8f+RHjUvDONoxnT5/T/rtWz4m/wCRU1j/AK8Z/wD0A1owf8e8X+4P5UAcx9n+IH/QT8M/+C+f/wCPUfZ/iB/0E/DP/gvn/wDj1dXRQByn2f4gf9BPwz/4L5//AI9R9n+IH/QT8M/+C+f/AOPV1dFAHKfZ/iB/0E/DP/gvn/8Aj1H2f4gf9BPwz/4L5/8A49XV0UAcp9n+IH/QT8M/+C+f/wCPVh+JYvFSJpp1m80aa1+18LZ2ksb7vKkxy0jDHXtXo9cp48/48NM/6/v/AGjLQA74cf8AIhaZ/wBtf/Rr11Nct8OP+RC0z/tr/wCjXrqaACuf0z/kdfEH/XG0/lJXQVz+mf8AI6+IP+uNp/KSgDoKKKKACiiigDn/AAP/AMiVpX/XH+proK5/wP8A8iVpX/XH+proKACiiigAooooAKKKKAOf8D/8iVpX/XH+proK5/wP/wAiVpX/AFx/qa6CgAqOf/j3l/3D/KpKjn/495f9w/yoAw/An/JPPDX/AGCrX/0UtdBXP+BP+SeeGv8AsFWv/opa6CgAooooAKKKKACiiigAooooAKKKKACiiigAooooAKKKKACiiigAooooAKKKKACiiigDn/E//Hx4f/7Csf8A6LkroK5/xP8A8fHh/wD7Csf/AKLkroKACiiigAooooAKKKKAKmq/8ge9/wCveT/0E1V8M/8AIqaP/wBeMH/oAq1qv/IHvf8Ar3k/9BNVfDP/ACKmj/8AXjB/6AKANWiiigAooooAKKKKACiiigAooooAK5v4g/8AJOfEn/YMuP8A0Wa6Sub+IP8AyTnxJ/2DLj/0WaAOkooooAKKKKACiiigAooooAKKKKACiiigDl/H3/IvWv8A2FdP/wDSuKuorl/H3/IvWv8A2FdP/wDSuKuooAKKKKACiiigAooooAKKKKACiiigCOf/AI95f9w/yrD8Cf8AJPPDX/YKtf8A0Utbk/8Ax7y/7h/lWH4E/wCSeeGv+wVa/wDopaAOgooooAKKKKACufk/5KHB/wBgqT/0aldBXPyf8lDg/wCwVJ/6NSgDoKKKKACiiigAooooAKKKKACiiigAooooAKKKKACiiigAooooA5vwT/yB77/sMaj/AOlctdJXN+Cf+QPff9hjUf8A0rlrpKACiiigAooooAKKKKAMrxN/yKmsf9eM/wD6Aa0YP+PeL/cH8qzvE3/Iqax/14z/APoBrRg/494v9wfyoAkooooAKKKKACiiigArlPHn/Hhpn/X9/wC0Za6uuU8ef8eGmf8AX9/7RloAx/AmgS3fgywnXXdWtw5lPlQyoEX943QFCf1ro/8AhGJv+hk1z/v/AB//ABFVvhx/yIWmf9tf/Rr11NAHP/8ACMTf9DJrn/f+P/4isPTvDsreLtcj/wCEg1lSkNqd4mTc2RJ1+Ttjj613lc/pn/I6+IP+uNp/KSgA/wCEYm/6GTXP+/8AH/8AEUf8IxN/0Mmuf9/4/wD4iugooA5//hGJv+hk1z/v/H/8RR/wjE3/AEMmuf8Af+P/AOIroKKAOD8HeHZZ/COmSDxBrMQaHOyOZAo5PTKVuf8ACMTf9DJrn/f+P/4ijwP/AMiVpX/XH+proKAOf/4Rib/oZNc/7/x//EUf8IxN/wBDJrn/AH/j/wDiK6CigDn/APhGJv8AoZNc/wC/8f8A8RR/wjE3/Qya5/3/AI//AIiugooA5/8A4Rib/oZNc/7/AMf/AMRR/wAIxN/0Mmuf9/4//iK6CigDg/B3h2Wfwjpkg8QazEGhzsjmQKOT0ylbn/CMTf8AQya5/wB/4/8A4ijwP/yJWlf9cf6mugoA5/8A4Rib/oZNc/7/AMf/AMRTJ/DEwgkP/CSa4flPWaP0/wByujqOf/j3l/3D/KgDh/Bfh2WfwL4emHiDWYg+mWzCOOZAqZiU4GU6Ctz/AIRib/oZNc/7/wAf/wARR4E/5J54a/7BVr/6KWugoA5//hGJv+hk1z/v/H/8RR/wjE3/AEMmuf8Af+P/AOIroKKAOf8A+EYm/wChk1z/AL/x/wDxFH/CMTf9DJrn/f8Aj/8AiK6CigDn/wDhGJv+hk1z/v8Ax/8AxFH/AAjE3/Qya5/3/j/+IroKKAOf/wCEYm/6GTXP+/8AH/8AEUf8IxN/0Mmuf9/4/wD4iugooA5//hGJv+hk1z/v/H/8RR/wjE3/AEMmuf8Af+P/AOIroKKAOf8A+EYm/wChk1z/AL/x/wDxFH/CMTf9DJrn/f8Aj/8AiK6CigDn/wDhGJv+hk1z/v8Ax/8AxFH/AAjE3/Qya5/3/j/+IroKKAOf/wCEYm/6GTXP+/8AH/8AEUf8IxN/0Mmuf9/4/wD4iugooA5//hGJv+hk1z/v/H/8RR/wjE3/AEMmuf8Af+P/AOIroKKAOf8A+EYm/wChk1z/AL/x/wDxFH/CMTf9DJrn/f8Aj/8AiK6CigDn/wDhGJv+hk1z/v8Ax/8AxFH/AAjE3/Qya5/3/j/+IroKKAOf/wCEYm/6GTXP+/8AH/8AEUf8IxN/0Mmuf9/4/wD4iugooA4PxF4dlin0MHxBrL79TRfnmQ7fkk5HydeP1rc/4Rib/oZNc/7/AMf/AMRR4n/4+PD/AP2FY/8A0XJXQUAc/wD8IxN/0Mmuf9/4/wD4ij/hGJv+hk1z/v8Ax/8AxFdBRQBz/wDwjE3/AEMmuf8Af+P/AOIo/wCEYm/6GTXP+/8AH/8AEV0FFAHP/wDCMTf9DJrn/f8Aj/8AiKP+EYm/6GTXP+/8f/xFdBRQByupeGZl0q8b/hI9bbEDnBmjwflP+xVfw74blk8M6VIPEOtIGs4TtSaMBcoOB8nSun1X/kD3v/XvJ/6Caq+Gf+RU0f8A68YP/QBQBU/4Rib/AKGTXP8Av/H/APEUf8IxN/0Mmuf9/wCP/wCIroKKAOf/AOEYm/6GTXP+/wDH/wDEUf8ACMTf9DJrn/f+P/4iugooA5//AIRib/oZNc/7/wAf/wARR/wjE3/Qya5/3/j/APiK6CigDn/+EYm/6GTXP+/8f/xFH/CMTf8AQya5/wB/4/8A4iugooA5/wD4Rib/AKGTXP8Av/H/APEUf8IxN/0Mmuf9/wCP/wCIroKKAOf/AOEYm/6GTXP+/wDH/wDEVgeOfDstv4C8QTHX9YlCafO3lyTIVbCHg4QcV39c38Qf+Sc+JP8AsGXH/os0ASf8IxN/0Mmuf9/4/wD4ij/hGJv+hk1z/v8Ax/8AxFdBRQBz/wDwjE3/AEMmuf8Af+P/AOIo/wCEYm/6GTXP+/8AH/8AEV0FFAHP/wDCMTf9DJrn/f8Aj/8AiKP+EYm/6GTXP+/8f/xFdBRQBz//AAjE3/Qya5/3/j/+Io/4Rib/AKGTXP8Av/H/APEV0FFAHP8A/CMTf9DJrn/f+P8A+Io/4Rib/oZNc/7/AMf/AMRXQUUAc/8A8IxN/wBDJrn/AH/j/wDiKP8AhGJv+hk1z/v/AB//ABFdBRQB55428PSwaHbudf1iXOp2K7ZJkIGbmMZ4TqM5HuK6P/hGJv8AoZNc/wC/8f8A8RVfx9/yL1r/ANhXT/8A0rirqKAOf/4Rib/oZNc/7/x//EUf8IxN/wBDJrn/AH/j/wDiK6CigDn/APhGJv8AoZNc/wC/8f8A8RR/wjE3/Qya5/3/AI//AIiugooA5/8A4Rib/oZNc/7/AMf/AMRR/wAIxN/0Mmuf9/4//iK6CigDn/8AhGJv+hk1z/v/AB//ABFH/CMTf9DJrn/f+P8A+IroKKAOf/4Rib/oZNc/7/x//EUf8IxN/wBDJrn/AH/j/wDiK6CigDnJ/DEwgkP/AAkmuH5T1mj9P9ysbwX4dln8C+Hph4g1mIPplswjjmQKmYlOBlOgruJ/+PeX/cP8qw/An/JPPDX/AGCrX/0UtAB/wjE3/Qya5/3/AI//AIij/hGJv+hk1z/v/H/8RXQUUAc//wAIxN/0Mmuf9/4//iKP+EYm/wChk1z/AL/x/wDxFdBRQBz/APwjE3/Qya5/3/j/APiKw38Oy/8ACdQQ/wDCQazk6ZI3mecm7/WoMfc6V3lc/J/yUOD/ALBUn/o1KAD/AIRib/oZNc/7/wAf/wARR/wjE3/Qya5/3/j/APiK6CigDn/+EYm/6GTXP+/8f/xFH/CMTf8AQya5/wB/4/8A4iugooA5/wD4Rib/AKGTXP8Av/H/APEUf8IxN/0Mmuf9/wCP/wCIroKKAOf/AOEYm/6GTXP+/wDH/wDEUf8ACMTf9DJrn/f+P/4iugooA5//AIRib/oZNc/7/wAf/wARR/wjE3/Qya5/3/j/APiK6CigDn/+EYm/6GTXP+/8f/xFH/CMTf8AQya5/wB/4/8A4iugooA5/wD4Rib/AKGTXP8Av/H/APEUf8IxN/0Mmuf9/wCP/wCIroKKAOf/AOEYm/6GTXP+/wDH/wDEUf8ACMTf9DJrn/f+P/4iugooA5//AIRib/oZNc/7/wAf/wARR/wjE3/Qya5/3/j/APiK6CigDgPCHh2WbSr1hr+sRY1W/TEcyAHF1KMn5Opxk+5Nb/8AwjE3/Qya5/3/AI//AIio/BP/ACB77/sMaj/6Vy10lAHP/wDCMTf9DJrn/f8Aj/8AiKP+EYm/6GTXP+/8f/xFdBRQBz//AAjE3/Qya5/3/j/+Io/4Rib/AKGTXP8Av/H/APEV0FFAHP8A/CMTf9DJrn/f+P8A+Io/4Rib/oZNc/7/AMf/AMRXQUUAcb4i8Nyx+GdVkPiHWnC2cx2vNGQ2EPB+TpV+HwxMYIz/AMJJrg+UdJo/T/cq94m/5FTWP+vGf/0A1owf8e8X+4P5UAYf/CMTf9DJrn/f+P8A+Io/4Rib/oZNc/7/AMf/AMRXQUUAc/8A8IxN/wBDJrn/AH/j/wDiKP8AhGJv+hk1z/v/AB//ABFdBRQBz/8AwjE3/Qya5/3/AI//AIij/hGJv+hk1z/v/H/8RXQUUAc//wAIxN/0Mmuf9/4//iK5/wAV6LJp8OmzNrGp3YN5t8u5kRl/1UnPCjmvQK5Tx5/x4aZ/1/f+0ZaAHfDj/kQtM/7a/wDo166muW+HH/IhaZ/21/8ARr11NABXP6Z/yOviD/rjafykroK5/TP+R18Qf9cbT+UlAHQUUUUAFFFFAHP+B/8AkStK/wCuP9TXQVz/AIH/AORK0r/rj/U10FABRRRQAUUUUAFFFFAHP+B/+RK0r/rj/U10Fc/4H/5ErSv+uP8AU10FABUc/wDx7y/7h/lUlRz/APHvL/uH+VAGH4E/5J54a/7BVr/6KWugrn/An/JPPDX/AGCrX/0UtdBQAUUUUAFFFFABRRRQAUUUUAFFFFABRRRQAUUUUAFFFFABRRRQAUUUUAFFFFABRRRQBz/if/j48P8A/YVj/wDRcldBXP8Aif8A4+PD/wD2FY//AEXJXQUAFFFFABRRRQAUUUUAVNV/5A97/wBe8n/oJqr4Z/5FTR/+vGD/ANAFWtV/5A97/wBe8n/oJqr4Z/5FTR/+vGD/ANAFAGrRRRQAUUUUAFFFFABRRRQAUUUUAFc38Qf+Sc+JP+wZcf8Aos10lc38Qf8AknPiT/sGXH/os0AdJRRRQAUUUUAFFFFABRRRQAUUUUAFFFFAHL+Pv+Retf8AsK6f/wClcVdRXL+Pv+Retf8AsK6f/wClcVdRQAUUUUAFFFFABRRRQAUUUUAFFFFAEc//AB7y/wC4f5Vh+BP+SeeGv+wVa/8Aopa3J/8Aj3l/3D/KsPwJ/wAk88Nf9gq1/wDRS0AdBRRRQAUUUUAFc/J/yUOD/sFSf+jUroK5+T/kocH/AGCpP/RqUAdBRRRQAUUUUAFFFFABRRRQAUUUUAFFFFABRRRQAUUUUAFFFFAHN+Cf+QPff9hjUf8A0rlrpK5vwT/yB77/ALDGo/8ApXLXSUAFFFFABRRRQAUUUUAZXib/AJFTWP8Arxn/APQDWjB/x7xf7g/lWd4m/wCRU1j/AK8Z/wD0A1owf8e8X+4P5UASUUUUAFFFFABRRRQAVynjz/jw0z/r+/8AaMtdXXKePP8Ajw0z/r+/9oy0AOf4beC5HZ38NaczscljCCSab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VPafD/wAJWFytxaeH7GCZcgPHHgjPB5rp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r4AooA+/6K+AKKAPv+ivgCigD7/or4AooA+/6K+AKKAPv+ivgCigD7/or4AooA+/6K+AKKAPv+ivgCigD7/or4AooA+/6K+AKKAPv+ivgCigD7/or4AooA+/6K+QPgl/yV7Qv+3j/0nkr6/oAKKKKACiiigAooooAKKKKACiiigAooooAKKKKACiiigAooooAKKKKACiiigAooooAKKKKACiiigAooooAKKKKACiuf8d/8k88S/wDYKuv/AEU1fEFAH3/RXwBRQB9/0V8AUUAff9FfAFFAH3/RXwBRQB9/0V8AUUAff9FfAFff9ABRRRQAUUUUAFFFFABRRRQAUUUUAFFFFABRRRQAUUUUAFFFFABRRRQAUUUUAFFFFABRRRQAUUUUAFFFFABRRRQAUUUUAFFFFABRRRQAUUUUAFFFFAH/2Q=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17413" y="3603788"/>
          <a:ext cx="25717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266700" cy="361950"/>
    <xdr:sp macro="" textlink="">
      <xdr:nvSpPr>
        <xdr:cNvPr id="2" name="Shape 3" descr="data:image/jpeg;base64,/9j/4AAQSkZJRgABAQEAZABkAAD/2wBDAAgGBgcGBQgHBwcJCQgKDBQNDAsLDBkSEw8UHRofHh0aHBwgJC4nICIsIxwcKDcpLDAxNDQ0Hyc5PTgyPC4zNDL/2wBDAQkJCQwLDBgNDRgyIRwhMjIyMjIyMjIyMjIyMjIyMjIyMjIyMjIyMjIyMjIyMjIyMjIyMjIyMjIyMjIyMjIyMjL/wAARCAKJBD8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+iiigAooooAKKKKACiiigAooooAKKKKACiiigAooooAKKKKACii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8t8SeHfDY07xU1t4a0eBtLt0WEx6fCD5hTzC33eeCo/A+tTWOjeDE0661GfwrpP2sXcNnLp8tjEPsju6xorfKeDuDF+QQcjIrvrjR7G6muHuLeKZLmNY54ZUDpKFJ25UjGRk/5AwSaLpUs8s8mmWbzTRiKSRoFLOg6KTjJA9KAPO72PwzafbAPh/4fZrKC7mnzBEARA0e7b+6OcrICM45BB9alu4PClibyObwJ4eM1nM6SpHbxNlVWFty/us9JxnIABGM8iu/fRdKlTZJptm6+W0WHgU5Rjll5HQkAkdz1qObw/otw7PPpFhIzlizPbISxIAJORzkKo/4CPSgDgmj8JwGVrrwH4fSILeGNktomLNb3CwENmMbQxdTnnAzUNppHhy01HWbKXwdoNxcpNczxRtbRBFiiityVVjH1JmBAxgZPpz6N/Yek4I/suywyyKR9nTlZDmQdOjHk+vemroGjJH5a6VZBN2/aIFxu27c9Ou0Y+nFAHJaPpPg3VtSa0/4QvRbfMPnxebp0YaRPl+YfJtIy2DhiVOAQMis6KDwyZYxP4B8OxJP5ogcQxtlo7lIGDDygQSZFKgZJ6cHFejxWNpBcPPFbQxzPndIqAMc8nn3wPyFZun+GdOtNPktLi2trsSyvLI0kC/MWlMvIOejHI+g70Acja2XhW5Nip8B6BGb6JzButovmlSQI0Z/d8YB3Z64DccGmRweDpL17T/hCdA3s8CQOLSIpJ5skqDJ8vsIScjIOQAe9ehQ6dZW0cUcFnbxJC7SRrHGFCMc5IAHBO5sn3NVv+Ed0TbKo0iwAlx5gFsnz4bcM8c/N8315oA8y0/S/DtjYq1x4N0S6uFE/Lwx7f8Aj9MIX/V84BGG6kDHFXbiz8LQpNcyeBNC821tNRlaNYY9jNbOikf6rncCCGI45GDnNegjw/owTYNIsNuCMfZkxgtvPb+98315605tD0h9+7S7Ft4kD5t0O4SY3g8c7sDPrjmgDgLm28M2U863PgPw0kcNy9u0nlRYyLU3KnmIADA2nJ4681ILbwirR+d4E0SJDeNayStYpsjIMYBP7rK7hJxuAAIwSMiu6l0LSJw4m0qxkDtucPbodx2bMnjk7Pl+nHSiPQtIiZWi0uyQq24FYFHPy88D/YX/AL5HoKAOd8P+GvDS6tqcUfhrR459KvkWC4SxiVxmOOVTuC5DKXwD1+UHrXZVXtbOK084oCXnkMsrnq7EAZP0AUD2Aqx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Vz/wDwj2qf9Dnrn/fmy/8Akej/AIR7VP8Aoc9c/wC/Nl/8j0AdBRXP/wDCPap/0Oeuf9+bL/5Ho/4R7VP+hz1z/vzZf/I9AHQUVz//AAj2qf8AQ565/wB+bL/5Ho/4R7VP+hz1z/vzZf8AyPQB0FFc/wD8I9qn/Q565/35sv8A5Ho/4R7VP+hz1z/vzZf/ACPQB0FFc/8A8I9qn/Q565/35sv/AJHo/wCEe1T/AKHPXP8AvzZf/I9AHQUVz/8Awj2qf9Dnrn/fmy/+R6P+Ee1T/oc9c/782X/yPQB0FFc//wAI9qn/AEOeuf8Afmy/+R6P+Ee1T/oc9c/782X/AMj0AdBRXP8A/CPap/0Oeuf9+bL/AOR6P+Ee1T/oc9c/782X/wAj0AdBRXP/APCPap/0Oeuf9+bL/wCR6P8AhHtU/wChz1z/AL82X/yPQB0FFc//AMI9qn/Q565/35sv/kej/hHtU/6HPXP+/Nl/8j0AdBRXP/8ACPap/wBDnrn/AH5sv/kej/hHtU/6HPXP+/Nl/wDI9AHQUVz/APwj2qf9Dnrn/fmy/wDkej/hHtU/6HPXP+/Nl/8AI9AHQUVz/wDwj2qf9Dnrn/fmy/8Akej/AIR7VP8Aoc9c/wC/Nl/8j0AdBRXP/wDCPap/0Oeuf9+bL/5Ho/4R7VP+hz1z/vzZf/I9AHQUVz//AAj2qf8AQ565/wB+bL/5Ho/4R7VP+hz1z/vzZf8AyPQB0FFc/wD8I9qn/Q565/35sv8A5Ho/4R7VP+hz1z/vzZf/ACPQB0FFc/8A8I9qn/Q565/35sv/AJHo/wCEe1T/AKHPXP8AvzZf/I9AHQUVz/8Awj2qf9Dnrn/fmy/+R6P+Ee1T/oc9c/782X/yPQB0FFc//wAI9qn/AEOeuf8Afmy/+R6P+Ee1T/oc9c/782X/AMj0AdBRXP8A/CPap/0Oeuf9+bL/AOR6P+Ee1T/oc9c/782X/wAj0AdBRXP/APCPap/0Oeuf9+bL/wCR6P8AhHtU/wChz1z/AL82X/yPQB0FFcpqmnX2k6Xc38/jLXjHBGXKrDY5bHQD/R+pPH41B5FxFNNbXHjfXVurcRGZFtLUgeYSFIP2X5hlW5HTac4xQB2VFcL9pQ7AvjnxGzvN5Comn27P5nliXbtFrn7hDfT6GoYLq4N/cW1z4z16IJLDFGRZ2/JlJCb82YCEnAwT+WRkA9AorzxLy5XXbiyuPGuvJbgwJBMLK2wXd3TazfZcLlkAUnAORjORWnYwyalKkVr45153eIzKDa2i5QMVJ5th/ECMdaAOworhIbuK4mMUfjrxEZACVVrC2XfiQRNtza/NhyFOM4yM1LDItxt8rx3r774fPXFna/Mm/Zx/ovJ3YG3ryOKAO2ori1O+SWMeO9e8yIoChtLQMd7Mi7R9l+bLIw4z0z05rK07ULySzW41DxvrcPEpKJY2xbC3BhU/8exxk4yOoJ7CgD0miuCe52jzz4911bZLe5mlDWFsHAhZVc4+y8bSeQRk5BHFPN3EsrxP468RIySNG2/T7dQGWPzSMm167BuHqOmaAO6ori4z5sqRJ4618yvI8Qj+yWu4MpVWyPsuQAXXJ6c56VNp2n6ley3tu3jHW1uLKfyJgIbLGSiupH+j9CrqfY5HOM0AddRXP/8ACPap/wBDnrn/AH5sv/kej/hHtU/6HPXP+/Nl/wDI9AHQUVz/APwj2qf9Dnrn/fmy/wDkej/hHtU/6HPXP+/Nl/8AI9AHQUVz/wDwj2qf9Dnrn/fmy/8Akej/AIR7VP8Aoc9c/wC/Nl/8j0AdBRXP/wDCPap/0Oeuf9+bL/5Ho/4R7VP+hz1z/vzZf/I9AHQUVz//AAj2qf8AQ565/wB+bL/5Ho/4R7VP+hz1z/vzZf8AyPQB0FFc/wD8I9qn/Q565/35sv8A5Ho/4R7VP+hz1z/vzZf/ACPQB0FFc/8A8I9qn/Q565/35sv/AJHo/wCEe1T/AKHPXP8AvzZf/I9AHQUVz/8Awj2qf9Dnrn/fmy/+R6P+Ee1T/oc9c/782X/yPQB0FFc//wAI9qn/AEOeuf8Afmy/+R6P+Ee1T/oc9c/782X/AMj0AdBRXP8A/CPap/0Oeuf9+bL/AOR6P+Ee1T/oc9c/782X/wAj0AdBRXP/APCPap/0Oeuf9+bL/wCR6P8AhHtU/wChz1z/AL82X/yPQB0FFc//AMI9qn/Q565/35sv/kej/hHtU/6HPXP+/Nl/8j0AdBRXP/8ACPap/wBDnrn/AH5sv/kej/hHtU/6HPXP+/Nl/wDI9AHQUVz/APwj2qf9Dnrn/fmy/wDkej/hHtU/6HPXP+/Nl/8AI9AHQUVz/wDwj2qf9Dnrn/fmy/8Akej/AIR7VP8Aoc9c/wC/Nl/8j0AdBRXP/wDCPap/0Oeuf9+bL/5Ho/4R7VP+hz1z/vzZf/I9AHQUVz//AAj2qf8AQ565/wB+bL/5Ho/4R7VP+hz1z/vzZf8AyPQB0FFc/wD8I9qn/Q565/35sv8A5Ho/4R7VP+hz1z/vzZf/ACPQB0FFc/8A8I9qn/Q565/35sv/AJHo/wCEe1T/AKHPXP8AvzZf/I9AHQUVz/8Awj2qf9Dnrn/fmy/+R6P+Ee1T/oc9c/782X/yPQB0FFc//wAI9qn/AEOeuf8Afmy/+R6P+Ee1T/oc9c/782X/AMj0AdBRVext5bSzjgmvZ72Rc5nnCB3ySeQiqvHTgDp681YoAKKKKACiiigAooooAKKKKACiiigAooooAKKKKACiiigAooooAKKKKACiiigAooooAKKKKACiiigAooooAKKKKACiiigAooooAKKKKACiiigAooooAKKKKACiiigAooooAKKKKACiiigAooooAKKKKACiiigAooooAKKKKACiiigAooooAKKKKACiiigAooooAKKKKACiiigAooooAo6zpiaxo91p7uUE8ZUOBnY3UNj2OD+FQz6LDfXsWoT+ZDdpbPATDJgDd3zjkr8209t545rUooA5zT/B1rp1zBOl9eu0NwLkB/KAZxB5HIVBxs9Mc81HceGGh0a60+2mnuzfO3ny3MqKys3PnZVASykLtHGAABjArp6KAMV/DFk90JfMmEWy3VoARsbyGLx9s8E8884Hvmvpnht9I1xLmC5kmtPIki2SuoMe6QyAKAnzDJI5bI9+3RUUAcjY+EDcacF1C4uYbhJp2j8tk/dpJcibH3SCG2ICDnjI71pWnhaxtF04CWeRrCSV4mdlBYSEsVbaACu7awGOqKe1blFAHLL4GtEne4XUtQ+0Fo3WUmMsrJI7qfufMf3jqd2cg+vNO/4Qiz8rYdQvzw4zmPPzTicn7n94Y+n5109FAHNz+C7K4W5V72+AuIryJ8GPhbkqZMfJ2KjHp3zS33g21vvtBfUdQieaf7QXidFZX+zm3yp2cfIc/Xn2ro6KAOZHgmw2or3Vy6rc/alBWJdknycqVQFfuY+XHDMO4xrabp32O41G6cgzX1x57gdFwixqB/wFAT7k1oUUAFFFFABRRRQAUUUUAFFFFABRRRQAUUUUAFFFFABRRRQAUUUUAFFFFABRRRQAUUUUAFFFFABRRRQAUUUUAFFFFABRRRQAUUUUAFFFFABRRRQAUUUUAFFFFABRRRQAUUUUAFFFFABRRRQAUUUUAFFFFABRRRQAUUUUAFFcR4YHiHxB4etdUk8SzQvOXzGlnCQuHZe6+1a/9i69/wBDXcf+AUH/AMTQB0FFc/8A2Lr3/Q13H/gFB/8AE1m2kHiG417UtPbxPMEtI4XVhZw5beGzn5e22gDsqK5/+xde/wChruP/AACg/wDiaP7F17/oa7j/AMAoP/iaAOgorn/7F17/AKGu4/8AAKD/AOJo/sXXv+hruP8AwCg/+JoA6CiuN8PweIdY0Gz1CTxPPG88e8qtnDgc/wC7Wl/Yuvf9DXcf+AUH/wATQB0FFc//AGLr3/Q13H/gFB/8TR/Yuvf9DXcf+AUH/wATQB0FFc//AGLr3/Q13H/gFB/8TR/Yuvf9DXcf+AUH/wATQB0FFc//AGLr3/Q13H/gFB/8TR/Yuvf9DXcf+AUH/wATQB0FFcb4fg8Q6xoNnqEnieaN5495VbOHA5/3a0v7F17/AKGu4/8AAKD/AOJoA6Ciuf8A7F17/oa7j/wCg/8AiabJo+vJE7/8JVcHaCf+PKD/AOJoA6KiuN8O2/iHWvDOlarL4nmjkvbOG4ZFs4cKXQMQPl6c1pf2Lr3/AENdx/4BQf8AxNAHQUVz/wDYuvf9DXcf+AUH/wATR/Yuvf8AQ13H/gFB/wDE0AdBRXP/ANi69/0Ndx/4BQf/ABNH9i69/wBDXcf+AUH/AMTQB0FFc/8A2Lr3/Q13H/gFB/8AE0f2Lr3/AENdx/4BQf8AxNAHQUVz/wDYuvf9DXcf+AUH/wATR/Yuvf8AQ13H/gFB/wDE0AdBRXP/ANi69/0Ndx/4BQf/ABNH9i69/wBDXcf+AUH/AMTQB0FFc/8A2Lr3/Q13H/gFB/8AE0f2Lr3/AENdx/4BQf8AxNAHQUVz/wDYuvf9DXcf+AUH/wATR/Yuvf8AQ13H/gFB/wDE0AdBRXP/ANi69/0Ndx/4BQf/ABNH9i69/wBDXcf+AUH/AMTQB0FFc/8A2Lr3/Q13H/gFB/8AE0f2Lr3/AENdx/4BQf8AxNAHQUVz/wDYuvf9DXcf+AUH/wATR/Yuvf8AQ13H/gFB/wDE0AdBRXP/ANi69/0Ndx/4BQf/ABNH9i69/wBDXcf+AUH/AMTQB0FFc/8A2Lr3/Q13H/gFB/8AE0f2Lr3/AENdx/4BQf8AxNAHQUVxurQeIdOl01E8TzOLu8W2bNnD8oKscj5evy1pf2Lr3/Q13H/gFB/8TQB0FFc//Yuvf9DXcf8AgFB/8TR/Yuvf9DXcf+AUH/xNAHQUVz/9i69/0Ndx/wCAUH/xNH9i69/0Ndx/4BQf/E0AdBRXP/2Lr3/Q13H/AIBQf/E0f2Lr3/Q13H/gFB/8TQB0FFczeaZr9tZXE6+KrgmKNnANnBzgZ/u1DpNj4g1HRrG9fxTOj3FvHMyizhwCyg4+770AdZRXP/2Lr3/Q13H/AIBQf/E0f2Lr3/Q13H/gFB/8TQB0FFc//Yuvf9DXcf8AgFB/8TR/Yuvf9DXcf+AUH/xNAHQUVz/9i69/0Ndx/wCAUH/xNH9i69/0Ndx/4BQf/E0AdBRXP/2Lr3/Q13H/AIBQf/E0f2Lr3/Q13H/gFB/8TQB0FFc//Yuvf9DXcf8AgFB/8TR/Yuvf9DXcf+AUH/xNAHQUVz/9i69/0Ndx/wCAUH/xNZXiaLxFofhfVdWi8TzSSWVpJOqPZw4YqpIB+X2oA7Wiuf8A7F17/oa7j/wCg/8AiaP7F17/AKGu4/8AAKD/AOJoA6Ciuf8A7F17/oa7j/wCg/8AiaP7F17/AKGu4/8AAKD/AOJoA6Ciuf8A7F17/oa7j/wCg/8AiaP7F17/AKGu4/8AAKD/AOJoA6Ciuf8A7F17/oa7j/wCg/8AiaP7F17/AKGu4/8AAKD/AOJoA6Ciuf8A7F17/oa7j/wCg/8AiaP7F17/AKGu4/8AAKD/AOJoA6Ciuf8A7F17/oa7j/wCg/8AiaP7F17/AKGu4/8AAKD/AOJoA6CiuI8SJ4i0TTIbqLxPNIz3ltbkPZw4xLMkZP3eoDE1r/2Lr3/Q13H/AIBQf/E0AdBRXP8A9i69/wBDXcf+AUH/AMTR/Yuvf9DXcf8AgFB/8TQB0FFc/wD2Lr3/AENdx/4BQf8AxNH9i69/0Ndx/wCAUH/xNAHQUVz/APYuvf8AQ13H/gFB/wDE0f2Lr3/Q13H/AIBQf/E0AdBRXP8A9i69/wBDXcf+AUH/AMTR/Yuvf9DXcf8AgFB/8TQB0FFc/wD2Lr3/AENdx/4BQf8AxNH9i69/0Ndx/wCAUH/xNAHQUVzsmj68kTv/AMJVcHaCf+PKD/4ms/w7b+IdZ8M6TqsvieaOS9s4bhkWzhwpdAxA+XpzQB2VFc//AGLr3/Q13H/gFB/8TR/Yuvf9DXcf+AUH/wATQB0FFc//AGLr3/Q13H/gFB/8TR/Yuvf9DXcf+AUH/wATQB0FFc//AGLr3/Q13H/gFB/8TWa0HiFfE0elf8JPN5b2b3Jf7HDnIdVx93p81AHZUVz/APYuvf8AQ13H/gFB/wDE0f2Lr3/Q13H/AIBQf/E0AdBRXP8A9i69/wBDXcf+AUH/AMTR/Yuvf9DXcf8AgFB/8TQB0FFc/wD2Lr3/AENdx/4BQf8AxNH9i69/0Ndx/wCAUH/xNAHQUVz/APYuvf8AQ13H/gFB/wDE0f2Lr3/Q13H/AIBQf/E0AdBRXP8A9i69/wBDXcf+AUH/AMTR/Yuvf9DXcf8AgFB/8TQB0FFc/wD2Lr3/AENdx/4BQf8AxNH9i69/0Ndx/wCAUH/xNAHQUVz/APYuvf8AQ13H/gFB/wDE0f2Lr3/Q13H/AIBQf/E0AdBRXP8A9i69/wBDXcf+AUH/AMTR/Yuvf9DXcf8AgFB/8TQB0FFc/wD2Lr3/AENdx/4BQf8AxNH9i69/0Ndx/wCAUH/xNAHQUVxWgReIdXsbieTxPNG0V9dWoC2cPIimeMH7vUhAfxrV/sXXv+hruP8AwCg/+JoA6Ciuf/sXXv8Aoa7j/wAAoP8A4mj+xde/6Gu4/wDAKD/4mgDoKK5/+xde/wChruP/AACg/wDiaP7F17/oa7j/AMAoP/iaAOgorn/7F17/AKGu4/8AAKD/AOJo/sXXv+hruP8AwCg/+JoA6CiuT1ax8Qafo19ex+KZ2e3t5JVVrOHBKqTg/L7Vaj0fXniRz4ruMsoP/HlB/wDE0AdFRXP/ANi69/0Ndx/4BQf/ABNH9i69/wBDXcf+AUH/AMTQB0FFc/8A2Lr3/Q13H/gFB/8AE0f2Lr3/AENdx/4BQf8AxNAHQUVz/wDYuvf9DXcf+AUH/wATR/Yuvf8AQ13H/gFB/wDE0AdBRXP/ANi69/0Ndx/4BQf/ABNZetvr2gLZXB8QS3Sy3HlNG9rEox5btnIXPVRQBb+HH/IhaZ/21/8ARr11Nct8OP8AkQtM/wC2v/o166mgArn9M/5HXxB/1xtP5SV0Fc/pn/I6+IP+uNp/KSgDoKKKKACiiigDn/A//IlaV/1x/qa6Cuf8D/8AIlaV/wBcf6mugoAKKKKACiiigAooooA5/wAD/wDIlaV/1x/qa6Cuf8D/APIlaV/1x/qa6CgAqOf/AI95f9w/yqSo5/8Aj3l/3D/KgDD8Cf8AJPPDX/YKtf8A0UtdBXP+BP8Aknnhr/sFWv8A6KWugoAKKKKACiiigAooooAKKKKACiiigAooooAKKKKACiiigAooooAKKKKACiiigAooooA5/wAT/wDHx4f/AOwrH/6LkroK5/xP/wAfHh//ALCsf/ouSugoAKKKKACiiigAooooAqar/wAge9/695P/AEE1V8M/8ipo/wD14wf+gCrWq/8AIHvf+veT/wBBNVfDP/IqaP8A9eMH/oAoA1aKKKACiiigAooooAKKKKACiiigArm/iD/yTnxJ/wBgy4/9Fmukrm/iD/yTnxJ/2DLj/wBFmgDpKKKKACiiigAooooAKKKKACiiigAooooA5fx9/wAi9a/9hXT/AP0rirqK5fx9/wAi9a/9hXT/AP0rirqKACiiigAooooAKKKKACiiigAooooAjn/495f9w/yrD8Cf8k88Nf8AYKtf/RS1uT/8e8v+4f5Vh+BP+SeeGv8AsFWv/opaAOgooooAKKKKACufk/5KHB/2CpP/AEaldBXPyf8AJQ4P+wVJ/wCjUoA6CiiigAooooAKKKKACiiigAooooAKKKKACiiigAooooAKKKKAOb8E/wDIHvv+wxqP/pXLXSVzfgn/AJA99/2GNR/9K5a6SgAooooAKKKKACiiigDK8Tf8iprH/XjP/wCgGtGD/j3i/wBwfyrO8Tf8iprH/XjP/wCgGtGD/j3i/wBwfyoAkooooAKKKKACiiigArlPHn/Hhpn/AF/f+0Za6uuU8ef8eGmf9f3/ALRloAd8OP8AkQtM/wC2v/o166muW+HH/IhaZ/21/wDRr11NABXP6Z/yOviD/rjafykroK5/TP8AkdfEH/XG0/lJQB0FFFFABRRRQBz/AIH/AORK0r/rj/U10Fc/4H/5ErSv+uP9TXQUAFFFFABRRRQAUUUUAc/4H/5ErSv+uP8AU10Fc/4H/wCRK0r/AK4/1NdBQAVHP/x7y/7h/lUlRz/8e8v+4f5UAYfgT/knnhr/ALBVr/6KWugrn/An/JPPDX/YKtf/AEUtdBQAUUUUAFFFFABRRRQAUUUUAFFFFABRRRQAUUUUAFFFFABRRRQAUUUUAFFFFABRRRQBz/if/j48P/8AYVj/APRcldBXP+J/+Pjw/wD9hWP/ANFyV0FABRRRQAUUUUAFFFFAFTVf+QPe/wDXvJ/6Caq+Gf8AkVNH/wCvGD/0AVa1X/kD3v8A17yf+gmqvhn/AJFTR/8Arxg/9AFAGrRRRQAUUUUAFFFFABRRRQAUUUUAFc38Qf8AknPiT/sGXH/os10lc38Qf+Sc+JP+wZcf+izQB0lFFFABRRRQAUUUUAFFFFABRRRQAUUUUAcv4+/5F61/7Cun/wDpXFXUVy/j7/kXrX/sK6f/AOlcVdRQAUUUUAFFFFABRRRQAUUUUAFFFFAEc/8Ax7y/7h/lWH4E/wCSeeGv+wVa/wDopa3J/wDj3l/3D/KsPwJ/yTzw1/2CrX/0UtAHQUUUUAFFFFABXPyf8lDg/wCwVJ/6NSugrn5P+Shwf9gqT/0alAHQUUUUAFFFFABRRRQAUUUUAFFFFABRRRQAUUUUAFFFFABRRRQBzfgn/kD33/YY1H/0rlrpK5vwT/yB77/sMaj/AOlctdJQAUUUUAFFFFABRRRQBleJv+RU1j/rxn/9ANaMH/HvF/uD+VZ3ib/kVNY/68Z//QDWjB/x7xf7g/lQBJRRRQAUUUUAFFFFABXKePP+PDTP+v7/ANoy11dcp48/48NM/wCv7/2jLQBj+BPF/hnT/BlhaXviLSba5jMoeGa9jR1PmMeQWyK6P/hO/B//AENeh/8Agxh/+Kql8OoYm8B6aWjQk+byVH/PV66nyIf+eUf/AHyKAMP/AITvwf8A9DXof/gxh/8Aiqw9O8aeFU8Xa5O/iXRlikhtQkhv4grkCTODu5xkZ+tdx5EP/PKP/vkVgaZDF/wmmvjykwIbT+EeklAD/wDhO/B//Q16H/4MYf8A4qj/AITvwf8A9DXof/gxh/8Aiq3PIh/55R/98ijyIf8AnlH/AN8igDD/AOE78H/9DXof/gxh/wDiqP8AhO/B/wD0Neh/+DGH/wCKrc8iH/nlH/3yKPIh/wCeUf8A3yKAOH8HeNPCtr4R0yC48S6NFKkOGjkv4lZTk9QW4rc/4Tvwf/0Neh/+DGH/AOKpngiGI+C9KJiQnyf7o9TW/wCRD/zyj/75FAGH/wAJ34P/AOhr0P8A8GMP/wAVR/wnfg//AKGvQ/8AwYw//FVueRD/AM8o/wDvkUeRD/zyj/75FAGH/wAJ34P/AOhr0P8A8GMP/wAVR/wnfg//AKGvQ/8AwYw//FVueRD/AM8o/wDvkUeRD/zyj/75FAGH/wAJ34P/AOhr0P8A8GMP/wAVR/wnfg//AKGvQ/8AwYw//FVueRD/AM8o/wDvkUeRD/zyj/75FAHD+DvGnhW18I6ZBceJdGilSHDRyX8SspyeoLcVuf8ACd+D/wDoa9D/APBjD/8AFUzwRDEfBelExIT5P90eprf8iH/nlH/3yKAMP/hO/B//AENeh/8Agxh/+Kpk/jrwgYJAPFWhklTgDUIvT/erf8iH/nlH/wB8io54Ifs8v7qP7h/hHpQBxfgvxp4VtfAvh63uPEujQzxaZbJJHJfxKyMIlBBBbIIPGK3P+E78H/8AQ16H/wCDGH/4qmeBYYj8PfDRMSEnSrXJKj/nktb/AJ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cP4i8aeFZ59DMPiXRpBHqaO5S/iOxdkgycNwORz71uf8J34P/6GvQ//AAYw/wDxVM8TwxC40DESc6rH/CP+eclb/kQ/88o/++RQBh/8J34P/wChr0P/AMGMP/xVH/Cd+D/+hr0P/wAGMP8A8VW55EP/ADyj/wC+RR5EP/PKP/vkUAYf/Cd+D/8Aoa9D/wDBjD/8VR/wnfg//oa9D/8ABjD/APFVueRD/wA8o/8AvkUeRD/zyj/75FAGH/wnfg//AKGvQ/8AwYw//FUf8J34P/6GvQ//AAYw/wDxVbnkQ/8APKP/AL5FHkQ/88o/++RQBzOpeOPCMmlXiJ4p0RmaBwFGoREk7Tx96q/h3xt4Tg8M6VFL4n0WORLOFXR7+IFSEAII3cGuj1SCH+yL390n+of+Ef3TVbwzBEfCmjkxJn7DD/CP7goAr/8ACd+D/wDoa9D/APBjD/8AFUf8J34P/wChr0P/AMGMP/xVbnkQ/wDPKP8A75FHkQ/88o/++RQBh/8ACd+D/wDoa9D/APBjD/8AFUf8J34P/wChr0P/AMGMP/xVbnkQ/wDPKP8A75FHkQ/88o/++RQBh/8ACd+D/wDoa9D/APBjD/8AFUf8J34P/wChr0P/AMGMP/xVbnkQ/wDPKP8A75FHkQ/88o/++RQBh/8ACd+D/wDoa9D/APBjD/8AFUf8J34P/wChr0P/AMGMP/xVbnkQ/wDPKP8A75FHkQ/88o/++RQBh/8ACd+D/wDoa9D/APBjD/8AFUf8J34P/wChr0P/AMGMP/xVbnkQ/wDPKP8A75FHkQ/88o/++RQBh/8ACd+D/wDoa9D/APBjD/8AFVgeOfGfha78BeILa28S6PNPLp86RxR30TM7FCAAA2ST6V3fkQ/88o/++RXOfECGIfDrxIREgI024wQo/wCeZoAn/wCE78H/APQ16H/4MYf/AIqj/hO/B/8A0Neh/wDgxh/+Krc8iH/nlH/3yKPIh/55R/8AfIoAw/8AhO/B/wD0Neh/+DGH/wCKo/4Tvwf/ANDXof8A4MYf/iq3PIh/55R/98ijyIf+eUf/AHyKAMP/AITvwf8A9DXof/gxh/8AiqP+E78H/wDQ16H/AODGH/4qtzyIf+eUf/fIo8iH/nlH/wB8igDD/wCE78H/APQ16H/4MYf/AIqj/hO/B/8A0Neh/wDgxh/+Krc8iH/nlH/3yKPIh/55R/8AfIoAw/8AhO/B/wD0Neh/+DGH/wCKo/4Tvwf/ANDXof8A4MYf/iq3PIh/55R/98ijyIf+eUf/AHyKAMP/AITvwf8A9DXof/gxh/8AiqP+E78H/wDQ16H/AODGH/4qtzyIf+eUf/fIo8iH/nlH/wB8igDgPG3jLwvd6Hbx23iTR5nGp2LlY76JiFW5jZjgN0ABJPYCuj/4Tvwf/wBDXof/AIMYf/iqqePYYh4ftiIkH/E10/oo/wCfqKun8iH/AJ5R/wDfIoAw/wDhO/B//Q16H/4MYf8A4qj/AITvwf8A9DXof/gxh/8Aiq3PIh/55R/98ijyIf8AnlH/AN8igDD/AOE78H/9DXof/gxh/wDiqP8AhO/B/wD0Neh/+DGH/wCKrc8iH/nlH/3yKPIh/wCeUf8A3yKAMP8A4Tvwf/0Neh/+DGH/AOKo/wCE78H/APQ16H/4MYf/AIqtzyIf+eUf/fIo8iH/AJ5R/wDfIoAw/wDhO/B//Q16H/4MYf8A4qj/AITvwf8A9DXof/gxh/8Aiq3PIh/55R/98ijyIf8AnlH/AN8igDD/AOE78H/9DXof/gxh/wDiqP8AhO/B/wD0Neh/+DGH/wCKrc8iH/nlH/3yKPIh/wCeUf8A3yKAMCfx14QMEgHirQySpwBqEXp/vVjeC/GnhW18C+Hre48S6NDPFplskkcl/ErIwiUEEFsgg8YrtJ4Ifs8v7qP7h/hHpWJ4FhiPw98NExISdKtckqP+eS0AP/4Tvwf/ANDXof8A4MYf/iqP+E78H/8AQ16H/wCDGH/4qtzyIf8AnlH/AN8ijyIf+eUf/fIoAw/+E78H/wDQ16H/AODGH/4qj/hO/B//AENeh/8Agxh/+Krc8iH/AJ5R/wDfIo8iH/nlH/3yKAMP/hO/B/8A0Neh/wDgxh/+KrDfxp4VPjuC4/4SXRvIGmSIZPt8W0MZUIGd2M4BOPau48iH/nlH/wB8isB4Yv8AhYUA8pMf2VJxtH/PVKAH/wDCd+D/APoa9D/8GMP/AMVR/wAJ34P/AOhr0P8A8GMP/wAVW55EP/PKP/vkUeRD/wA8o/8AvkUAYf8Awnfg/wD6GvQ//BjD/wDFUf8ACd+D/wDoa9D/APBjD/8AFVueRD/zyj/75FHkQ/8APKP/AL5FAGH/AMJ34P8A+hr0P/wYw/8AxVH/AAnfg/8A6GvQ/wDwYw//ABVbnkQ/88o/++RR5EP/ADyj/wC+RQBh/wDCd+D/APoa9D/8GMP/AMVR/wAJ34P/AOhr0P8A8GMP/wAVW55EP/PKP/vkUeRD/wA8o/8AvkUAYf8Awnfg/wD6GvQ//BjD/wDFUf8ACd+D/wDoa9D/APBjD/8AFVueRD/zyj/75FHkQ/8APKP/AL5FAGH/AMJ34P8A+hr0P/wYw/8AxVH/AAnfg/8A6GvQ/wDwYw//ABVbnkQ/88o/++RR5EP/ADyj/wC+RQBh/wDCd+D/APoa9D/8GMP/AMVR/wAJ34P/AOhr0P8A8GMP/wAVW55EP/PKP/vkUeRD/wA8o/8AvkUAYf8Awnfg/wD6GvQ//BjD/wDFUf8ACd+D/wDoa9D/APBjD/8AFVueRD/zyj/75FHkQ/8APKP/AL5FAGH/AMJ34P8A+hr0P/wYw/8AxVH/AAnfg/8A6GvQ/wDwYw//ABVbnkQ/88o/++RR5EP/ADyj/wC+RQBwnhDxn4WttKvUuPEujxM2q38irJfRKSrXUrKwy3Qggg9wQa3/APhO/B//AENeh/8Agxh/+KqDwVDEdHvsxIf+JxqP8I/5+5a6PyIf+eUf/fIoAw/+E78H/wDQ16H/AODGH/4qj/hO/B//AENeh/8Agxh/+Krc8iH/AJ5R/wDfIo8iH/nlH/3yKAMP/hO/B/8A0Neh/wDgxh/+Ko/4Tvwf/wBDXof/AIMYf/iq3PIh/wCeUf8A3yKPIh/55R/98igDD/4Tvwf/ANDXof8A4MYf/iqP+E78H/8AQ16H/wCDGH/4qtzyIf8AnlH/AN8ijyIf+eUf/fIoA5HxF428Jz+GdVii8T6LJI9nMqIl/ESxKEAAbuTV+Hx14QEEYPirQwQoyDqEXp/vVb8TQRDwprBESZ+wzfwj+4a0IIIfs8X7qP7g/hHpQBj/APCd+D/+hr0P/wAGMP8A8VR/wnfg/wD6GvQ//BjD/wDFVueRD/zyj/75FHkQ/wDPKP8A75FAGH/wnfg//oa9D/8ABjD/APFUf8J34P8A+hr0P/wYw/8AxVbnkQ/88o/++RR5EP8Azyj/AO+RQBh/8J34P/6GvQ//AAYw/wDxVH/Cd+D/APoa9D/8GMP/AMVW55EP/PKP/vkUeRD/AM8o/wDvkUAYf/Cd+D/+hr0P/wAGMP8A8VXP+K/E+gavDpttpmuaZezi83mK2u45G2iKTJwpJxyK7zyIf+eUf/fIrlfHUUaWOmFUVT9u6gY/5Yy0AS/Dj/kQtM/7a/8Ao166muW+HH/IhaZ/21/9GvXU0AFc/pn/ACOviD/rjafykroK5/TP+R18Qf8AXG0/lJQB0FFFFABRRRQBz/gf/kStK/64/wBTXQVz/gf/AJErSv8Arj/U10FABRRRQAUUUUAFFFFAHP8Agf8A5ErSv+uP9TXQVz/gf/kStK/64/1NdBQAVHP/AMe8v+4f5VJUc/8Ax7y/7h/lQBh+BP8Aknnhr/sFWv8A6KWugrn/AAJ/yTzw1/2CrX/0UtdBQAUUUUAFFFFABRRRQAUUUUAFFFFABRRRQAUUUUAFFFFABRRRQAUUUUAFFFFABRRRQBz/AIn/AOPjw/8A9hWP/wBFyV0Fc/4n/wCPjw//ANhWP/0XJXQUAFFFFABRRRQAUUUUAVNV/wCQPe/9e8n/AKCaq+Gf+RU0f/rxg/8AQBVrVf8AkD3v/XvJ/wCgmqvhn/kVNH/68YP/AEAUAatFFFABRRRQAUUUUAFFFFABRRRQAVzfxB/5Jz4k/wCwZcf+izXSVzfxB/5Jz4k/7Blx/wCizQB0lFFFABRRRQAUUUUAFFFFABRRRQAUUUUAcv4+/wCRetf+wrp//pXFXUVy/j7/AJF61/7Cun/+lcVdRQAUUUUAFFFFABRRRQAUUUUAFFFFAEc//HvL/uH+VYfgT/knnhr/ALBVr/6KWtyf/j3l/wBw/wAqw/An/JPPDX/YKtf/AEUtAHQUUUUAFFFFABXPyf8AJQ4P+wVJ/wCjUroK5+T/AJKHB/2CpP8A0alAHQUUUUAFFFFABRRRQAUUUUAFFFFABRRRQAUUUUAFFFFABRRRQBzfgn/kD33/AGGNR/8ASuWukrm/BP8AyB77/sMaj/6Vy10lABRRRQAUUUUAFFFFAGV4m/5FTWP+vGf/ANANaMH/AB7xf7g/lWd4m/5FTWP+vGf/ANANaMH/AB7xf7g/lQBJRRRQAUUUUAFFFFABXKePP+PDTP8Ar+/9oy11dcp48/48NM/6/v8A2jLQBj+BPEcVn4MsLdtM1aUoZRvhsXdD+8bowGDXR/8ACWQ/9AfXP/BdJ/hVb4cf8iFpn/bX/wBGvXU0Ac//AMJZD/0B9c/8F0n+FYeneJ4k8Xa5L/ZWskPDajaLBywwJOoxx14rvK5/TP8AkdfEH/XG0/lJQAf8JZD/ANAfXP8AwXSf4Uf8JZD/ANAfXP8AwXSf4V0FFAHP/wDCWQ/9AfXP/BdJ/hR/wlkP/QH1z/wXSf4V0FFAHB+DvE8UHhHTIjpWsuVhxujsHZTyehA5rc/4SyH/AKA+uf8Aguk/wo8D/wDIlaV/1x/qa6CgDn/+Esh/6A+uf+C6T/Cj/hLIf+gPrn/guk/wroKKAOf/AOEsh/6A+uf+C6T/AAo/4SyH/oD65/4LpP8ACugooA5//hLIf+gPrn/guk/wo/4SyH/oD65/4LpP8K6CigDg/B3ieKDwjpkR0rWXKw43R2Dsp5PQgc1uf8JZD/0B9c/8F0n+FHgf/kStK/64/wBTXQUAc/8A8JZD/wBAfXP/AAXSf4UyfxZCYJB/Y+ufdPXTpPT6V0dRz/8AHvL/ALh/lQBw/gvxPFb+BfD0J0rWXMemWyF47B2VsRKMggcj3rc/4SyH/oD65/4LpP8ACjwJ/wAk88Nf9gq1/wDRS10FAHP/APCWQ/8AQH1z/wAF0n+FH/CWQ/8AQH1z/wAF0n+FdBRQBz//AAlkP/QH1z/wXSf4Uf8ACWQ/9AfXP/BdJ/hXQUUAc/8A8JZD/wBAfXP/AAXSf4Uf8JZD/wBAfXP/AAXSf4V0FFAHP/8ACWQ/9AfXP/BdJ/hR/wAJZD/0B9c/8F0n+FdBRQBz/wDwlkP/AEB9c/8ABdJ/hR/wlkP/AEB9c/8ABdJ/hXQUUAc//wAJZD/0B9c/8F0n+FH/AAlkP/QH1z/wXSf4V0FFAHP/APCWQ/8AQH1z/wAF0n+FH/CWQ/8AQH1z/wAF0n+FdBRQBz//AAlkP/QH1z/wXSf4Uf8ACWQ/9AfXP/BdJ/hXQUUAc/8A8JZD/wBAfXP/AAXSf4Uf8JZD/wBAfXP/AAXSf4V0FFAHP/8ACWQ/9AfXP/BdJ/hR/wAJZD/0B9c/8F0n+FdBRQBz/wDwlkP/AEB9c/8ABdJ/hR/wlkP/AEB9c/8ABdJ/hXQUUAc//wAJZD/0B9c/8F0n+FH/AAlkP/QH1z/wXSf4V0FFAHB+IvE8Us+hkaVrK7NTR/nsHGfkk4HHJ56Vuf8ACWQ/9AfXP/BdJ/hR4n/4+PD/AP2FY/8A0XJXQUAc/wD8JZD/ANAfXP8AwXSf4Uf8JZD/ANAfXP8AwXSf4V0FFAHP/wDCWQ/9AfXP/BdJ/hR/wlkP/QH1z/wXSf4V0FFAHP8A/CWQ/wDQH1z/AMF0n+FH/CWQ/wDQH1z/AMF0n+FdBRQByupeKoX0q8X+yNbGYHGTp8gA+U+1V/DvimKLwzpUZ0nWmKWcK7k0+Qg4Qcg45FdPqv8AyB73/r3k/wDQTVXwz/yKmj/9eMH/AKAKAKn/AAlkP/QH1z/wXSf4Uf8ACWQ/9AfXP/BdJ/hXQUUAc/8A8JZD/wBAfXP/AAXSf4Uf8JZD/wBAfXP/AAXSf4V0FFAHP/8ACWQ/9AfXP/BdJ/hR/wAJZD/0B9c/8F0n+FdBRQBz/wDwlkP/AEB9c/8ABdJ/hR/wlkP/AEB9c/8ABdJ/hXQUUAc//wAJZD/0B9c/8F0n+FH/AAlkP/QH1z/wXSf4V0FFAHP/APCWQ/8AQH1z/wAF0n+FYHjnxNFc+AvEEA0rWIzJp8675LB1VcoeSSOB7139c38Qf+Sc+JP+wZcf+izQBJ/wlkP/AEB9c/8ABdJ/hR/wlkP/AEB9c/8ABdJ/hXQUUAc//wAJZD/0B9c/8F0n+FH/AAlkP/QH1z/wXSf4V0FFAHP/APCWQ/8AQH1z/wAF0n+FH/CWQ/8AQH1z/wAF0n+FdBRQBz//AAlkP/QH1z/wXSf4Uf8ACWQ/9AfXP/BdJ/hXQUUAc/8A8JZD/wBAfXP/AAXSf4Uf8JZD/wBAfXP/AAXSf4V0FFAHP/8ACWQ/9AfXP/BdJ/hR/wAJZD/0B9c/8F0n+FdBRQB55428SxXGh26DStYTGp2L5ksXUcXMZxkjqcYA7muj/wCEsh/6A+uf+C6T/Cq/j7/kXrX/ALCun/8ApXFXUUAc/wD8JZD/ANAfXP8AwXSf4Uf8JZD/ANAfXP8AwXSf4V0FFAHP/wDCWQ/9AfXP/BdJ/hR/wlkP/QH1z/wXSf4V0FFAHP8A/CWQ/wDQH1z/AMF0n+FH/CWQ/wDQH1z/AMF0n+FdBRQBz/8AwlkP/QH1z/wXSf4Uf8JZD/0B9c/8F0n+FdBRQBz/APwlkP8A0B9c/wDBdJ/hR/wlkP8A0B9c/wDBdJ/hXQUUAc5P4shMEg/sfXPunrp0np9KxvBfieK38C+HoTpWsuY9MtkLx2DsrYiUZBA5HvXcT/8AHvL/ALh/lWH4E/5J54a/7BVr/wCiloAP+Esh/wCgPrn/AILpP8KP+Esh/wCgPrn/AILpP8K6CigDn/8AhLIf+gPrn/guk/wo/wCEsh/6A+uf+C6T/CugooA5/wD4SyH/AKA+uf8Aguk/wrDfxPF/wnUE39lazgaZImz7A+7/AFqHOMdPeu8rn5P+Shwf9gqT/wBGpQAf8JZD/wBAfXP/AAXSf4Uf8JZD/wBAfXP/AAXSf4V0FFAHP/8ACWQ/9AfXP/BdJ/hR/wAJZD/0B9c/8F0n+FdBRQBz/wDwlkP/AEB9c/8ABdJ/hR/wlkP/AEB9c/8ABdJ/hXQUUAc//wAJZD/0B9c/8F0n+FH/AAlkP/QH1z/wXSf4V0FFAHP/APCWQ/8AQH1z/wAF0n+FH/CWQ/8AQH1z/wAF0n+FdBRQBz//AAlkP/QH1z/wXSf4Uf8ACWQ/9AfXP/BdJ/hXQUUAc/8A8JZD/wBAfXP/AAXSf4Uf8JZD/wBAfXP/AAXSf4V0FFAHP/8ACWQ/9AfXP/BdJ/hR/wAJZD/0B9c/8F0n+FdBRQBz/wDwlkP/AEB9c/8ABdJ/hR/wlkP/AEB9c/8ABdJ/hXQUUAcB4Q8TRQaVeqdK1h92q375jsHYDddSnB46jOCOxyK3/wDhLIf+gPrn/guk/wAKj8E/8ge+/wCwxqP/AKVy10lAHP8A/CWQ/wDQH1z/AMF0n+FH/CWQ/wDQH1z/AMF0n+FdBRQBz/8AwlkP/QH1z/wXSf4Uf8JZD/0B9c/8F0n+FdBRQBz/APwlkP8A0B9c/wDBdJ/hR/wlkP8A0B9c/wDBdJ/hXQUUAcb4i8UxS+GdVjGk60pezmXc+nyADKHknHAq/D4shEEY/sfXPujpp0np9KveJv8AkVNY/wCvGf8A9ANaMH/HvF/uD+VAGH/wlkP/AEB9c/8ABdJ/hR/wlkP/AEB9c/8ABdJ/hXQUUAc//wAJZD/0B9c/8F0n+FH/AAlkP/QH1z/wXSf4V0FFAHP/APCWQ/8AQH1z/wAF0n+FH/CWQ/8AQH1z/wAF0n+FdBRQBz//AAlkP/QH1z/wXSf4Vz/ivXY9Sh02BdP1O3IvN2+5tHiX/VScZPevQK5Tx5/x4aZ/1/f+0ZaAHfDj/kQtM/7a/wDo166muW+HH/IhaZ/21/8ARr11NABXP6Z/yOviD/rjafykroK5/TP+R18Qf9cbT+UlAHQUUUUAFFFFAHP+B/8AkStK/wCuP9TXQVz/AIH/AORK0r/rj/U10FABRRRQAUUUUAFFFFAHLfD+5ll8KWMMlpJEsdupWQspV8luBg5yMc59RXU1xfw3iaHw5bbLG4hiliWR5p5lcSP93CgMxAAUZzjqMZ5rtKACo5/+PeX/AHD/ACqSo5/+PeX/AHD/ACoAw/An/JPPDX/YKtf/AEUtdBXP+BP+SeeGv+wVa/8Aopa6CgAooooAKKKKACiiigAooooAKKKKACiiigAooooAKKKKACiiigAooooAKKKKACiiigDn/E//AB8eH/8AsKx/+i5K6Cuf8T/8fHh//sKx/wDouSugoAKKKKACiiigAooooAqar/yB73/r3k/9BNVfDP8AyKmj/wDXjB/6AKtar/yB73/r3k/9BNVfDP8AyKmj/wDXjB/6AKANWiiigAooooAKKKKACiiigAooooAK5v4g/wDJOfEn/YMuP/RZrpK5v4g/8k58Sf8AYMuP/RZoA6SiiigAooooAKKKKACiiigAooooAKKKKAOX8ff8i9a/9hXT/wD0rirqK5fx9/yL1r/2FdP/APSuKuooAKKKKACiiigAooooAKKKKACiiigCOf8A495f9w/yrD8Cf8k88Nf9gq1/9FLW5P8A8e8v+4f5Vh+BP+SeeGv+wVa/+iloA6CiiigAooooAK5+T/kocH/YKk/9GpXQVz8n/JQ4P+wVJ/6NSgDoKKKKACiiigAooooAKKKKACiiigAooooAKKKKACiiigAooooA5vwT/wAge+/7DGo/+lctdJXN+Cf+QPff9hjUf/SuWukoAKKKKACiiigAooooAyvE3/Iqax/14z/+gGtGD/j3i/3B/Ks7xN/yKmsf9eM//oBrRg/494v9wfyoAkooooAKKKKACiiigArlPHn/AB4aZ/1/f+0Za6uuU8ef8eGmf9f3/tGWgDE8C3viiPwdYpY6HpdxbAy+XLLqjxMw8xuqiBgPzNdF/aHjL/oXNG/8HUn/AMjVF8OP+RC0z/tr/wCjXrqaAOb/ALQ8Zf8AQuaN/wCDqT/5GrE06+8WDxdrbJoGktMYrbzEOruFUYfGD9n5zz2GPeu/rn9M/wCR18Qf9cbT+UlAEf8AaHjL/oXNG/8AB1J/8jUf2h4y/wChc0b/AMHUn/yNXSUUAc3/AGh4y/6FzRv/AAdSf/I1H9oeMv8AoXNG/wDB1J/8jV0lFAHAeD77xYnhHTVt9A0mSERfK76u6MRk9R9nOPzNbf8AaHjL/oXNG/8AB1J/8jVJ4H/5ErSv+uP9TXQUAc3/AGh4y/6FzRv/AAdSf/I1H9oeMv8AoXNG/wDB1J/8jV0lFAHN/wBoeMv+hc0b/wAHUn/yNR/aHjL/AKFzRv8AwdSf/I1dJRQBzf8AaHjL/oXNG/8AB1J/8jUf2h4y/wChc0b/AMHUn/yNXSUUAcB4PvvFieEdNW30DSZIRF8rvq7oxGT1H2c4/M1t/wBoeMv+hc0b/wAHUn/yNUngf/kStK/64/1NdBQBzf8AaHjL/oXNG/8AB1J/8jU2S+8ZPGyf8I7ow3AjP9syf/I1dNRQBxehJ4y0Tw9pmk/2Fo032G0itvN/teRd+xAu7H2c4zjOMmtD+0PGX/QuaN/4OpP/AJGrpKKAOb/tDxl/0Lmjf+DqT/5Go/tDxl/0Lmjf+DqT/wCRq6SigDm/7Q8Zf9C5o3/g6k/+RqP7Q8Zf9C5o3/g6k/8AkaukooA5v+0PGX/QuaN/4OpP/kaj+0PGX/QuaN/4OpP/AJGrpKKAOb/tDxl/0Lmjf+DqT/5Go/tDxl/0Lmjf+DqT/wCRq6SigDm/7Q8Zf9C5o3/g6k/+RqqT+IfFlvqdpYP4b0kzXSyNGRrL7QExnP8Ao/8AtCuvrn9T/wCR18P/APXG7/lHQBH/AGh4y/6FzRv/AAdSf/I1H9oeMv8AoXNG/wDB1J/8jV0lFAHN/wBoeMv+hc0b/wAHUn/yNR/aHjL/AKFzRv8AwdSf/I1dJRQBzf8AaHjL/oXNG/8AB1J/8jUf2h4y/wChc0b/AMHUn/yNXSUUAc3/AGh4y/6FzRv/AAdSf/I1H9oeMv8AoXNG/wDB1J/8jV0lFAHN/wBoeMv+hc0b/wAHUn/yNR/aHjL/AKFzRv8AwdSf/I1dJRQBzf8AaHjL/oXNG/8AB1J/8jUf2h4y/wChc0b/AMHUn/yNXSUUAc3/AGh4y/6FzRv/AAdSf/I1H9oeMv8AoXNG/wDB1J/8jV0lFAHAeIr7xY0+iedoGkoRqSGPbq7tubY/B/0cYHXnn6Vt/wBoeMv+hc0b/wAHUn/yNUnif/j48P8A/YVj/wDRcldBQBzf9oeMv+hc0b/wdSf/ACNR/aHjL/oXNG/8HUn/AMjV0lFAHN/2h4y/6FzRv/B1J/8AI1H9oeMv+hc0b/wdSf8AyNXSUUAc3/aHjL/oXNG/8HUn/wAjUf2h4y/6FzRv/B1J/wDI1dJRQByOpX/jA6Xdh/D2jqnkvuI1mQkDae32fmq/h6/8XL4a0oQ+H9IeIWcIRm1iRSw2DBI+znB9smur1X/kD3v/AF7yf+gmqvhn/kVNH/68YP8A0AUAUP7Q8Zf9C5o3/g6k/wDkaj+0PGX/AELmjf8Ag6k/+Rq6SigDm/7Q8Zf9C5o3/g6k/wDkaj+0PGX/AELmjf8Ag6k/+Rq6SigDm/7Q8Zf9C5o3/g6k/wDkaj+0PGX/AELmjf8Ag6k/+Rq6SigDm/7Q8Zf9C5o3/g6k/wDkaj+0PGX/AELmjf8Ag6k/+Rq6SigDm/7Q8Zf9C5o3/g6k/wDkaj+0PGX/AELmjf8Ag6k/+Rq6SigDm/7Q8Zf9C5o3/g6k/wDkasDxxfeK38B6+t1oOlRW50+cSSR6s7sq7DkhTbjJ9sj616HXN/EH/knPiT/sGXH/AKLNAB/aHjL/AKFzRv8AwdSf/I1H9oeMv+hc0b/wdSf/ACNXSUUAc3/aHjL/AKFzRv8AwdSf/I1H9oeMv+hc0b/wdSf/ACNXSUUAc3/aHjL/AKFzRv8AwdSf/I1H9oeMv+hc0b/wdSf/ACNXSUUAc3/aHjL/AKFzRv8AwdSf/I1H9oeMv+hc0b/wdSf/ACNXSUUAc3/aHjL/AKFzRv8AwdSf/I1H9oeMv+hc0b/wdSf/ACNXSUUAc3/aHjL/AKFzRv8AwdSf/I1H9oeMv+hc0b/wdSf/ACNXSUUAec+Nb3xU+h24udB0qJP7SsSGj1Z3JYXMe0YMA4JwCc8A5wcYrov7Q8Zf9C5o3/g6k/8Akao/H3/IvWv/AGFdP/8ASuKuooA5v+0PGX/QuaN/4OpP/kaj+0PGX/QuaN/4OpP/AJGrpKKAOb/tDxl/0Lmjf+DqT/5Go/tDxl/0Lmjf+DqT/wCRq6SigDm/7Q8Zf9C5o3/g6k/+RqP7Q8Zf9C5o3/g6k/8AkaukooA5v+0PGX/QuaN/4OpP/kaj+0PGX/QuaN/4OpP/AJGrpKKAOb/tDxl/0Lmjf+DqT/5Go/tDxl/0Lmjf+DqT/wCRq6SigDmJtQ8Y+RJnw7o4G05/4nMnp/17Vj+DL7xYngbw+ttoGkywDTbYRySau6My+UuCVFucEjtk49TXdz/8e8v+4f5Vh+BP+SeeGv8AsFWv/opaAI/7Q8Zf9C5o3/g6k/8Akaj+0PGX/QuaN/4OpP8A5GrpKKAOb/tDxl/0Lmjf+DqT/wCRqP7Q8Zf9C5o3/g6k/wDkaukooA5v+0PGX/QuaN/4OpP/AJGrEe+8Wf8ACdQsdA0nz/7NkAj/ALXfbt81Mnd9n65xxj8a7+ufk/5KHB/2CpP/AEalAEf9oeMv+hc0b/wdSf8AyNR/aHjL/oXNG/8AB1J/8jV0lFAHN/2h4y/6FzRv/B1J/wDI1H9oeMv+hc0b/wAHUn/yNXSUUAc3/aHjL/oXNG/8HUn/AMjUf2h4y/6FzRv/AAdSf/I1dJRQBzf9oeMv+hc0b/wdSf8AyNR/aHjL/oXNG/8AB1J/8jV0lFAHN/2h4y/6FzRv/B1J/wDI1H9oeMv+hc0b/wAHUn/yNXSUUAc3/aHjL/oXNG/8HUn/AMjUf2h4y/6FzRv/AAdSf/I1dJRQBzf9oeMv+hc0b/wdSf8AyNR/aHjL/oXNG/8AB1J/8jV0lFAHN/2h4y/6FzRv/B1J/wDI1H9oeMv+hc0b/wAHUn/yNXSUUAc3/aHjL/oXNG/8HUn/AMjUf2h4y/6FzRv/AAdSf/I1dJRQB554QvvFaaVeC30HSpEOq35YvqzoQxupdwx9nOQDkA9wM4GcDf8A7Q8Zf9C5o3/g6k/+RqPBP/IHvv8AsMaj/wClctdJQBzf9oeMv+hc0b/wdSf/ACNR/aHjL/oXNG/8HUn/AMjV0lFAHN/2h4y/6FzRv/B1J/8AI1H9oeMv+hc0b/wdSf8AyNXSUUAc3/aHjL/oXNG/8HUn/wAjUf2h4y/6FzRv/B1J/wDI1dJRQBxPiG/8XN4a1UTeH9ISI2cwdl1iRio2HJA+zjJ9sir8OoeMfIjx4d0cjaMf8TmT0/69q0vE3/Iqax/14z/+gGtGD/j3i/3B/KgDn/7Q8Zf9C5o3/g6k/wDkaj+0PGX/AELmjf8Ag6k/+Rq6SigDm/7Q8Zf9C5o3/g6k/wDkaj+0PGX/AELmjf8Ag6k/+Rq6SigDm/7Q8Zf9C5o3/g6k/wDkaj+0PGX/AELmjf8Ag6k/+Rq6SigDm/7Q8Zf9C5o3/g6k/wDkasDxTdeIZotNXVNI0+0t/teRJb6i87bvKkwNphTjrzn8K9DrlPHn/Hhpn/X9/wC0ZaAHfDj/AJELTP8Atr/6Neuprlvhx/yIWmf9tf8A0a9dTQAVz+mf8jr4g/642n8pK6Cuf0z/AJHXxB/1xtP5SUAdBRRRQAUUUUAc/wCB/wDkStK/64/1NdBXP+B/+RK0r/rj/U10FABRRRQAUUUUAFFFFAHP+B/+RK0r/rj/AFNdBXP+B/8AkStK/wCuP9TXQUAFFFFABRRRQAUUUUAFFFFABRRRQAUUUUAFc/qf/I6+H/8Arjd/yjroK5/U/wDkdfD/AP1xu/5R0AdBRRRQAUUUUAFFFFABRRRQAUUUUAFFFFABRRRQBz/if/j48P8A/YVj/wDRcldBXP8Aif8A4+PD/wD2FY//AEXJXQUAFFFFABRRRQAUUUUAVNV/5A97/wBe8n/oJqr4Z/5FTR/+vGD/ANAFWtV/5A97/wBe8n/oJqr4Z/5FTR/+vGD/ANAFAGrRRRQAUUUUAFFFFABRRRQAUUUUAFc38Qf+Sc+JP+wZcf8Aos10lc38Qf8AknPiT/sGXH/os0AdJRRRQAUUUUAFFFFABRRRQAUUUUAFFFFAHL+Pv+Retf8AsK6f/wClcVdRXL+Pv+Retf8AsK6f/wClcVdRQAUUUUAFFFFABRRRQAUUUUAFFFFAEc//AB7y/wC4f5Vh+BP+SeeGv+wVa/8Aopa3J/8Aj3l/3D/KsPwJ/wAk88Nf9gq1/wDRS0AdBRRRQAUUUUAFc/J/yUOD/sFSf+jUroK5+T/kocH/AGCpP/RqUAdBRRRQAUUUUAFFFFABRRRQAUUUUAFFFFABRRRQAUUUUAFFFFAHN+Cf+QPff9hjUf8A0rlrpK5vwT/yB77/ALDGo/8ApXLXSUAFFFFABRRRQAUUUUAZXib/AJFTWP8Arxn/APQDWjB/x7xf7g/lWd4m/wCRU1j/AK8Z/wD0A1owf8e8X+4P5UASUUUUAFFFFABRRRQAVynjz/jw0z/r+/8AaMtdXXKePP8Ajw0z/r+/9oy0AYHgfSPEdx4QsZbPxT9kt2MpSD+z45Ng8xuNxOTXQ/2F4s/6HT/ylxf40fDj/kQtM/7a/wDo166mgDlv7C8Wf9Dp/wCUuL/GsTT9F8TN4s1tE8W7ZViti8n9mxneCHwMZ4xz9c16JXP6Z/yOviD/AK42n8pKAK39heLP+h0/8pcX+NH9heLP+h0/8pcX+NdTRQBy39heLP8AodP/AClxf40f2F4s/wCh0/8AKXF/jXU0UAed+ENF8TS+E9NeDxb5ERiysf8AZsbbRk8ZJ5rb/sLxZ/0On/lLi/xqz4H/AORK0r/rj/U10FAHLf2F4s/6HT/ylxf40f2F4s/6HT/ylxf411NFAHLf2F4s/wCh0/8AKXF/jR/YXiz/AKHT/wApcX+NdTRQBy39heLP+h0/8pcX+NH9heLP+h0/8pcX+NdTRQB534Q0XxNL4T014PFvkRGLKx/2bG20ZPGSea2/7C8Wf9Dp/wCUuL/GrPgf/kStK/64/wBTXQUAct/YXiz/AKHT/wApcX+NMk0TxYkbP/wmedoJx/ZcX+NdZUc//HvL/uH+VAHEeH7TxdrXhvS9VfxeImvbSK5MY0yIhC6BsZzzjNaX9heLP+h0/wDKXF/jVnwJ/wAk88Nf9gq1/wDRS10FAHLf2F4s/wCh0/8AKXF/jR/YXiz/AKHT/wApcX+NdTRQBy39heLP+h0/8pcX+NH9heLP+h0/8pcX+NdTRQBy39heLP8AodP/AClxf40f2F4s/wCh0/8AKXF/jXU0UAct/YXiz/odP/KXF/jR/YXiz/odP/KXF/jXU0UAct/YXiz/AKHT/wApcX+NVZvCfiSe/tr2TxiTPbK6xn+zIsAPjdxnn7ors6KAOW/sLxZ/0On/AJS4v8aP7C8Wf9Dp/wCUuL/GupooA5b+wvFn/Q6f+UuL/Gj+wvFn/Q6f+UuL/GupooA5b+wvFn/Q6f8AlLi/xo/sLxZ/0On/AJS4v8a6migDlv7C8Wf9Dp/5S4v8aP7C8Wf9Dp/5S4v8a6migDlv7C8Wf9Dp/wCUuL/Gj+wvFn/Q6f8AlLi/xrqaKAOW/sLxZ/0On/lLi/xo/sLxZ/0On/lLi/xrqaKAOW/sLxZ/0On/AJS4v8aP7C8Wf9Dp/wCUuL/GupooA878Q6L4mSfRBL4t80tqSKh/s2NdjbH+brz34962/wCwvFn/AEOn/lLi/wAas+J/+Pjw/wD9hWP/ANFyV0FAHLf2F4s/6HT/AMpcX+NH9heLP+h0/wDKXF/jXU0UAct/YXiz/odP/KXF/jR/YXiz/odP/KXF/jXU0UAct/YXiz/odP8Aylxf40f2F4s/6HT/AMpcX+NdTRQBxmo6H4qXS7sv4x3KIXJX+zIhkbTxnNV/D+ieKH8N6W8Xi/yo2s4iqf2bE20bBgZzziuw1X/kD3v/AF7yf+gmqvhn/kVNH/68YP8A0AUAZf8AYXiz/odP/KXF/jR/YXiz/odP/KXF/jXU0UAct/YXiz/odP8Aylxf40f2F4s/6HT/AMpcX+NdTRQBy39heLP+h0/8pcX+NH9heLP+h0/8pcX+NdTRQBy39heLP+h0/wDKXF/jR/YXiz/odP8Aylxf411NFAHLf2F4s/6HT/ylxf40f2F4s/6HT/ylxf411NFAHLf2F4s/6HT/AMpcX+NYHjfRvE0PgTXpLjxZ9ogTT5zJD/Z0ab12HK5ByM+tekVzfxB/5Jz4k/7Blx/6LNAEX9heLP8AodP/AClxf40f2F4s/wCh0/8AKXF/jXU0UAct/YXiz/odP/KXF/jR/YXiz/odP/KXF/jXU0UAct/YXiz/AKHT/wApcX+NH9heLP8AodP/AClxf411NFAHLf2F4s/6HT/ylxf40f2F4s/6HT/ylxf411NFAHLf2F4s/wCh0/8AKXF/jR/YXiz/AKHT/wApcX+NdTRQBy39heLP+h0/8pcX+NH9heLP+h0/8pcX+NdTRQB5p400bxLFolu1x4r89DqVkoT+zo1wxuYwrZB7HBx3xiui/sLxZ/0On/lLi/xpfH3/ACL1r/2FdP8A/SuKuooA5b+wvFn/AEOn/lLi/wAaP7C8Wf8AQ6f+UuL/ABrqaKAOW/sLxZ/0On/lLi/xo/sLxZ/0On/lLi/xrqaKAOW/sLxZ/wBDp/5S4v8AGj+wvFn/AEOn/lLi/wAa6migDlv7C8Wf9Dp/5S4v8aP7C8Wf9Dp/5S4v8a6migDlv7C8Wf8AQ6f+UuL/ABo/sLxZ/wBDp/5S4v8AGupooA5KbQvFYgkJ8Z5G08f2XF6fWsjwdoviaXwPoElv4t8iF9Nt2ji/s2NvLUxrhck5OBxmvQJ/+PeX/cP8qw/An/JPPDX/AGCrX/0UtAFb+wvFn/Q6f+UuL/Gj+wvFn/Q6f+UuL/GupooA5b+wvFn/AEOn/lLi/wAaP7C8Wf8AQ6f+UuL/ABrqaKAOW/sLxZ/0On/lLi/xrEfRfE3/AAnEMf8Awlv746bIwl/s2PhfMT5cZx1wc+1eiVz8n/JQ4P8AsFSf+jUoArf2F4s/6HT/AMpcX+NH9heLP+h0/wDKXF/jXU0UAct/YXiz/odP/KXF/jR/YXiz/odP/KXF/jXU0UAct/YXiz/odP8Aylxf40f2F4s/6HT/AMpcX+NdTRQBy39heLP+h0/8pcX+NH9heLP+h0/8pcX+NdTRQBy39heLP+h0/wDKXF/jR/YXiz/odP8Aylxf411NFAHLf2F4s/6HT/ylxf40f2F4s/6HT/ylxf411NFAHLf2F4s/6HT/AMpcX+NH9heLP+h0/wDKXF/jXU0UAct/YXiz/odP/KXF/jR/YXiz/odP/KXF/jXU0UAct/YXiz/odP8Aylxf40f2F4s/6HT/AMpcX+NdTRQB5v4S0bxNLpd4YPFnkqNUvlK/2dG2WFzIGbJPcgnHbOK3/wCwvFn/AEOn/lLi/wAal8E/8ge+/wCwxqP/AKVy10lAHLf2F4s/6HT/AMpcX+NH9heLP+h0/wDKXF/jXU0UAct/YXiz/odP/KXF/jR/YXiz/odP/KXF/jXU0UAct/YXiz/odP8Aylxf40f2F4s/6HT/AMpcX+NdTRQBwniDRPFCeG9UeXxf5sa2cpZP7NiXcNhyM54zV6HQvFZgjI8Z4G0cf2XF6fWtjxN/yKmsf9eM/wD6Aa0YP+PeL/cH8qAOa/sLxZ/0On/lLi/xo/sLxZ/0On/lLi/xrqaKAOW/sLxZ/wBDp/5S4v8AGj+wvFn/AEOn/lLi/wAa6migDlv7C8Wf9Dp/5S4v8aP7C8Wf9Dp/5S4v8a6migDlv7C8Wf8AQ6f+UuL/ABrC8TaZrtmmmy6j4i/tCD7XgQ/YkiwfKkwdynPrx716NXKePP8Ajw0z/r+/9oy0AO+HH/IhaZ/21/8ARr11Nct8OP8AkQtM/wC2v/o166mgArn9M/5HXxB/1xtP5SV0Fc/pn/I6+IP+uNp/KSgDoKKKKACiiigDn/A//IlaV/1x/qa6Cuf8D/8AIlaV/wBcf6mugoAKKKKACiiigAooooA5/wAD/wDIlaV/1x/qa6Cuf8D/APIlaV/1x/qa6CgAqOf/AI95f9w/yqSo5/8Aj3l/3D/KgDyD4da/dXmlWvht9Unt53htltZmAAjhW0t5GSMlcNIS7cHOF5PQA+wouyNU3M2BjLHJP1rzrwh4G06++GthFNd3udStLO8Misge2mWCNVeFtmVICKMnPf1r0Czt3tbSOGS6munQYM0wXe/udoA/ICgCeiiigAooooAKKKKACiiigAooooAKKKKACiiigAooooAKKKKACiiigAooooAKKKKAOf8AE/8Ax8eH/wDsKx/+i5K6Cuf8T/8AHx4f/wCwrH/6LkroKACiiigAooooAKKKKAKmq/8AIHvf+veT/wBBNVfDP/IqaP8A9eMH/oAq1qv/ACB73/r3k/8AQTVXwz/yKmj/APXjB/6AKANWiiigAooooAKKKKACiiigAooooAK5v4g/8k58Sf8AYMuP/RZrpK5v4g/8k58Sf9gy4/8ARZoA6SiiigAooooAKKKKACiiigAooooAKKKKAOX8ff8AIvWv/YV0/wD9K4q6iuX8ff8AIvWv/YV0/wD9K4q6igAooooAKKKKACiiigAooooAKKKKAI5/+PeX/cP8qw/An/JPPDX/AGCrX/0Utbk//HvL/uH+VYfgT/knnhr/ALBVr/6KWgDoKKKKACiiigArn5P+Shwf9gqT/wBGpXQVz8n/ACUOD/sFSf8Ao1KAOgooooAKKKKACiiigAooooAKKKKACiiigAooooAKKKKACiiigDm/BP8AyB77/sMaj/6Vy10lc34J/wCQPff9hjUf/SuWukoAKKKKACiiigAooooAyvE3/Iqax/14z/8AoBrRg/494v8AcH8qzvE3/Iqax/14z/8AoBrRg/494v8AcH8qAJKKKKACiiigAooooAK5Tx5/x4aZ/wBf3/tGWurrlPHn/Hhpn/X9/wC0ZaAMHwP4O03UfB9jdzXOrrJKZSwh1W5iQfvGHCq4A/AV0P8AwgOkf8/euf8Ag7u//jlJ8OP+RC0z/tr/AOjXrqaAOX/4QHSP+fvXP/B3d/8AxysTT/BOlyeLdbgN1rOyKK2KkavdBjkPnJ8zJ6cZ6V6HXP6Z/wAjr4g/642n8pKAK/8AwgOkf8/euf8Ag7u//jlH/CA6R/z965/4O7v/AOOV1FFAHL/8IDpH/P3rn/g7u/8A45R/wgOkf8/euf8Ag7u//jldRRQB554Q8E6XdeEtNnkutZDvFkiPV7pF6noBIAPwrb/4QHSP+fvXP/B3d/8AxyrHgf8A5ErSv+uP9TXQUAcv/wAIDpH/AD965/4O7v8A+OUf8IDpH/P3rn/g7u//AI5XUUUAcv8A8IDpH/P3rn/g7u//AI5R/wAIDpH/AD965/4O7v8A+OV1FFAHL/8ACA6R/wA/euf+Du7/APjlH/CA6R/z965/4O7v/wCOV1FFAHnnhDwTpd14S02eS61kO8WSI9XukXqegEgA/Ctv/hAdI/5+9c/8Hd3/APHKseB/+RK0r/rj/U10FAHL/wDCA6R/z965/wCDu7/+OUybwFpAgkIu9c4U9dau/T/rpXV1HP8A8e8v+4f5UAcB4N8E6Xd+B/D9zJdayHl023kYR6vdIoJjUnCiQAD2AwK2/wDhAdI/5+9c/wDB3d//AByrHgT/AJJ54a/7BVr/AOilro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PPPEPgnS4J9ECXWsnzdSSNt+r3TYGxzxmTg8dRzW3/wgOkf8/euf+Du7/wDjlWPE/wDx8eH/APsKx/8AouSugoA5f/hAdI/5+9c/8Hd3/wDHKP8AhAdI/wCfvXP/AAd3f/xyuoooA5f/AIQHSP8An71z/wAHd3/8co/4QHSP+fvXP/B3d/8AxyuoooA5f/hAdI/5+9c/8Hd3/wDHKP8AhAdI/wCfvXP/AAd3f/xyuoooA47UvAmkx6XduLvWyVhcjOs3RH3T2MnNV/D/AIG0qfw1pUz3WtBpLOFiE1i6UZKA8ASYA9hXXar/AMge9/695P8A0E1V8M/8ipo//XjB/wCgCgDM/wCEB0j/AJ+9c/8AB3d//HKP+EB0j/n71z/wd3f/AMcrqKKAOX/4QHSP+fvXP/B3d/8Axyj/AIQHSP8An71z/wAHd3/8crqKKAOX/wCEB0j/AJ+9c/8AB3d//HKP+EB0j/n71z/wd3f/AMcrqKKAOX/4QHSP+fvXP/B3d/8Axyj/AIQHSP8An71z/wAHd3/8crqKKAOX/wCEB0j/AJ+9c/8AB3d//HKP+EB0j/n71z/wd3f/AMcrqKKAOX/4QHSP+fvXP/B3d/8AxysHxv4K0uz8Ca/cx3OsM8Wnzuok1e5dSQhPKtIQR7EYr0aub+IP/JOfEn/YMuP/AEWaAI/+EB0j/n71z/wd3f8A8co/4QHSP+fvXP8Awd3f/wAcrqKKAOX/AOEB0j/n71z/AMHd3/8AHKP+EB0j/n71z/wd3f8A8crqKKAOX/4QHSP+fvXP/B3d/wDxyj/hAdI/5+9c/wDB3d//AByuoooA5f8A4QHSP+fvXP8Awd3f/wAco/4QHSP+fvXP/B3d/wDxyuoooA5f/hAdI/5+9c/8Hd3/APHKP+EB0j/n71z/AMHd3/8AHK6iigDl/wDhAdI/5+9c/wDB3d//AByj/hAdI/5+9c/8Hd3/APHK6iigDzXxp4L0u00S3kjudYZjqVlGRJq1y4w1zGp4aQjODweoPI5FdF/wgOkf8/euf+Du7/8AjlHj7/kXrX/sK6f/AOlcVdRQBy//AAgOkf8AP3rn/g7u/wD45R/wgOkf8/euf+Du7/8AjldRRQBy/wDwgOkf8/euf+Du7/8AjlH/AAgOkf8AP3rn/g7u/wD45XUUUAcv/wAIDpH/AD965/4O7v8A+OUf8IDpH/P3rn/g7u//AI5XUUUAcv8A8IDpH/P3rn/g7u//AI5R/wAIDpH/AD965/4O7v8A+OV1FFAHL/8ACA6R/wA/euf+Du7/APjlH/CA6R/z965/4O7v/wCOV1FFAHKTeAtIEEhF3rnCnrrV36f9dKx/BvgnS7vwP4fuZLrWQ8um28jCPV7pFBMak4USAAewGBXfz/8AHvL/ALh/lWH4E/5J54a/7BVr/wCiloAr/wDCA6R/z965/wCDu7/+OUf8IDpH/P3rn/g7u/8A45XUUUAcv/wgOkf8/euf+Du7/wDjlH/CA6R/z965/wCDu7/+OV1FFAHL/wDCA6R/z965/wCDu7/+OViP4J0seOIbb7VrOw6bJJn+17rdkSIPveZnHPTOK9Drn5P+Shwf9gqT/wBGpQBX/wCEB0j/AJ+9c/8AB3d//HKP+EB0j/n71z/wd3f/AMcrqK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POfCPgrS7rS7x5LnWAV1S/jHl6vcoMLcyKMgSDJwOT1JyTkmt7/hAdI/5+9c/wDB3d//ABypPBP/ACB77/sMaj/6Vy10lAHL/wDCA6R/z965/wCDu7/+OUf8IDpH/P3rn/g7u/8A45XUUUAcv/wgOkf8/euf+Du7/wDjlH/CA6R/z965/wCDu7/+OV1FFAHL/wDCA6R/z965/wCDu7/+OUf8IDpH/P3rn/g7u/8A45XUUUAcN4g8DaVB4a1WZLrWi0dnMwD6xdMMhCeQZMEexq9D4C0gwRk3eucqOmtXfp/10rW8Tf8AIqax/wBeM/8A6Aa0YP8Aj3i/3B/KgDm/+EB0j/n71z/wd3f/AMco/wCEB0j/AJ+9c/8AB3d//HK6iigDl/8AhAdI/wCfvXP/AAd3f/xyj/hAdI/5+9c/8Hd3/wDHK6iigDl/+EB0j/n71z/wd3f/AMco/wCEB0j/AJ+9c/8AB3d//HK6iigDl/8AhAdI/wCfvXP/AAd3f/xysLxP4XsNHj026tp9TeQ3ezFzqU864MUn8LuRnjrivRa5Tx5/x4aZ/wBf3/tGWgB3w4/5ELTP+2v/AKNeuprhfAGvaPaeCdPgudWsIZkMoaOS5RWX96/UE8V0v/CTaB/0HNN/8C4/8aANWuf0z/kdfEH/AFxtP5SVb/4SbQP+g5pv/gXH/jWFpviLRF8Y67I2saeI3htQrG6TDYEmcHPPWgDsqKyv+Em0D/oOab/4Fx/40f8ACTaB/wBBzTf/AALj/wAaANWisr/hJtA/6Dmm/wDgXH/jR/wk2gf9BzTf/AuP/GgCp4H/AORK0r/rj/U10Fcb4M8RaJD4O0uOXWNPjkWHDK10gI5PbNbv/CTaB/0HNN/8C4/8aANWisr/AISbQP8AoOab/wCBcf8AjR/wk2gf9BzTf/AuP/GgDVorK/4SbQP+g5pv/gXH/jR/wk2gf9BzTf8AwLj/AMaANWisr/hJtA/6Dmm/+Bcf+NH/AAk2gf8AQc03/wAC4/8AGgCp4H/5ErSv+uP9TXQVxvgzxFokPg7S45dY0+ORYcMrXSAjk9s1u/8ACTaB/wBBzTf/AALj/wAaANWo5/8Aj3l/3D/Ks7/hJtA/6Dmm/wDgXH/jTJ/E2gG3kA1vTc7T/wAvcfp9aAK/gT/knnhr/sFWv/opa6CuN8E+ItEg8BeHYpdY0+ORNLtldHukBUiJQQRng1u/8JNoH/Qc03/wLj/xoA1aKyv+Em0D/oOab/4Fx/40f8JNoH/Qc03/AMC4/wDGgDVorK/4SbQP+g5pv/gXH/jR/wAJNoH/AEHNN/8AAuP/ABoA1aKyv+Em0D/oOab/AOBcf+NH/CTaB/0HNN/8C4/8aANWisr/AISbQP8AoOab/wCBcf8AjR/wk2gf9BzTf/AuP/GgDVorK/4SbQP+g5pv/gXH/jR/wk2gf9BzTf8AwLj/AMaANWisr/hJtA/6Dmm/+Bcf+NH/AAk2gf8AQc03/wAC4/8AGgDVorK/4SbQP+g5pv8A4Fx/40f8JNoH/Qc03/wLj/xoA1aKyv8AhJtA/wCg5pv/AIFx/wCNH/CTaB/0HNN/8C4/8aANWisr/hJtA/6Dmm/+Bcf+NH/CTaB/0HNN/wDAuP8AxoA1aKyv+Em0D/oOab/4Fx/40f8ACTaB/wBBzTf/AALj/wAaANWisr/hJtA/6Dmm/wDgXH/jR/wk2gf9BzTf/AuP/GgDVorK/wCEm0D/AKDmm/8AgXH/AI0f8JNoH/Qc03/wLj/xoAqeJ/8Aj48P/wDYVj/9FyV0Fcb4k8RaJJcaEY9Y09wmqRs226Q7R5cnJ54HNbv/AAk2gf8AQc03/wAC4/8AGgDVorK/4SbQP+g5pv8A4Fx/40f8JNoH/Qc03/wLj/xoA1aKyv8AhJtA/wCg5pv/AIFx/wCNH/CTaB/0HNN/8C4/8aANWisr/hJtA/6Dmm/+Bcf+NH/CTaB/0HNN/wDAuP8AxoAtar/yB73/AK95P/QTVXwz/wAipo//AF4wf+gCqup+JdBbSbxV1vTSxgcAC6TJ+U+9VvDniPQ4/C+kxya1pyutlCGVrpAQQg4PNAHUUVlf8JNoH/Qc03/wLj/xo/4SbQP+g5pv/gXH/jQBq0Vlf8JNoH/Qc03/AMC4/wDGj/hJtA/6Dmm/+Bcf+NAGrRWV/wAJNoH/AEHNN/8AAuP/ABo/4SbQP+g5pv8A4Fx/40AatFZX/CTaB/0HNN/8C4/8aP8AhJtA/wCg5pv/AIFx/wCNAGrRWV/wk2gf9BzTf/AuP/Gj/hJtA/6Dmm/+Bcf+NAGrXN/EH/knPiT/ALBlx/6LNX/+Em0D/oOab/4Fx/41z3jzxDok/wAP/EMMOsafJK+nTqiJcoWYlDgAA8mgDtqKyv8AhJtA/wCg5pv/AIFx/wCNH/CTaB/0HNN/8C4/8aANWisr/hJtA/6Dmm/+Bcf+NH/CTaB/0HNN/wDAuP8AxoA1aKyv+Em0D/oOab/4Fx/40f8ACTaB/wBBzTf/AALj/wAaANWisr/hJtA/6Dmm/wDgXH/jR/wk2gf9BzTf/AuP/GgDVorK/wCEm0D/AKDmm/8AgXH/AI0f8JNoH/Qc03/wLj/xoA1aKyv+Em0D/oOab/4Fx/40f8JNoH/Qc03/AMC4/wDGgDM8ff8AIvWv/YV0/wD9K4q6iuG8c+INFn0G2SHWNPkYapYMQlyhOBdREng9AATXSf8ACTaB/wBBzTf/AALj/wAaANWisr/hJtA/6Dmm/wDgXH/jR/wk2gf9BzTf/AuP/GgDVorK/wCEm0D/AKDmm/8AgXH/AI0f8JNoH/Qc03/wLj/xoA1aKyv+Em0D/oOab/4Fx/40f8JNoH/Qc03/AMC4/wDGgDVorK/4SbQP+g5pv/gXH/jR/wAJNoH/AEHNN/8AAuP/ABoA1aKyv+Em0D/oOab/AOBcf+NH/CTaB/0HNN/8C4/8aANGf/j3l/3D/KsPwJ/yTzw1/wBgq1/9FLVifxNoBt5ANb03O0/8vcfp9axfBPiLRIPAXh2KXWNPjkTS7ZXR7pAVIiUEEZ4NAHZUVlf8JNoH/Qc03/wLj/xo/wCEm0D/AKDmm/8AgXH/AI0AatFZX/CTaB/0HNN/8C4/8aP+Em0D/oOab/4Fx/40Aatc/J/yUOD/ALBUn/o1Kt/8JNoH/Qc03/wLj/xrCfxFon/CewS/2xp/ljS5FL/akxnzUOM560AdlRWV/wAJNoH/AEHNN/8AAuP/ABo/4SbQP+g5pv8A4Fx/40AatFZX/CTaB/0HNN/8C4/8aP8AhJtA/wCg5pv/AIFx/wCNAGrRWV/wk2gf9BzTf/AuP/Gj/hJtA/6Dmm/+Bcf+NAGrRWV/wk2gf9BzTf8AwLj/AMaP+Em0D/oOab/4Fx/40AatFZX/AAk2gf8AQc03/wAC4/8AGj/hJtA/6Dmm/wDgXH/jQBq0Vlf8JNoH/Qc03/wLj/xo/wCEm0D/AKDmm/8AgXH/AI0AatFZX/CTaB/0HNN/8C4/8aP+Em0D/oOab/4Fx/40AatFZX/CTaB/0HNN/wDAuP8Axo/4SbQP+g5pv/gXH/jQBq0Vlf8ACTaB/wBBzTf/AALj/wAaP+Em0D/oOab/AOBcf+NAFDwT/wAge+/7DGo/+lctdJXE+DfEOiQ6TerLrGnox1bUGAa5QEqbqUg9ehBBH1rof+Em0D/oOab/AOBcf+NAGrRWV/wk2gf9BzTf/AuP/Gj/AISbQP8AoOab/wCBcf8AjQBq0Vlf8JNoH/Qc03/wLj/xo/4SbQP+g5pv/gXH/jQBq0Vlf8JNoH/Qc03/AMC4/wDGj/hJtA/6Dmm/+Bcf+NAB4m/5FTWP+vGf/wBANaMH/HvF/uD+Vc34j8R6HJ4X1aOPWtOZ2spgqrdISSUPA5rQg8TaALeMHW9NztH/AC9x+n1oA2KKyv8AhJtA/wCg5pv/AIFx/wCNH/CTaB/0HNN/8C4/8aANWisr/hJtA/6Dmm/+Bcf+NH/CTaB/0HNN/wDAuP8AxoA1aKyv+Em0D/oOab/4Fx/40f8ACTaB/wBBzTf/AALj/wAaANWuU8ef8eGmf9f3/tGWtb/hJtA/6Dmm/wDgXH/jXN+MdZ0u/ttNhs9Ss7mX7bu2Qzq7Y8mXnANACeANB0e78E6fPc6TYTTOZS0klsjM371+pI5rpf8AhGdA/wCgHpv/AICR/wCFZfw4/wCRC0z/ALa/+jXrqaAMr/hGdA/6Aem/+Akf+FYWm+HdEbxjrsbaPp5jSG1KqbVMLkSZwMcdK7Kuf0z/AJHXxB/1xtP5SUAW/wDhGdA/6Aem/wDgJH/hR/wjOgf9APTf/ASP/CtWigDK/wCEZ0D/AKAem/8AgJH/AIUf8IzoH/QD03/wEj/wrVooA43wZ4d0Sbwdpckuj6fJI0OWZrVCTye+K3f+EZ0D/oB6b/4CR/4VU8D/APIlaV/1x/qa6CgDK/4RnQP+gHpv/gJH/hR/wjOgf9APTf8AwEj/AMK1aKAMr/hGdA/6Aem/+Akf+FH/AAjOgf8AQD03/wABI/8ACtWigDK/4RnQP+gHpv8A4CR/4Uf8IzoH/QD03/wEj/wrVooA43wZ4d0Sbwdpckuj6fJI0OWZrVCTye+K3f8AhGdA/wCgHpv/AICR/wCFVPA//IlaV/1x/qa6CgDK/wCEZ0D/AKAem/8AgJH/AIUyfwzoAt5CNE03O0/8ukfp9K2Kjn/495f9w/yoA5HwT4d0SfwF4dll0fT5JH0u2Z3e1QliYlJJOOTW7/wjOgf9APTf/ASP/CqngT/knnhr/sFWv/opa6CgDK/4RnQP+gHpv/gJH/hR/wAIzoH/AEA9N/8AASP/AArVooAyv+EZ0D/oB6b/AOAkf+FH/CM6B/0A9N/8BI/8K1aKAMr/AIRnQP8AoB6b/wCAkf8AhR/wjOgf9APTf/ASP/CtWigDK/4RnQP+gHpv/gJH/hR/wjOgf9APTf8AwEj/AMK1aKAMr/hGdA/6Aem/+Akf+FH/AAjOgf8AQD03/wABI/8ACtWigDK/4RnQP+gHpv8A4CR/4Uf8IzoH/QD03/wEj/wrVooAyv8AhGdA/wCgHpv/AICR/wCFH/CM6B/0A9N/8BI/8K1aKAMr/hGdA/6Aem/+Akf+FH/CM6B/0A9N/wDASP8AwrVooAyv+EZ0D/oB6b/4CR/4Uf8ACM6B/wBAPTf/AAEj/wAK1aKAMr/hGdA/6Aem/wDgJH/hR/wjOgf9APTf/ASP/CtWigDK/wCEZ0D/AKAem/8AgJH/AIUf8IzoH/QD03/wEj/wrVooAyv+EZ0D/oB6b/4CR/4Uf8IzoH/QD03/AMBI/wDCtWigDjfEnh3RI7jQhHo+noH1SNW22qDcPLk4PHI4rd/4RnQP+gHpv/gJH/hVTxP/AMfHh/8A7Csf/ouSugoAyv8AhGdA/wCgHpv/AICR/wCFH/CM6B/0A9N/8BI/8K1aKAMr/hGdA/6Aem/+Akf+FH/CM6B/0A9N/wDASP8AwrVooAyv+EZ0D/oB6b/4CR/4Uf8ACM6B/wBAPTf/AAEj/wAK1aKAMDU/DWgrpN4y6JpoYQOQRapkfKfaq3hzw5ocnhfSZJNF05nayhLM1qhJJQcnit3Vf+QPe/8AXvJ/6Caq+Gf+RU0f/rxg/wDQBQAf8IzoH/QD03/wEj/wo/4RnQP+gHpv/gJH/hWrRQBlf8IzoH/QD03/AMBI/wDCj/hGdA/6Aem/+Akf+FatFAGV/wAIzoH/AEA9N/8AASP/AAo/4RnQP+gHpv8A4CR/4Vq0UAZX/CM6B/0A9N/8BI/8KP8AhGdA/wCgHpv/AICR/wCFatFAGV/wjOgf9APTf/ASP/Cj/hGdA/6Aem/+Akf+FatFAGV/wjOgf9APTf8AwEj/AMK57x54e0SD4f8AiGaHR9PjlTTp2R0tkDKQhwQQODXbVzfxB/5Jz4k/7Blx/wCizQBf/wCEZ0D/AKAem/8AgJH/AIUf8IzoH/QD03/wEj/wrVooAyv+EZ0D/oB6b/4CR/4Uf8IzoH/QD03/AMBI/wDCtWigDK/4RnQP+gHpv/gJH/hR/wAIzoH/AEA9N/8AASP/AArVooAyv+EZ0D/oB6b/AOAkf+FH/CM6B/0A9N/8BI/8K1aKAMr/AIRnQP8AoB6b/wCAkf8AhR/wjOgf9APTf/ASP/CtWigDK/4RnQP+gHpv/gJH/hR/wjOgf9APTf8AwEj/AMK1aKAOG8c+H9Fg0G2eHR9PjY6pYKSlsgODdRAjgdCCRXSf8IzoH/QD03/wEj/wrM8ff8i9a/8AYV0//wBK4q6igDK/4RnQP+gHpv8A4CR/4Uf8IzoH/QD03/wEj/wrVooAyv8AhGdA/wCgHpv/AICR/wCFH/CM6B/0A9N/8BI/8K1aKAMr/hGdA/6Aem/+Akf+FH/CM6B/0A9N/wDASP8AwrVooAyv+EZ0D/oB6b/4CR/4Uf8ACM6B/wBAPTf/AAEj/wAK1aKAMr/hGdA/6Aem/wDgJH/hR/wjOgf9APTf/ASP/CtWigDHn8M6ALeQjRNNztP/AC6R+n0rF8E+HdEn8BeHZZdH0+SR9Ltmd3tUJYmJSSTjk110/wDx7y/7h/lWH4E/5J54a/7BVr/6KWgC3/wjOgf9APTf/ASP/Cj/AIRnQP8AoB6b/wCAkf8AhWrRQBlf8IzoH/QD03/wEj/wo/4RnQP+gHpv/gJH/hWrRQBlf8IzoH/QD03/AMBI/wDCsJ/Duif8J7BF/Y+n+WdLkYp9lTGfNQZxjrXZVz8n/JQ4P+wVJ/6NSgC3/wAIzoH/AEA9N/8AASP/AAo/4RnQP+gHpv8A4CR/4Vq0UAZX/CM6B/0A9N/8BI/8KP8AhGdA/wCgHpv/AICR/wCFatFAGV/wjOgf9APTf/ASP/Cj/hGdA/6Aem/+Akf+FatFAGV/wjOgf9APTf8AwEj/AMKP+EZ0D/oB6b/4CR/4Vq0UAZX/AAjOgf8AQD03/wABI/8ACj/hGdA/6Aem/wDgJH/hWrRQBlf8IzoH/QD03/wEj/wo/wCEZ0D/AKAem/8AgJH/AIVq0UAZX/CM6B/0A9N/8BI/8KP+EZ0D/oB6b/4CR/4Vq0UAZX/CM6B/0A9N/wDASP8Awo/4RnQP+gHpv/gJH/hWrRQBlf8ACM6B/wBAPTf/AAEj/wAKP+EZ0D/oB6b/AOAkf+FatFAHE+DfD2iTaTetLo+nuw1bUFBa2QkKLqUAdOgAAH0rof8AhGdA/wCgHpv/AICR/wCFUPBP/IHvv+wxqP8A6Vy10lAGV/wjOgf9APTf/ASP/Cj/AIRnQP8AoB6b/wCAkf8AhWrRQBlf8IzoH/QD03/wEj/wo/4RnQP+gHpv/gJH/hWrRQBlf8IzoH/QD03/AMBI/wDCj/hGdA/6Aem/+Akf+FatFAHL+I/Dmhx+F9Wkj0XTldbKYqy2qAghDyOK0IPDOgG3jJ0TTc7R/wAukfp9Kf4m/wCRU1j/AK8Z/wD0A1owf8e8X+4P5UAZ3/CM6B/0A9N/8BI/8KP+EZ0D/oB6b/4CR/4Vq0UAZX/CM6B/0A9N/wDASP8Awo/4RnQP+gHpv/gJH/hWrRQBlf8ACM6B/wBAPTf/AAEj/wAKP+EZ0D/oB6b/AOAkf+FatFAGV/wjOgf9APTf/ASP/Cub8Y6NpdhbabNZ6bZ20v23bvhgVGx5MvGQK7muU8ef8eGmf9f3/tGWgB3w4/5ELTP+2v8A6NeuprznwL4rsbDwdY2stlrMjxmUFoNIuZUP7xujrGVP4Gui/wCE207/AKB/iD/wRXn/AMaoA6Suf0z/AJHXxB/1xtP5SVH/AMJtp3/QP8Qf+CK8/wDjVYmneL7BPF2tzGx1wrJFbAAaNdFhgP1UR5HXjPXtQB39Fc3/AMJtp3/QP8Qf+CK8/wDjVH/Cbad/0D/EH/givP8A41QB0lFc3/wm2nf9A/xB/wCCK8/+NUf8Jtp3/QP8Qf8AgivP/jVAEngf/kStK/64/wBTXQVwHg/xfYW3hHTYXsdcZkiwTHo106nk9GWMg/hW3/wm2nf9A/xB/wCCK8/+NUAdJRXN/wDCbad/0D/EH/givP8A41R/wm2nf9A/xB/4Irz/AONUAdJRXN/8Jtp3/QP8Qf8AgivP/jVH/Cbad/0D/EH/AIIrz/41QB0lFc3/AMJtp3/QP8Qf+CK8/wDjVH/Cbad/0D/EH/givP8A41QBJ4H/AORK0r/rj/U10FcB4P8AF9hbeEdNhex1xmSLBMejXTqeT0ZYyD+Fbf8Awm2nf9A/xB/4Irz/AONUAdJUc/8Ax7y/7h/lXP8A/Cbad/0D/EH/AIIrz/41TJvGunGCQf2fr/Knrod36f8AXOgCfwJ/yTzw1/2CrX/0UtdBXAeDPF9hbeBvD9u9jrjNFptshaLRrp1JESjKssZDD0IODW3/AMJtp3/QP8Qf+CK8/wDjVAHSUVzf/Cbad/0D/EH/AIIrz/41R/wm2nf9A/xB/wCCK8/+NUAdJRXN/wDCbad/0D/EH/givP8A41R/wm2nf9A/xB/4Irz/AONUAdJRXN/8Jtp3/QP8Qf8AgivP/jVH/Cbad/0D/EH/AIIrz/41QB0lFc3/AMJtp3/QP8Qf+CK8/wDjVH/Cbad/0D/EH/givP8A41QB0lFc3/wm2nf9A/xB/wCCK8/+NUf8Jtp3/QP8Qf8AgivP/jVAHSUVzf8Awm2nf9A/xB/4Irz/AONUf8Jtp3/QP8Qf+CK8/wDjVAHSUVzf/Cbad/0D/EH/AIIrz/41R/wm2nf9A/xB/wCCK8/+NUAdJRXN/wDCbad/0D/EH/givP8A41R/wm2nf9A/xB/4Irz/AONUAdJRXN/8Jtp3/QP8Qf8AgivP/jVH/Cbad/0D/EH/AIIrz/41QB0lFc3/AMJtp3/QP8Qf+CK8/wDjVH/Cbad/0D/EH/givP8A41QB0lFc3/wm2nf9A/xB/wCCK8/+NUf8Jtp3/QP8Qf8AgivP/jVAHSUVzf8Awm2nf9A/xB/4Irz/AONUf8Jtp3/QP8Qf+CK8/wDjVAEnif8A4+PD/wD2FY//AEXJXQVwHiLxfYTT6IVsdcHl6kjnfo10uRscYGY+Tz0HNbf/AAm2nf8AQP8AEH/givP/AI1QB0lFc3/wm2nf9A/xB/4Irz/41R/wm2nf9A/xB/4Irz/41QB0lFc3/wAJtp3/AED/ABB/4Irz/wCNUf8ACbad/wBA/wAQf+CK8/8AjVAHSUVzf/Cbad/0D/EH/givP/jVH/Cbad/0D/EH/givP/jVAGzqv/IHvf8Ar3k/9BNVfDP/ACKmj/8AXjB/6AKxtS8aae+l3aDT9eBaFwC2iXYH3T1Jj4qv4e8ZafD4a0qJrDXSyWcKkpot2ynCDoRHgj3FAHbUVzf/AAm2nf8AQP8AEH/givP/AI1R/wAJtp3/AED/ABB/4Irz/wCNUAdJRXN/8Jtp3/QP8Qf+CK8/+NUf8Jtp3/QP8Qf+CK8/+NUAdJRXN/8ACbad/wBA/wAQf+CK8/8AjVH/AAm2nf8AQP8AEH/givP/AI1QB0lFc3/wm2nf9A/xB/4Irz/41R/wm2nf9A/xB/4Irz/41QB0lFc3/wAJtp3/AED/ABB/4Irz/wCNUf8ACbad/wBA/wAQf+CK8/8AjVAHSVzfxB/5Jz4k/wCwZcf+izR/wm2nf9A/xB/4Irz/AONVgeOPF9hdeA9ft0sdbV5dPnQNLo11GgJQjlmjAUe5OBQB6HRXN/8ACbad/wBA/wAQf+CK8/8AjVH/AAm2nf8AQP8AEH/givP/AI1QB0lFc3/wm2nf9A/xB/4Irz/41R/wm2nf9A/xB/4Irz/41QB0lFc3/wAJtp3/AED/ABB/4Irz/wCNUf8ACbad/wBA/wAQf+CK8/8AjVAHSUVzf/Cbad/0D/EH/givP/jVH/Cbad/0D/EH/givP/jVAHSUVzf/AAm2nf8AQP8AEH/givP/AI1R/wAJtp3/AED/ABB/4Irz/wCNUAdJRXN/8Jtp3/QP8Qf+CK8/+NUf8Jtp3/QP8Qf+CK8/+NUAR+Pv+Retf+wrp/8A6VxV1Fec+NfF1hdaHbxpY62pGpWL5l0e6QYW5jJGWjAzxwOpOAMk10X/AAm2nf8AQP8AEH/givP/AI1QB0lFc3/wm2nf9A/xB/4Irz/41R/wm2nf9A/xB/4Irz/41QB0lFc3/wAJtp3/AED/ABB/4Irz/wCNUf8ACbad/wBA/wAQf+CK8/8AjVAHSUVzf/Cbad/0D/EH/givP/jVH/Cbad/0D/EH/givP/jVAHSUVzf/AAm2nf8AQP8AEH/givP/AI1R/wAJtp3/AED/ABB/4Irz/wCNUAdJRXN/8Jtp3/QP8Qf+CK8/+NUf8Jtp3/QP8Qf+CK8/+NUAdBP/AMe8v+4f5Vh+BP8Aknnhr/sFWv8A6KWoJvGunGCQf2fr/Knrod36f9c6x/Bni+wtvA3h+3ex1xmi022QtFo106kiJRlWWMhh6EHBoA7+iub/AOE207/oH+IP/BFef/GqP+E207/oH+IP/BFef/GqAOkorm/+E207/oH+IP8AwRXn/wAao/4TbTv+gf4g/wDBFef/ABqgDpK5+T/kocH/AGCpP/RqVH/wm2nf9A/xB/4Irz/41WI/i+wPjqG4+w65tGmyJt/sa63Z81Dnb5eccdcYoA7+iub/AOE207/oH+IP/BFef/GqP+E207/oH+IP/BFef/GqAOkorm/+E207/oH+IP8AwRXn/wAao/4TbTv+gf4g/wDBFef/ABqgDpKK5v8A4TbTv+gf4g/8EV5/8ao/4TbTv+gf4g/8EV5/8aoA6Siub/4TbTv+gf4g/wDBFef/ABqj/hNtO/6B/iD/AMEV5/8AGqAOkorm/wDhNtO/6B/iD/wRXn/xqj/hNtO/6B/iD/wRXn/xqgDpKK5v/hNtO/6B/iD/AMEV5/8AGqP+E207/oH+IP8AwRXn/wAaoA6Siub/AOE207/oH+IP/BFef/GqP+E207/oH+IP/BFef/GqAOkorm/+E207/oH+IP8AwRXn/wAao/4TbTv+gf4g/wDBFef/ABqgDpKK5v8A4TbTv+gf4g/8EV5/8ao/4TbTv+gf4g/8EV5/8aoAPBP/ACB77/sMaj/6Vy10leeeEPF9hbaVeI9jrbFtVv5AY9GunGGupWAJEZweeR1ByDgit/8A4TbTv+gf4g/8EV5/8aoA6Siub/4TbTv+gf4g/wDBFef/ABqj/hNtO/6B/iD/AMEV5/8AGqAOkorm/wDhNtO/6B/iD/wRXn/xqj/hNtO/6B/iD/wRXn/xqgDpKK5v/hNtO/6B/iD/AMEV5/8AGqP+E207/oH+IP8AwRXn/wAaoAv+Jv8AkVNY/wCvGf8A9ANaMH/HvF/uD+Vcb4h8ZafN4a1WJbDXQz2cygvot2qjKHqTHgD3NX4fGunCCMf2fr/Cjpod36f9c6AOnorm/wDhNtO/6B/iD/wRXn/xqj/hNtO/6B/iD/wRXn/xqgDpKK5v/hNtO/6B/iD/AMEV5/8AGqP+E207/oH+IP8AwRXn/wAaoA6Siub/AOE207/oH+IP/BFef/GqP+E207/oH+IP/BFef/GqAOkrlPHn/Hhpn/X9/wC0Zan/AOE207/oH+IP/BFef/GqwPFPiO01aLTbeC01WJxd7t11plxbpgRSfxSIBnnpnNAG18OP+RC0z/tr/wCjXrqa5b4cf8iFpn/bX/0a9dTQAVz+mf8AI6+IP+uNp/KSugrn9M/5HXxB/wBcbT+UlAHQUUUUAFFFFAHP+B/+RK0r/rj/AFNdBXP+B/8AkStK/wCuP9TXQUAFFFFABRRRQAUUUUAc/wCB/wDkStK/64/1NdBXP+B/+RK0r/rj/U10FABUc/8Ax7y/7h/lUlRz/wDHvL/uH+VAGH4E/wCSeeGv+wVa/wDopa6Cuf8AAn/JPPDX/YKtf/RS10FABRRRQAUUUUAFFFFABRRRQAUUUUAFFFFABRRRQAUUUUAFFFFABRRRQAUUUUAFFFFAHP8Aif8A4+PD/wD2FY//AEXJXQVz/if/AI+PD/8A2FY//RcldBQAUUUUAFFFFABRRRQBU1X/AJA97/17yf8AoJqr4Z/5FTR/+vGD/wBAFWtV/wCQPe/9e8n/AKCaq+Gf+RU0f/rxg/8AQBQBq0UUUAFFFFABRRRQAUUUUAFFFFABXN/EH/knPiT/ALBlx/6LNdJXN/EH/knPiT/sGXH/AKLNAHSUUUUAFFFFABRRRQAUUUUAFFFFABRRRQBy/j7/AJF61/7Cun/+lcVdRXL+Pv8AkXrX/sK6f/6VxV1FABRRRQAUUUUAFFFFABRRRQAUUUUARz/8e8v+4f5Vh+BP+SeeGv8AsFWv/opa3J/+PeX/AHD/ACrD8Cf8k88Nf9gq1/8ARS0AdBRRRQAUUUUAFc/J/wAlDg/7BUn/AKNSugrn5P8AkocH/YKk/wDRqUAdBRRRQAUUUUAFFFFABRRRQAUUUUAFFFFABRRRQAUUUUAFFFFAHN+Cf+QPff8AYY1H/wBK5a6Sub8E/wDIHvv+wxqP/pXLXSUAFFFFABRRRQAUUUUAZXib/kVNY/68Z/8A0A1owf8AHvF/uD+VZ3ib/kVNY/68Z/8A0A1owf8AHvF/uD+VAElFFFABRRRQAUUUUAFcp48/48NM/wCv7/2jLXV1ynjz/jw0z/r+/wDaMtADvhx/yIWmf9tf/Rr11NeeeBL/AF6LwZYJa6FBcQAy7JWvghb9438Ow4/Ouj/tPxN/0Ldv/wCDIf8AxFAHQVz+mf8AI6+IP+uNp/KSj+0/E3/Qt2//AIMh/wDEVh6dqPiEeLtcZfD8DSGG13p/aAAXiTHOznPP5UAd5RXP/wBp+Jv+hbt//BkP/iKP7T8Tf9C3b/8AgyH/AMRQB0FFc/8A2n4m/wChbt//AAZD/wCIo/tPxN/0Ldv/AODIf/EUAHgf/kStK/64/wBTXQVwfg7UfEKeEdMWHw/BLGIflc6gFJ5PbZxW5/afib/oW7f/AMGQ/wDiKAOgorn/AO0/E3/Qt2//AIMh/wDEUf2n4m/6Fu3/APBkP/iKAOgorn/7T8Tf9C3b/wDgyH/xFH9p+Jv+hbt//BkP/iKAOgorn/7T8Tf9C3b/APgyH/xFH9p+Jv8AoW7f/wAGQ/8AiKADwP8A8iVpX/XH+proK4PwdqPiFPCOmLD4fgljEPyudQCk8nts4rc/tPxN/wBC3b/+DIf/ABFAHQVHP/x7y/7h/lWH/afib/oW7f8A8GQ/+Ipk+p+JfIkz4btwNp/5iQ9P9ygB/gT/AJJ54a/7BVr/AOilroK4PwXqPiFPAvh5IPD8EsS6ZbBJDqAUuvlLg42cZHatz+0/E3/Qt2//AIMh/wDEUAdBRXP/ANp+Jv8AoW7f/wAGQ/8AiKP7T8Tf9C3b/wDgyH/xFAHQUVz/APafib/oW7f/AMGQ/wDiKP7T8Tf9C3b/APgyH/xFAHQUVz/9p+Jv+hbt/wDwZD/4ij+0/E3/AELdv/4Mh/8AEUAdBRXP/wBp+Jv+hbt//BkP/iKP7T8Tf9C3b/8AgyH/AMRQB0FFc/8A2n4m/wChbt//AAZD/wCIo/tPxN/0Ldv/AODIf/EUAdBRXP8A9p+Jv+hbt/8AwZD/AOIo/tPxN/0Ldv8A+DIf/EUAdBRXP/2n4m/6Fu3/APBkP/iKP7T8Tf8AQt2//gyH/wARQB0FFc//AGn4m/6Fu3/8GQ/+Io/tPxN/0Ldv/wCDIf8AxFAHQUVz/wDafib/AKFu3/8ABkP/AIij+0/E3/Qt2/8A4Mh/8RQB0FFc/wD2n4m/6Fu3/wDBkP8A4ij+0/E3/Qt2/wD4Mh/8RQB0FFc//afib/oW7f8A8GQ/+Io/tPxN/wBC3b/+DIf/ABFAHQUVz/8Aafib/oW7f/wZD/4ij+0/E3/Qt2//AIMh/wDEUAHif/j48P8A/YVj/wDRcldBXB+ItR8QtPofmeH4EI1NCmNQB3Nsk4+5x359q3P7T8Tf9C3b/wDgyH/xFAHQUVz/APafib/oW7f/AMGQ/wDiKP7T8Tf9C3b/APgyH/xFAHQUVz/9p+Jv+hbt/wDwZD/4ij+0/E3/AELdv/4Mh/8AEUAdBRXP/wBp+Jv+hbt//BkP/iKP7T8Tf9C3b/8AgyH/AMRQBq6r/wAge9/695P/AEE1V8M/8ipo/wD14wf+gCsrUtT8SHSrwN4ct1UwPk/2kDgbT/sVX8O6l4jXwzpSx+Hrd4xZwhWOogbhsGDjZxQB2VFc/wD2n4m/6Fu3/wDBkP8A4ij+0/E3/Qt2/wD4Mh/8RQB0FFc//afib/oW7f8A8GQ/+Io/tPxN/wBC3b/+DIf/ABFAHQUVz/8Aafib/oW7f/wZD/4ij+0/E3/Qt2//AIMh/wDEUAdBRXP/ANp+Jv8AoW7f/wAGQ/8AiKP7T8Tf9C3b/wDgyH/xFAHQUVz/APafib/oW7f/AMGQ/wDiKP7T8Tf9C3b/APgyH/xFAHQVzfxB/wCSc+JP+wZcf+izUn9p+Jv+hbt//BkP/iKwPHOo+IZPAXiBJ9AgihbT5w8g1AMVGw5ONgz9KAO/orn/AO0/E3/Qt2//AIMh/wDEUf2n4m/6Fu3/APBkP/iKAOgorn/7T8Tf9C3b/wDgyH/xFH9p+Jv+hbt//BkP/iKAOgorn/7T8Tf9C3b/APgyH/xFH9p+Jv8AoW7f/wAGQ/8AiKAOgorn/wC0/E3/AELdv/4Mh/8AEUf2n4m/6Fu3/wDBkP8A4igDoKK5/wDtPxN/0Ldv/wCDIf8AxFH9p+Jv+hbt/wDwZD/4igDoKK5/+0/E3/Qt2/8A4Mh/8RR/afib/oW7f/wZD/4igCv4+/5F61/7Cun/APpXFXUV55421DxBJoduJ9AgiT+07EhhfhssLmMgY2dzgZ7ZzXR/2n4m/wChbt//AAZD/wCIoA6Ciuf/ALT8Tf8AQt2//gyH/wARR/afib/oW7f/AMGQ/wDiKAOgorn/AO0/E3/Qt2//AIMh/wDEUf2n4m/6Fu3/APBkP/iKAOgorn/7T8Tf9C3b/wDgyH/xFH9p+Jv+hbt//BkP/iKAOgorn/7T8Tf9C3b/APgyH/xFH9p+Jv8AoW7f/wAGQ/8AiKAOgorn/wC0/E3/AELdv/4Mh/8AEUf2n4m/6Fu3/wDBkP8A4igDcn/495f9w/yrD8Cf8k88Nf8AYKtf/RS0yfU/EvkSZ8N24G0/8xIen+5WN4L1HxCngXw8kHh+CWJdMtgkh1AKXXylwcbOMjtQB3lFc/8A2n4m/wChbt//AAZD/wCIo/tPxN/0Ldv/AODIf/EUAdBRXP8A9p+Jv+hbt/8AwZD/AOIo/tPxN/0Ldv8A+DIf/EUAdBXPyf8AJQ4P+wVJ/wCjUo/tPxN/0Ldv/wCDIf8AxFYb6j4h/wCE6gf/AIR+Dzf7MkAj/tAYK+anOdnr2oA7yiuf/tPxN/0Ldv8A+DIf/EUf2n4m/wChbt//AAZD/wCIoA6Ciuf/ALT8Tf8AQt2//gyH/wARR/afib/oW7f/AMGQ/wDiKAOgorn/AO0/E3/Qt2//AIMh/wDEUf2n4m/6Fu3/APBkP/iKAOgorn/7T8Tf9C3b/wDgyH/xFH9p+Jv+hbt//BkP/iKAOgorn/7T8Tf9C3b/APgyH/xFH9p+Jv8AoW7f/wAGQ/8AiKAOgorn/wC0/E3/AELdv/4Mh/8AEUf2n4m/6Fu3/wDBkP8A4igDoKK5/wDtPxN/0Ldv/wCDIf8AxFH9p+Jv+hbt/wDwZD/4igDoKK5/+0/E3/Qt2/8A4Mh/8RR/afib/oW7f/wZD/4igDoKK5/+0/E3/Qt2/wD4Mh/8RR/afib/AKFu3/8ABkP/AIigCPwT/wAge+/7DGo/+lctdJXAeENR8QppV6IdAglU6rfkk6gFwxupSw+52ORnvjNb/wDafib/AKFu3/8ABkP/AIigDoKK5/8AtPxN/wBC3b/+DIf/ABFH9p+Jv+hbt/8AwZD/AOIoA6Ciuf8A7T8Tf9C3b/8AgyH/AMRR/afib/oW7f8A8GQ/+IoA6Ciuf/tPxN/0Ldv/AODIf/EUf2n4m/6Fu3/8GQ/+IoAt+Jv+RU1j/rxn/wDQDWjB/wAe8X+4P5VyPiLUvEbeGdVWTw9bpGbOYMw1EHaNhycbOavw6n4l8iPHhu3I2j/mJD0/3KAOjorn/wC0/E3/AELdv/4Mh/8AEUf2n4m/6Fu3/wDBkP8A4igDoKK5/wDtPxN/0Ldv/wCDIf8AxFH9p+Jv+hbt/wDwZD/4igDoKK5/+0/E3/Qt2/8A4Mh/8RR/afib/oW7f/wZD/4igDoK5Tx5/wAeGmf9f3/tGWrf9p+Jv+hbt/8AwZD/AOIrn/Fd7rNxDpqX+jw2kP2zPmJeCU58qTjG0fnQBr/Dj/kQtM/7a/8Ao166muW+HH/IhaZ/21/9GvXU0AFc/pn/ACOviD/rjafykroK5/TP+R18Qf8AXG0/lJQB0FFFFABRRRQBz/gf/kStK/64/wBTXQVz/gf/AJErSv8Arj/U10FABRRRQAUUUUAFFFFAHP8Agf8A5ErSv+uP9TXQVz/gf/kStK/64/1NdBQAVHP/AMe8v+4f5VJUc/8Ax7y/7h/lQBh+BP8Aknnhr/sFWv8A6KWugrn/AAJ/yTzw1/2CrX/0UtdBQAUUUUAFFFFABRRRQAUUUUAFFFFABRRRQAUUUUAFFFFABRRRQAUUUUAFFFFABRRRQBz/AIn/AOPjw/8A9hWP/wBFyV0Fc/4n/wCPjw//ANhWP/0XJXQUAFFFFABRRRQAUUUUAVNV/wCQPe/9e8n/AKCaq+Gf+RU0f/rxg/8AQBVrVf8AkD3v/XvJ/wCgmqvhn/kVNH/68YP/AEAUAatFFFABRRRQAUUUUAFFFFABRRRQAVzfxB/5Jz4k/wCwZcf+izXSVzfxB/5Jz4k/7Blx/wCizQB0lFFFABRRRQAUUUUAFFFFABRRRQAUUUUAcv4+/wCRetf+wrp//pXFXUVy/j7/AJF61/7Cun/+lcVdRQAUUUUAFFFFABRRRQAUUUUAFFFFAEc//HvL/uH+VYfgT/knnhr/ALBVr/6KWtyf/j3l/wBw/wAqw/An/JPPDX/YKtf/AEUtAHQUUUUAFFFFABXPyf8AJQ4P+wVJ/wCjUroK5+T/AJKHB/2CpP8A0alAHQUUUUAFFFFABRRRQAUUUUAFFFFABRRRQAUUUUAFFFFABRRRQBzfgn/kD33/AGGNR/8ASuWukrm/BP8AyB77/sMaj/6Vy10lABRRRQAUUUUAFFFFAGV4m/5FTWP+vGf/ANANaMH/AB7xf7g/lWd4m/5FTWP+vGf/ANANaMH/AB7xf7g/lQBJRRRQAUUUUAFFFFABXKePP+PDTP8Ar+/9oy11dcp48/48NM/6/v8A2jLQA74cf8iFpn/bX/0a9dTXnPgWy8USeDrF7HXNLt7YmXy4pdLeVlHmN1YTqD+Qrov7P8Zf9DHo3/glk/8AkmgDpK5/TP8AkdfEH/XG0/lJUf8AZ/jL/oY9G/8ABLJ/8k1iadY+LD4u1tU1/SVmEVt5jnSHKsMPjA+0cY57nPtQB39Fc3/Z/jL/AKGPRv8AwSyf/JNH9n+Mv+hj0b/wSyf/ACTQB0lFc3/Z/jL/AKGPRv8AwSyf/JNH9n+Mv+hj0b/wSyf/ACTQBJ4H/wCRK0r/AK4/1NdBXAeD7HxY/hHTWt9f0mOExfKj6Q7sBk9T9oGfyFbf9n+Mv+hj0b/wSyf/ACTQB0lFc3/Z/jL/AKGPRv8AwSyf/JNH9n+Mv+hj0b/wSyf/ACTQB0lFc3/Z/jL/AKGPRv8AwSyf/JNH9n+Mv+hj0b/wSyf/ACTQB0lFc3/Z/jL/AKGPRv8AwSyf/JNH9n+Mv+hj0b/wSyf/ACTQBJ4H/wCRK0r/AK4/1NdBXAeD7HxY/hHTWt9f0mOExfKj6Q7sBk9T9oGfyFbf9n+Mv+hj0b/wSyf/ACTQB0lRz/8AHvL/ALh/lXP/ANn+Mv8AoY9G/wDBLJ/8k0ybT/GPkSZ8RaORtOf+JNJ6f9fNAE/gT/knnhr/ALBVr/6KWugrgPBlj4sfwN4fa21/SYoDptsY45NId2VfKXALC4GSB3wM+grb/s/xl/0Mejf+CWT/AOSaAOkorm/7P8Zf9DHo3/glk/8Akmj+z/GX/Qx6N/4JZP8A5JoA6Siub/s/xl/0Mejf+CWT/wCSaP7P8Zf9DHo3/glk/wDkmgDpKK5v+z/GX/Qx6N/4JZP/AJJo/s/xl/0Mejf+CWT/AOSaAOkorm/7P8Zf9DHo3/glk/8Akmj+z/GX/Qx6N/4JZP8A5JoA6Siub/s/xl/0Mejf+CWT/wCSaP7P8Zf9DHo3/glk/wDkmgDpKK5v+z/GX/Qx6N/4JZP/AJJo/s/xl/0Mejf+CWT/AOSaAOkorm/7P8Zf9DHo3/glk/8Akmj+z/GX/Qx6N/4JZP8A5JoA6Siub/s/xl/0Mejf+CWT/wCSaP7P8Zf9DHo3/glk/wDkmgDpKK5v+z/GX/Qx6N/4JZP/AJJo/s/xl/0Mejf+CWT/AOSaAOkorm/7P8Zf9DHo3/glk/8Akmj+z/GX/Qx6N/4JZP8A5JoA6Siub/s/xl/0Mejf+CWT/wCSaP7P8Zf9DHo3/glk/wDkmgDpKK5v+z/GX/Qx6N/4JZP/AJJo/s/xl/0Mejf+CWT/AOSaAJPE/wDx8eH/APsKx/8AouSugrgPEVj4sWfRPO1/SXJ1JBHt0h12tsfk/wCkHI68cfWtv+z/ABl/0Mejf+CWT/5JoA6Siub/ALP8Zf8AQx6N/wCCWT/5Jo/s/wAZf9DHo3/glk/+SaAOkorm/wCz/GX/AEMejf8Aglk/+SaP7P8AGX/Qx6N/4JZP/kmgDpKK5v8As/xl/wBDHo3/AIJZP/kmj+z/ABl/0Mejf+CWT/5JoA2dV/5A97/17yf+gmqvhn/kVNH/AOvGD/0AVjalYeMBpd2X8Q6OyeS+4DRpASNp7/aOKr+HrDxc3hrSjD4g0hIjZwlFbR5GKjYMAn7QMn3wKAO2orm/7P8AGX/Qx6N/4JZP/kmj+z/GX/Qx6N/4JZP/AJJoA6Siub/s/wAZf9DHo3/glk/+SaP7P8Zf9DHo3/glk/8AkmgDpKK5v+z/ABl/0Mejf+CWT/5Jo/s/xl/0Mejf+CWT/wCSaAOkorm/7P8AGX/Qx6N/4JZP/kmj+z/GX/Qx6N/4JZP/AJJoA6Siub/s/wAZf9DHo3/glk/+SaP7P8Zf9DHo3/glk/8AkmgDpK5v4g/8k58Sf9gy4/8ARZo/s/xl/wBDHo3/AIJZP/kmsDxxY+K08B6+11r2lS240+cyRx6S6My7DkBjcHB98H6UAeh0Vzf9n+Mv+hj0b/wSyf8AyTR/Z/jL/oY9G/8ABLJ/8k0AdJRXN/2f4y/6GPRv/BLJ/wDJNH9n+Mv+hj0b/wAEsn/yTQB0lFc3/Z/jL/oY9G/8Esn/AMk0f2f4y/6GPRv/AASyf/JNAHSUVzf9n+Mv+hj0b/wSyf8AyTR/Z/jL/oY9G/8ABLJ/8k0AdJRXN/2f4y/6GPRv/BLJ/wDJNH9n+Mv+hj0b/wAEsn/yTQB0lFc3/Z/jL/oY9G/8Esn/AMk0f2f4y/6GPRv/AASyf/JNAEfj7/kXrX/sK6f/AOlcVdRXnPjWy8VJodubnXtKlT+0rEBY9JdCGNzHtOTOeAcEjHIGMjOa6L+z/GX/AEMejf8Aglk/+SaAOkorm/7P8Zf9DHo3/glk/wDkmj+z/GX/AEMejf8Aglk/+SaAOkorm/7P8Zf9DHo3/glk/wDkmj+z/GX/AEMejf8Aglk/+SaAOkorm/7P8Zf9DHo3/glk/wDkmj+z/GX/AEMejf8Aglk/+SaAOkorm/7P8Zf9DHo3/glk/wDkmj+z/GX/AEMejf8Aglk/+SaAOkorm/7P8Zf9DHo3/glk/wDkmj+z/GX/AEMejf8Aglk/+SaAOgn/AOPeX/cP8qw/An/JPPDX/YKtf/RS1BNp/jHyJM+ItHI2nP8AxJpPT/r5rH8GWPix/A3h9rbX9JigOm2xjjk0h3ZV8pcAsLgZIHfAz6CgDv6K5v8As/xl/wBDHo3/AIJZP/kmj+z/ABl/0Mejf+CWT/5JoA6Siub/ALP8Zf8AQx6N/wCCWT/5Jo/s/wAZf9DHo3/glk/+SaAOkrn5P+Shwf8AYKk/9GpUf9n+Mv8AoY9G/wDBLJ/8k1iPY+LP+E6hU6/pPn/2bIRJ/ZD7dvmpkbftHXOOc/hQB39Fc3/Z/jL/AKGPRv8AwSyf/JNH9n+Mv+hj0b/wSyf/ACTQB0lFc3/Z/jL/AKGPRv8AwSyf/JNH9n+Mv+hj0b/wSyf/ACTQB0lFc3/Z/jL/AKGPRv8AwSyf/JNH9n+Mv+hj0b/wSyf/ACTQB0lFc3/Z/jL/AKGPRv8AwSyf/JNH9n+Mv+hj0b/wSyf/ACTQB0lFc3/Z/jL/AKGPRv8AwSyf/JNH9n+Mv+hj0b/wSyf/ACTQB0lFc3/Z/jL/AKGPRv8AwSyf/JNH9n+Mv+hj0b/wSyf/ACTQB0lFc3/Z/jL/AKGPRv8AwSyf/JNH9n+Mv+hj0b/wSyf/ACTQB0lFc3/Z/jL/AKGPRv8AwSyf/JNH9n+Mv+hj0b/wSyf/ACTQB0lFc3/Z/jL/AKGPRv8AwSyf/JNH9n+Mv+hj0b/wSyf/ACTQAeCf+QPff9hjUf8A0rlrpK888IWPit9KvDb69pUaDVb8MH0l3JYXUu45+0DAJyQOwOMnGTv/ANn+Mv8AoY9G/wDBLJ/8k0AdJRXN/wBn+Mv+hj0b/wAEsn/yTR/Z/jL/AKGPRv8AwSyf/JNAHSUVzf8AZ/jL/oY9G/8ABLJ/8k0f2f4y/wChj0b/AMEsn/yTQB0lFc3/AGf4y/6GPRv/AASyf/JNH9n+Mv8AoY9G/wDBLJ/8k0AX/E3/ACKmsf8AXjP/AOgGtGD/AI94v9wfyrjfENh4uXw1qpm8QaQ8Qs5i6ro8ilhsOQD9oOD74NX4dP8AGPkR48RaOBtGP+JNJ6f9fNAHT0Vzf9n+Mv8AoY9G/wDBLJ/8k0f2f4y/6GPRv/BLJ/8AJNAHSUVzf9n+Mv8AoY9G/wDBLJ/8k0f2f4y/6GPRv/BLJ/8AJNAHSUVzf9n+Mv8AoY9G/wDBLJ/8k0f2f4y/6GPRv/BLJ/8AJNAHSVynjz/jw0z/AK/v/aMtT/2f4y/6GPRv/BLJ/wDJNYHim18Qwxaa2qavp93b/a8CO3054G3eVJg7jM/HXjH40AbXw4/5ELTP+2v/AKNeuprlvhx/yIWmf9tf/Rr11NABXP6Z/wAjr4g/642n8pK6Cuf0z/kdfEH/AFxtP5SUAdBRRRQAUUUUAc/4H/5ErSv+uP8AU10Fc/4H/wCRK0r/AK4/1NdBQAUUUUAFFFFABRRRQBz/AIH/AORK0r/rj/U10Fc/4H/5ErSv+uP9TXQUAFRz/wDHvL/uH+VSVHP/AMe8v+4f5UAYfgT/AJJ54a/7BVr/AOilroK5/wACf8k88Nf9gq1/9FLXQUAFFFFABRRRQAUUUUAFFFFABRRRQAUUUUAFFFFABRRRQAUUUUAFFFFABRRRQAUUUUAc/wCJ/wDj48P/APYVj/8ARcldBXP+J/8Aj48P/wDYVj/9FyV0FABRRRQAUUUUAFFFFAFTVf8AkD3v/XvJ/wCgmqvhn/kVNH/68YP/AEAVa1X/AJA97/17yf8AoJqr4Z/5FTR/+vGD/wBAFAGrRRRQAUUUUAFFFFABRRRQAUUUUAFc38Qf+Sc+JP8AsGXH/os10lc38Qf+Sc+JP+wZcf8Aos0AdJRRRQAUUUUAFFFFABRRRQAUUUUAFFFFAHL+Pv8AkXrX/sK6f/6VxV1Fcv4+/wCRetf+wrp//pXFXUUAFFFFABRRRQAUUUUAFFFFABRRRQBHP/x7y/7h/lWH4E/5J54a/wCwVa/+ilrcn/495f8AcP8AKsPwJ/yTzw1/2CrX/wBFLQB0FFFFABRRRQAVz8n/ACUOD/sFSf8Ao1K6Cufk/wCShwf9gqT/ANGpQB0FFFFABRRRQAUUUUAFFFFABRRRQAUUUUAFFFFABRRRQAUUUUAc34J/5A99/wBhjUf/AErlrpK5vwT/AMge+/7DGo/+lctdJQAUUUUAFFFFABRRRQBleJv+RU1j/rxn/wDQDWjB/wAe8X+4P5VneJv+RU1j/rxn/wDQDWjB/wAe8X+4P5UASUUUUAFFFFABRRRQAVynjz/jw0z/AK/v/aMtdXXKePP+PDTP+v7/ANoy0AO+HH/IhaZ/21/9GvXU1554E8ORXngywuG1PVoi5lOyG+dEH7xuig4FdH/wicP/AEGNc/8ABjJ/jQB0Fc/pn/I6+IP+uNp/KSj/AIROH/oMa5/4MZP8aw9O8MRP4u1yL+1dZASG1O4X7hjkSdTnnpxQB3lFc/8A8InD/wBBjXP/AAYyf40f8InD/wBBjXP/AAYyf40AdBRXP/8ACJw/9BjXP/BjJ/jR/wAInD/0GNc/8GMn+NAB4H/5ErSv+uP9TXQVwfg7wxFP4R0yU6rrKFoc7Y791UcnoAeK3P8AhE4f+gxrn/gxk/xoA6Ciuf8A+ETh/wCgxrn/AIMZP8aP+ETh/wCgxrn/AIMZP8aAOgorn/8AhE4f+gxrn/gxk/xo/wCETh/6DGuf+DGT/GgDoKK5/wD4ROH/AKDGuf8Agxk/xo/4ROH/AKDGuf8Agxk/xoAPA/8AyJWlf9cf6mugrg/B3hiKfwjpkp1XWULQ52x37qo5PQA8Vuf8InD/ANBjXP8AwYyf40AdBUc//HvL/uH+VYf/AAicP/QY1z/wYyf40yfwnCIJD/bGufdPXUZPT60AP8Cf8k88Nf8AYKtf/RS10FcH4L8MRXHgXw9MdV1lDJpls5SO/dVXMSnAAPA9q3P+ETh/6DGuf+DGT/GgDoKK5/8A4ROH/oMa5/4MZP8AGj/hE4f+gxrn/gxk/wAaAOgorn/+ETh/6DGuf+DGT/Gj/hE4f+gxrn/gxk/xoA6Ciuf/AOETh/6DGuf+DGT/ABo/4ROH/oMa5/4MZP8AGgDoKK5//hE4f+gxrn/gxk/xo/4ROH/oMa5/4MZP8aAOgorn/wDhE4f+gxrn/gxk/wAaP+ETh/6DGuf+DGT/ABoA6Ciuf/4ROH/oMa5/4MZP8aP+ETh/6DGuf+DGT/GgDoKK5/8A4ROH/oMa5/4MZP8AGj/hE4f+gxrn/gxk/wAaAOgorn/+ETh/6DGuf+DGT/Gj/hE4f+gxrn/gxk/xoA6Ciuf/AOETh/6DGuf+DGT/ABo/4ROH/oMa5/4MZP8AGgDoKK5//hE4f+gxrn/gxk/xo/4ROH/oMa5/4MZP8aAOgorn/wDhE4f+gxrn/gxk/wAaP+ETh/6DGuf+DGT/ABoA6Ciuf/4ROH/oMa5/4MZP8aP+ETh/6DGuf+DGT/GgA8T/APHx4f8A+wrH/wCi5K6CuD8ReGIop9DA1XWW36mifPfucfJJyOeDx1rc/wCETh/6DGuf+DGT/GgDoKK5/wD4ROH/AKDGuf8Agxk/xo/4ROH/AKDGuf8Agxk/xoA6Ciuf/wCETh/6DGuf+DGT/Gj/AIROH/oMa5/4MZP8aAOgorn/APhE4f8AoMa5/wCDGT/Gj/hE4f8AoMa5/wCDGT/GgDV1X/kD3v8A17yf+gmqvhn/AJFTR/8Arxg/9AFZWpeFYU0q8b+19bOIHODqEhB+U+9V/DvhaKXwzpUh1bWlL2cLbU1CQAZQcAZ4FAHZUVz/APwicP8A0GNc/wDBjJ/jR/wicP8A0GNc/wDBjJ/jQB0FFc//AMInD/0GNc/8GMn+NH/CJw/9BjXP/BjJ/jQB0FFc/wD8InD/ANBjXP8AwYyf40f8InD/ANBjXP8AwYyf40AdBRXP/wDCJw/9BjXP/BjJ/jR/wicP/QY1z/wYyf40AdBRXP8A/CJw/wDQY1z/AMGMn+NH/CJw/wDQY1z/AMGMn+NAHQVzfxB/5Jz4k/7Blx/6LNSf8InD/wBBjXP/AAYyf41geOfDMVt4C8QTjVdYkMenztskv3ZWwh4IJ5HtQB39Fc//AMInD/0GNc/8GMn+NH/CJw/9BjXP/BjJ/jQB0FFc/wD8InD/ANBjXP8AwYyf40f8InD/ANBjXP8AwYyf40AdBRXP/wDCJw/9BjXP/BjJ/jR/wicP/QY1z/wYyf40AdBRXP8A/CJw/wDQY1z/AMGMn+NH/CJw/wDQY1z/AMGMn+NAHQUVz/8AwicP/QY1z/wYyf40f8InD/0GNc/8GMn+NAHQUVz/APwicP8A0GNc/wDBjJ/jR/wicP8A0GNc/wDBjJ/jQBX8ff8AIvWv/YV0/wD9K4q6ivPPG3hqK30O3carrD51OxTEl87Dm5jGcE9RnIPY10f/AAicP/QY1z/wYyf40AdBRXP/APCJw/8AQY1z/wAGMn+NH/CJw/8AQY1z/wAGMn+NAHQUVz//AAicP/QY1z/wYyf40f8ACJw/9BjXP/BjJ/jQB0FFc/8A8InD/wBBjXP/AAYyf40f8InD/wBBjXP/AAYyf40AdBRXP/8ACJw/9BjXP/BjJ/jR/wAInD/0GNc/8GMn+NAHQUVz/wDwicP/AEGNc/8ABjJ/jR/wicP/AEGNc/8ABjJ/jQBuT/8AHvL/ALh/lWH4E/5J54a/7BVr/wCilpk/hOEQSH+2Nc+6euoyen1rG8F+GIrjwL4emOq6yhk0y2cpHfuqrmJTgAHge1AHeUVz/wDwicP/AEGNc/8ABjJ/jR/wicP/AEGNc/8ABjJ/jQB0FFc//wAInD/0GNc/8GMn+NH/AAicP/QY1z/wYyf40AdBXPyf8lDg/wCwVJ/6NSj/AIROH/oMa5/4MZP8aw38MRf8J1BD/aus4OmSPv8At77v9agxnPT2oA7yiuf/AOETh/6DGuf+DGT/ABo/4ROH/oMa5/4MZP8AGgDoKK5//hE4f+gxrn/gxk/xo/4ROH/oMa5/4MZP8aAOgorn/wDhE4f+gxrn/gxk/wAaP+ETh/6DGuf+DGT/ABoA6Ciuf/4ROH/oMa5/4MZP8aP+ETh/6DGuf+DGT/GgDoKK5/8A4ROH/oMa5/4MZP8AGj/hE4f+gxrn/gxk/wAaAOgorn/+ETh/6DGuf+DGT/Gj/hE4f+gxrn/gxk/xoA6Ciuf/AOETh/6DGuf+DGT/ABo/4ROH/oMa5/4MZP8AGgDoKK5//hE4f+gxrn/gxk/xo/4ROH/oMa5/4MZP8aAOgorn/wDhE4f+gxrn/gxk/wAaP+ETh/6DGuf+DGT/ABoAj8E/8ge+/wCwxqP/AKVy10lcB4Q8MxT6VesdV1hNuq36Yjv3UHbdSjJ56nGSe5ya3/8AhE4f+gxrn/gxk/xoA6Ciuf8A+ETh/wCgxrn/AIMZP8aP+ETh/wCgxrn/AIMZP8aAOgorn/8AhE4f+gxrn/gxk/xo/wCETh/6DGuf+DGT/GgDoKK5/wD4ROH/AKDGuf8Agxk/xo/4ROH/AKDGuf8Agxk/xoAt+Jv+RU1j/rxn/wDQDWjB/wAe8X+4P5VyPiLwtFF4Z1WQatrTFLOZtr6hIQcIeCM8ir8PhOEwRn+2Nc+6Omoyen1oA6Oiuf8A+ETh/wCgxrn/AIMZP8aP+ETh/wCgxrn/AIMZP8aAOgorn/8AhE4f+gxrn/gxk/xo/wCETh/6DGuf+DGT/GgDoKK5/wD4ROH/AKDGuf8Agxk/xo/4ROH/AKDGuf8Agxk/xoA6CuU8ef8AHhpn/X9/7Rlq3/wicP8A0GNc/wDBjJ/jXP8AivQo9Nh02ddQ1O4JvNuy5u3kX/VSc4PegDX+HH/IhaZ/21/9GvXU1y3w4/5ELTP+2v8A6NeupoAK5/TP+R18Qf8AXG0/lJXQVz+mf8jr4g/642n8pKAOgooooAKKKKAOf8D/APIlaV/1x/qa6Cuf8D/8iVpX/XH+proKACiiigAooooAKKKKAOf8D/8AIlaV/wBcf6mugrn/AAP/AMiVpX/XH+proKACo5/+PeX/AHD/ACqSo5/+PeX/AHD/ACoAw/An/JPPDX/YKtf/AEUtdBXP+BP+SeeGv+wVa/8Aopa6CgAooooAKKKKACiiigAooooAKKKKACiiigAooooAKKKKACiiigAooooAKKKKACiiigDn/E//AB8eH/8AsKx/+i5K6Cuf8T/8fHh//sKx/wDouSugoAKKKKACiiigAooooAqar/yB73/r3k/9BNVfDP8AyKmj/wDXjB/6AKtar/yB73/r3k/9BNVfDP8AyKmj/wDXjB/6AKANWiiigAooooAKKKKACiiigAooooAK5v4g/wDJOfEn/YMuP/RZrpK5v4g/8k58Sf8AYMuP/RZoA6SiiigAooooAKKKKACiiigAooooAKKKKAOX8ff8i9a/9hXT/wD0rirqK5fx9/yL1r/2FdP/APSuKuooAKKKKACiiigAooooAKKKKACiiigCOf8A495f9w/yrD8Cf8k88Nf9gq1/9FLW5P8A8e8v+4f5Vh+BP+SeeGv+wVa/+iloA6CiiigAooooAK5+T/kocH/YKk/9GpXQVz8n/JQ4P+wVJ/6NSgDoKKKKACiiigAooooAKKKKACiiigAooooAKKKKACiiigAooooA5vwT/wAge+/7DGo/+lctdJXN+Cf+QPff9hjUf/SuWukoAKKKKACiiigAooooAyvE3/Iqax/14z/+gGtGD/j3i/3B/Ks7xN/yKmsf9eM//oBrRg/494v9wfyoAkooooAKKKKACiiigArlPHn/AB4aZ/1/f+0Za6uuU8ef8eGmf9f3/tGWgBvw6miXwHpoaRAR5vBYf89XrqfPh/56x/8AfQrgPAnhDwzqHgywu73w7pNzcyGUvNNZRu7HzGHJK5NdH/wgng//AKFTQ/8AwXQ//E0Abnnw/wDPWP8A76FYGmTRf8Jpr581MGG0/iHpJT/+EE8H/wDQqaH/AOC6H/4msPTvBfhV/F2uQP4a0Zoo4bUpGbCIqhIkzgbeM4GfpQB3Hnw/89Y/++hR58P/AD1j/wC+hWH/AMIJ4P8A+hU0P/wXQ/8AxNH/AAgng/8A6FTQ/wDwXQ//ABNAG558P/PWP/voUefD/wA9Y/8AvoVh/wDCCeD/APoVND/8F0P/AMTR/wAIJ4P/AOhU0P8A8F0P/wATQAzwRNEPBelAyoD5P94eprf8+H/nrH/30K4fwd4L8K3XhHTJ7jw1o0srw5aSSwiZmOT1JXmtz/hBPB//AEKmh/8Aguh/+JoA3PPh/wCesf8A30KPPh/56x/99CsP/hBPB/8A0Kmh/wDguh/+Jo/4QTwf/wBCpof/AILof/iaANzz4f8AnrH/AN9Cjz4f+esf/fQrD/4QTwf/ANCpof8A4Lof/iaP+EE8H/8AQqaH/wCC6H/4mgDc8+H/AJ6x/wDfQo8+H/nrH/30Kw/+EE8H/wDQqaH/AOC6H/4mj/hBPB//AEKmh/8Aguh/+JoAZ4ImiHgvSgZUB8n+8PU1v+fD/wA9Y/8AvoVw/g7wX4VuvCOmT3HhrRpZXhy0klhEzMcnqSvNbn/CCeD/APoVND/8F0P/AMTQBuefD/z1j/76FRzzw/Z5f3sf3D/EPSsf/hBPB/8A0Kmh/wDguh/+Jpk/gXwgIJCPCuhghTgjT4vT/doAPAs0Q+HvhoGVARpVrkFh/wA8lrf8+H/nrH/30K4fwX4L8K3XgXw9cXHhrRpp5dMtnkkksImZ2MSkkkrkknnNbn/CCeD/APoVND/8F0P/AMTQBuefD/z1j/76FHnw/wDPWP8A76FYf/CCeD/+hU0P/wAF0P8A8TR/wgng/wD6FTQ//BdD/wDE0Abnnw/89Y/++hR58P8Az1j/AO+hWH/wgng//oVND/8ABdD/APE0f8IJ4P8A+hU0P/wXQ/8AxNAG558P/PWP/voUefD/AM9Y/wDvoVh/8IJ4P/6FTQ//AAXQ/wDxNH/CCeD/APoVND/8F0P/AMTQBuefD/z1j/76FHnw/wDPWP8A76FYf/CCeD/+hU0P/wAF0P8A8TR/wgng/wD6FTQ//BdD/wDE0Abnnw/89Y/++hR58P8Az1j/AO+hWH/wgng//oVND/8ABdD/APE0f8IJ4P8A+hU0P/wXQ/8AxNAG558P/PWP/voUefD/AM9Y/wDvoVh/8IJ4P/6FTQ//AAXQ/wDxNH/CCeD/APoVND/8F0P/AMTQBuefD/z1j/76FHnw/wDPWP8A76FYf/CCeD/+hU0P/wAF0P8A8TR/wgng/wD6FTQ//BdD/wDE0Abnnw/89Y/++hR58P8Az1j/AO+hWH/wgng//oVND/8ABdD/APE0f8IJ4P8A+hU0P/wXQ/8AxNAG558P/PWP/voUefD/AM9Y/wDvoVh/8IJ4P/6FTQ//AAXQ/wDxNH/CCeD/APoVND/8F0P/AMTQBuefD/z1j/76FHnw/wDPWP8A76FYf/CCeD/+hU0P/wAF0P8A8TR/wgng/wD6FTQ//BdD/wDE0Abnnw/89Y/++hR58P8Az1j/AO+hWH/wgng//oVND/8ABdD/APE0f8IJ4P8A+hU0P/wXQ/8AxNAG558P/PWP/voUefD/AM9Y/wDvoVh/8IJ4P/6FTQ//AAXQ/wDxNH/CCeD/APoVND/8F0P/AMTQAzxPNEbjQMSpxqsf8Q/55yVv+fD/AM9Y/wDvoVw/iLwX4Vgn0MQ+GtGjEmpojhLCIb12SHBwvI4HHtW5/wAIJ4P/AOhU0P8A8F0P/wATQBuefD/z1j/76FHnw/8APWP/AL6FYf8Awgng/wD6FTQ//BdD/wDE0f8ACCeD/wDoVND/APBdD/8AE0Abnnw/89Y/++hR58P/AD1j/wC+hWH/AMIJ4P8A+hU0P/wXQ/8AxNH/AAgng/8A6FTQ/wDwXQ//ABNAG558P/PWP/voUefD/wA9Y/8AvoVh/wDCCeD/APoVND/8F0P/AMTR/wAIJ4P/AOhU0P8A8F0P/wATQBo6pPD/AGRe/vU/1D/xD+6areGZ4h4U0cGVM/YYf4h/cFZupeB/CMelXjp4W0RWWByGGnxAg7Tz92q/h3wT4Tn8M6VLL4Y0WSR7OFnd7CIliUBJJ28mgDrvPh/56x/99Cjz4f8AnrH/AN9CsP8A4QTwf/0Kmh/+C6H/AOJo/wCEE8H/APQqaH/4Lof/AImgDc8+H/nrH/30KPPh/wCesf8A30Kw/wDhBPB//QqaH/4Lof8A4mj/AIQTwf8A9Cpof/guh/8AiaANzz4f+esf/fQo8+H/AJ6x/wDfQrD/AOEE8H/9Cpof/guh/wDiaP8AhBPB/wD0Kmh/+C6H/wCJoA3PPh/56x/99Cjz4f8AnrH/AN9CsP8A4QTwf/0Kmh/+C6H/AOJo/wCEE8H/APQqaH/4Lof/AImgDc8+H/nrH/30KPPh/wCesf8A30Kw/wDhBPB//QqaH/4Lof8A4mj/AIQTwf8A9Cpof/guh/8AiaANzz4f+esf/fQrnPiBNEfh14kAlQk6bcYAYf8APM1P/wAIJ4P/AOhU0P8A8F0P/wATWB458GeFrTwF4gubbw1o8M8WnzvHLHYxKyMEJBBC5BHrQB3fnw/89Y/++hR58P8Az1j/AO+hWH/wgng//oVND/8ABdD/APE0f8IJ4P8A+hU0P/wXQ/8AxNAG558P/PWP/voUefD/AM9Y/wDvoVh/8IJ4P/6FTQ//AAXQ/wDxNH/CCeD/APoVND/8F0P/AMTQBuefD/z1j/76FHnw/wDPWP8A76FYf/CCeD/+hU0P/wAF0P8A8TR/wgng/wD6FTQ//BdD/wDE0Abnnw/89Y/++hR58P8Az1j/AO+hWH/wgng//oVND/8ABdD/APE0f8IJ4P8A+hU0P/wXQ/8AxNAG558P/PWP/voUefD/AM9Y/wDvoVh/8IJ4P/6FTQ//AAXQ/wDxNH/CCeD/APoVND/8F0P/AMTQBuefD/z1j/76FHnw/wDPWP8A76FYf/CCeD/+hU0P/wAF0P8A8TR/wgng/wD6FTQ//BdD/wDE0AVPHs0R8P2wEqH/AImun9GH/P1FXT+fD/z1j/76FcB428G+F7TQ7eS28N6PC51OxQtHYxKSrXMasMhehBII7g10f/CCeD/+hU0P/wAF0P8A8TQBuefD/wA9Y/8AvoUefD/z1j/76FYf/CCeD/8AoVND/wDBdD/8TR/wgng//oVND/8ABdD/APE0Abnnw/8APWP/AL6FHnw/89Y/++hWH/wgng//AKFTQ/8AwXQ//E0f8IJ4P/6FTQ//AAXQ/wDxNAG558P/AD1j/wC+hR58P/PWP/voVh/8IJ4P/wChU0P/AMF0P/xNH/CCeD/+hU0P/wAF0P8A8TQBuefD/wA9Y/8AvoUefD/z1j/76FYf/CCeD/8AoVND/wDBdD/8TR/wgng//oVND/8ABdD/APE0Abnnw/8APWP/AL6FHnw/89Y/++hWH/wgng//AKFTQ/8AwXQ//E0f8IJ4P/6FTQ//AAXQ/wDxNAGxPPD9nl/ex/cP8Q9KxPAs0Q+HvhoGVARpVrkFh/zyWifwL4QEEhHhXQwQpwRp8Xp/u1jeC/BfhW68C+Hri48NaNNPLpls8kklhEzOxiUkklckk85oA7jz4f8AnrH/AN9Cjz4f+esf/fQrD/4QTwf/ANCpof8A4Lof/iaP+EE8H/8AQqaH/wCC6H/4mgDc8+H/AJ6x/wDfQo8+H/nrH/30Kw/+EE8H/wDQqaH/AOC6H/4mj/hBPB//AEKmh/8Aguh/+JoA3PPh/wCesf8A30KwHmi/4WFAfNTH9lSc7h/z1Sn/APCCeD/+hU0P/wAF0P8A8TWG/gvwqPHcFv8A8I1o3kHTJHMf2CLaWEqAHG3GcEjPvQB3Hnw/89Y/++hR58P/AD1j/wC+hWH/AMIJ4P8A+hU0P/wXQ/8AxNH/AAgng/8A6FTQ/wDwXQ//ABNAG558P/PWP/voUefD/wA9Y/8AvoVh/wDCCeD/APoVND/8F0P/AMTR/wAIJ4P/AOhU0P8A8F0P/wATQBuefD/z1j/76FHnw/8APWP/AL6FYf8Awgng/wD6FTQ//BdD/wDE0f8ACCeD/wDoVND/APBdD/8AE0Abnnw/89Y/++hR58P/AD1j/wC+hWH/AMIJ4P8A+hU0P/wXQ/8AxNH/AAgng/8A6FTQ/wDwXQ//ABNAG558P/PWP/voUefD/wA9Y/8AvoVh/wDCCeD/APoVND/8F0P/AMTR/wAIJ4P/AOhU0P8A8F0P/wATQBuefD/z1j/76FHnw/8APWP/AL6FYf8Awgng/wD6FTQ//BdD/wDE0f8ACCeD/wDoVND/APBdD/8AE0Abnnw/89Y/++hR58P/AD1j/wC+hWH/AMIJ4P8A+hU0P/wXQ/8AxNH/AAgng/8A6FTQ/wDwXQ//ABNAG558P/PWP/voUefD/wA9Y/8AvoVh/wDCCeD/APoVND/8F0P/AMTR/wAIJ4P/AOhU0P8A8F0P/wATQBuefD/z1j/76FHnw/8APWP/AL6FYf8Awgng/wD6FTQ//BdD/wDE0f8ACCeD/wDoVND/APBdD/8AE0AQeCpoho99mVB/xONR/iH/AD9y10fnw/8APWP/AL6FcJ4Q8GeFrnSr17jw1o8rLqt/GrSWMTEKt1KqqMr0AAAHYACt/wD4QTwf/wBCpof/AILof/iaANzz4f8AnrH/AN9Cjz4f+esf/fQrD/4QTwf/ANCpof8A4Lof/iaP+EE8H/8AQqaH/wCC6H/4mgDc8+H/AJ6x/wDfQo8+H/nrH/30Kw/+EE8H/wDQqaH/AOC6H/4mj/hBPB//AEKmh/8Aguh/+JoA3PPh/wCesf8A30KPPh/56x/99CsP/hBPB/8A0Kmh/wDguh/+Jo/4QTwf/wBCpof/AILof/iaALHiaeI+FNYAlTP2Gb+If3DWhBPD9ni/ex/cH8Q9K5XxF4J8JweGdVli8MaLHIlnMyOlhECpCEgg7eDV+HwL4QMEZPhXQySoyTp8Xp/u0Ab/AJ8P/PWP/voUefD/AM9Y/wDvoVh/8IJ4P/6FTQ//AAXQ/wDxNH/CCeD/APoVND/8F0P/AMTQBuefD/z1j/76FHnw/wDPWP8A76FYf/CCeD/+hU0P/wAF0P8A8TR/wgng/wD6FTQ//BdD/wDE0Abnnw/89Y/++hR58P8Az1j/AO+hWH/wgng//oVND/8ABdD/APE0f8IJ4P8A+hU0P/wXQ/8AxNAG558P/PWP/voVyvjqWN7HTArqx+3dAc/8sZavf8IJ4P8A+hU0P/wXQ/8AxNc/4r8MaBpEOm3OmaHpllObzYZba0jjbaYpMjKgHHAoA1/hx/yIWmf9tf8A0a9dTXLfDj/kQtM/7a/+jXrqaACuf0z/AJHXxB/1xtP5SV0Fc/pn/I6+IP8ArjafykoA6CiiigAooooA5/wP/wAiVpX/AFx/qa6Cuf8AA/8AyJWlf9cf6mugoAKKKKACiiigAooooA5/wP8A8iVpX/XH+proK5/wP/yJWlf9cf6mugoAKjn/AOPeX/cP8qkqOf8A495f9w/yoAw/An/JPPDX/YKtf/RS10Fc/wCBP+SeeGv+wVa/+ilroKACiiigAooooAKKKKACiiigAooooAKKKKACiiigAooooAKKKKACiiigAooooAKKKKAOf8T/APHx4f8A+wrH/wCi5K6Cuf8AE/8Ax8eH/wDsKx/+i5K6CgAooooAKKKKACiiigCpqv8AyB73/r3k/wDQTVXwz/yKmj/9eMH/AKAKtar/AMge9/695P8A0E1V8M/8ipo//XjB/wCgCgDVooooAKKKKACiiigAooooAKKKKACub+IP/JOfEn/YMuP/AEWa6Sub+IP/ACTnxJ/2DLj/ANFmgDpKKKKACiiigAooooAKKKKACiiigAooooA5fx9/yL1r/wBhXT//AErirqK5fx9/yL1r/wBhXT//AErirqKACiiigAooooAKKKKACiiigAooooAjn/495f8AcP8AKsPwJ/yTzw1/2CrX/wBFLW5P/wAe8v8AuH+VYfgT/knnhr/sFWv/AKKWgDoKKKKACiiigArn5P8AkocH/YKk/wDRqV0Fc/J/yUOD/sFSf+jUoA6CiiigAooooAKKKKACiiigAooooAKKKKACiiigAooooAKKKKAOb8E/8ge+/wCwxqP/AKVy10lc34J/5A99/wBhjUf/AErlrpKACiiigAooooAKKKKAMrxN/wAiprH/AF4z/wDoBrRg/wCPeL/cH8qzvE3/ACKmsf8AXjP/AOgGtGD/AI94v9wfyoAkooooAKKKKACiiigArlPHn/Hhpn/X9/7Rlrq65Tx5/wAeGmf9f3/tGWgDnvBHjjQtM8IWVldSX4niMocR6ZcyL/rGPDLGVPXsa6H/AIWP4a/566l/4J7v/wCNU74cf8iFpn/bX/0a9dTQByn/AAsfw1/z11L/AME93/8AGqxNP8feH4/Fmt3DSah5csVsExpV0T8ofOQI8jqOvXtXo1c/pn/I6+IP+uNp/KSgCp/wsfw1/wA9dS/8E93/APGqP+Fj+Gv+eupf+Ce7/wDjVdXRQByn/Cx/DX/PXUv/AAT3f/xqj/hY/hr/AJ66l/4J7v8A+NV1dFAHnPhDx94fs/Cem280moCSOLDbdKunHU9xGQfwrb/4WP4a/wCeupf+Ce7/APjVW/A//IlaV/1x/qa6CgDlP+Fj+Gv+eupf+Ce7/wDjVH/Cx/DX/PXUv/BPd/8AxqurooA5T/hY/hr/AJ66l/4J7v8A+NUf8LH8Nf8APXUv/BPd/wDxqurooA5T/hY/hr/nrqX/AIJ7v/41R/wsfw1/z11L/wAE93/8arq6KAPOfCHj7w/Z+E9Nt5pNQEkcWG26VdOOp7iMg/hW3/wsfw1/z11L/wAE93/8aq34H/5ErSv+uP8AU10FAHKf8LH8Nf8APXUv/BPd/wDxqmTfEbw20EgEupZKkf8AIIu/T/rlXXVHP/x7y/7h/lQB574O8feH7PwRoFrNJqAlh023jcJpV043CNQcMsZBHHUEg1t/8LH8Nf8APXUv/BPd/wDxqrfgT/knnhr/ALBVr/6KWugoA5T/AIWP4a/566l/4J7v/wCNUf8ACx/DX/PXUv8AwT3f/wAarq6KAOU/4WP4a/566l/4J7v/AONUf8LH8Nf89dS/8E93/wDGq6uigDlP+Fj+Gv8AnrqX/gnu/wD41R/wsfw1/wA9dS/8E93/APGq6uigDlP+Fj+Gv+eupf8Agnu//jVH/Cx/DX/PXUv/AAT3f/xqurooA5T/AIWP4a/566l/4J7v/wCNUf8ACx/DX/PXUv8AwT3f/wAarq6KAOU/4WP4a/566l/4J7v/AONUf8LH8Nf89dS/8E93/wDGq6uigDlP+Fj+Gv8AnrqX/gnu/wD41R/wsfw1/wA9dS/8E93/APGq6uigDlP+Fj+Gv+eupf8Agnu//jVH/Cx/DX/PXUv/AAT3f/xqurooA5T/AIWP4a/566l/4J7v/wCNUf8ACx/DX/PXUv8AwT3f/wAarq6KAOU/4WP4a/566l/4J7v/AONUf8LH8Nf89dS/8E93/wDGq6uigDlP+Fj+Gv8AnrqX/gnu/wD41R/wsfw1/wA9dS/8E93/APGq6uigDlP+Fj+Gv+eupf8Agnu//jVH/Cx/DX/PXUv/AAT3f/xqurooA858Q+PvD9xPopjk1DEWpJI+7SrpflCOOMx8nkcDmtv/AIWP4a/566l/4J7v/wCNVb8T/wDHx4f/AOwrH/6LkroKAOU/4WP4a/566l/4J7v/AONUf8LH8Nf89dS/8E93/wDGq6uigDlP+Fj+Gv8AnrqX/gnu/wD41R/wsfw1/wA9dS/8E93/APGq6uigDlP+Fj+Gv+eupf8Agnu//jVH/Cx/DX/PXUv/AAT3f/xqurooA4vUfiJ4ck0u7jWXUtzQuBnSLsDJU9zFVfw/8QfDtv4b0uGSXUd8dpEjbdJumGQgBwRHg/UV2Oq/8ge9/wCveT/0E1V8M/8AIqaP/wBeMH/oAoAyf+Fj+Gv+eupf+Ce7/wDjVH/Cx/DX/PXUv/BPd/8AxqurooA5T/hY/hr/AJ66l/4J7v8A+NUf8LH8Nf8APXUv/BPd/wDxqurooA5T/hY/hr/nrqX/AIJ7v/41R/wsfw1/z11L/wAE93/8arq6KAOU/wCFj+Gv+eupf+Ce7/8AjVH/AAsfw1/z11L/AME93/8AGq6uigDlP+Fj+Gv+eupf+Ce7/wDjVH/Cx/DX/PXUv/BPd/8AxqurooA5T/hY/hr/AJ66l/4J7v8A+NVg+NvHugX3gXXrWCTUDLNYTRoH0u6QZKEDLNGAB7kgV6TXN/EH/knPiT/sGXH/AKLNAEH/AAsfw1/z11L/AME93/8AGqP+Fj+Gv+eupf8Agnu//jVdXRQByn/Cx/DX/PXUv/BPd/8Axqj/AIWP4a/566l/4J7v/wCNV1dFAHKf8LH8Nf8APXUv/BPd/wDxqj/hY/hr/nrqX/gnu/8A41XV0UAcp/wsfw1/z11L/wAE93/8ao/4WP4a/wCeupf+Ce7/APjVdXRQByn/AAsfw1/z11L/AME93/8AGqP+Fj+Gv+eupf8Agnu//jVdXRQByn/Cx/DX/PXUv/BPd/8Axqj/AIWP4a/566l/4J7v/wCNV1dFAHmfjPx5oF7olvFBJfl11KykO/S7pBtW5jY8tGBnAPHU9Bk10P8Awsfw1/z11L/wT3f/AMap/j7/AJF61/7Cun/+lcVdRQByn/Cx/DX/AD11L/wT3f8A8ao/4WP4a/566l/4J7v/AONV1dFAHKf8LH8Nf89dS/8ABPd//GqP+Fj+Gv8AnrqX/gnu/wD41XV0UAcp/wALH8Nf89dS/wDBPd//ABqj/hY/hr/nrqX/AIJ7v/41XV0UAcp/wsfw1/z11L/wT3f/AMao/wCFj+Gv+eupf+Ce7/8AjVdXRQByn/Cx/DX/AD11L/wT3f8A8ao/4WP4a/566l/4J7v/AONV1dFAHIzfEbw20EgEupZKkf8AIIu/T/rlWP4O8feH7PwRoFrNJqAlh023jcJpV043CNQcMsZBHHUEg16FP/x7y/7h/lWH4E/5J54a/wCwVa/+iloAqf8ACx/DX/PXUv8AwT3f/wAao/4WP4a/566l/wCCe7/+NV1dFAHKf8LH8Nf89dS/8E93/wDGqP8AhY/hr/nrqX/gnu//AI1XV0UAcp/wsfw1/wA9dS/8E93/APGqxH8feHz44huvM1DyhpskZP8AZV1ncZEP3fLzjjrjFejVz8n/ACUOD/sFSf8Ao1KAKn/Cx/DX/PXUv/BPd/8Axqj/AIWP4a/566l/4J7v/wCNV1dFAHKf8LH8Nf8APXUv/BPd/wDxqj/hY/hr/nrqX/gnu/8A41XV0UAcp/wsfw1/z11L/wAE93/8ao/4WP4a/wCeupf+Ce7/APjVdXRQByn/AAsfw1/z11L/AME93/8AGqP+Fj+Gv+eupf8Agnu//jVdXRQByn/Cx/DX/PXUv/BPd/8Axqj/AIWP4a/566l/4J7v/wCNV1dFAHKf8LH8Nf8APXUv/BPd/wDxqj/hY/hr/nrqX/gnu/8A41XV0UAcp/wsfw1/z11L/wAE93/8ao/4WP4a/wCeupf+Ce7/APjVdXRQByn/AAsfw1/z11L/AME93/8AGqP+Fj+Gv+eupf8Agnu//jVdXRQByn/Cx/DX/PXUv/BPd/8Axqj/AIWP4a/566l/4J7v/wCNV1dFAHm3hLx7oFppd5HNJqAZtUvpRt0u6cbWuZGHIjODgjI6jocGt7/hY/hr/nrqX/gnu/8A41U/gn/kD33/AGGNR/8ASuWukoA5T/hY/hr/AJ66l/4J7v8A+NUf8LH8Nf8APXUv/BPd/wDxqurooA5T/hY/hr/nrqX/AIJ7v/41R/wsfw1/z11L/wAE93/8arq6KAOU/wCFj+Gv+eupf+Ce7/8AjVH/AAsfw1/z11L/AME93/8AGq6uigDg/EHxB8O3HhvVIY5dR3yWkqLu0m6UZKEDJMeB9TV6H4jeG1gjBl1LIUD/AJBF36f9cq2fE3/Iqax/14z/APoBrRg/494v9wfyoA5j/hY/hr/nrqX/AIJ7v/41R/wsfw1/z11L/wAE93/8arq6KAOU/wCFj+Gv+eupf+Ce7/8AjVH/AAsfw1/z11L/AME93/8AGq6uigDlP+Fj+Gv+eupf+Ce7/wDjVH/Cx/DX/PXUv/BPd/8AxqurooA5T/hY/hr/AJ66l/4J7v8A+NVh+JfF2j64mm2lg940wu9+JtPnhXAik/idAO/TOa9HrlPHn/Hhpn/X9/7RloAd8OP+RC0z/tr/AOjXrqa5b4cf8iFpn/bX/wBGvXU0AFc/pn/I6+IP+uNp/KSugrn9M/5HXxB/1xtP5SUAdBRRRQAUUUUAc/4H/wCRK0r/AK4/1NdBXP8Agf8A5ErSv+uP9TXQUAFFFFABRRRQAUUUUAc/4H/5ErSv+uP9TXQVz/gf/kStK/64/wBTXQUAFRz/APHvL/uH+VSVHP8A8e8v+4f5UAYfgT/knnhr/sFWv/opa6Cuf8Cf8k88Nf8AYKtf/RS10FABRRRQAUUUUAFFFFABRRRQAUUUUAFFFFABRRRQAUUUUAFFFFABRRRQAUUUUAFFFFAHP+J/+Pjw/wD9hWP/ANFyV0Fc/wCJ/wDj48P/APYVj/8ARcldBQAUUUUAFFFFABRRRQBU1X/kD3v/AF7yf+gmqvhn/kVNH/68YP8A0AVa1X/kD3v/AF7yf+gmqvhn/kVNH/68YP8A0AUAatFFFABRRRQAUUUUAFFFFABRRRQAVzfxB/5Jz4k/7Blx/wCizXSVzfxB/wCSc+JP+wZcf+izQB0lFFFABRRRQAUUUUAFFFFABRRRQAUUUUAcv4+/5F61/wCwrp//AKVxV1Fcv4+/5F61/wCwrp//AKVxV1FABRRRQAUUUUAFFFFABRRRQAUUUUARz/8AHvL/ALh/lWH4E/5J54a/7BVr/wCilrcn/wCPeX/cP8qw/An/ACTzw1/2CrX/ANFLQB0FFFFABRRRQAVz8n/JQ4P+wVJ/6NSugrn5P+Shwf8AYKk/9GpQB0FFFFABRRRQAUUUUAFFFFABRRRQAUUUUAFFFFABRRRQAUUUUAc34J/5A99/2GNR/wDSuWukrm/BP/IHvv8AsMaj/wClctdJQAUUUUAFFFFABRRRQBleJv8AkVNY/wCvGf8A9ANaMH/HvF/uD+VZ3ib/AJFTWP8Arxn/APQDWjB/x7xf7g/lQBJRRRQAUUUUAFFFFABXKePP+PDTP+v7/wBoy11dcp48/wCPDTP+v7/2jLQBieBdb1S18HWMMHhTVLyJDKFnhntVV/3jcgPMrfmBXRf8JHrX/Qk6z/4E2X/x+ovhx/yIWmf9tf8A0a9dTQBzf/CR61/0JOs/+BNl/wDH6xNO1/Vl8Xa3IPCGrM7xWwaMXFpuTAfBJM2OfYnpziu/rn9M/wCR18Qf9cbT+UlAEf8Awketf9CTrP8A4E2X/wAfo/4SPWv+hJ1n/wACbL/4/XSUUAc3/wAJHrX/AEJOs/8AgTZf/H6P+Ej1r/oSdZ/8CbL/AOP10lFAHAeD9f1aHwjpscfhDVp0WLAkS4tArcnkBpgfzFbf/CR61/0JOs/+BNl/8fqTwP8A8iVpX/XH+proKAOb/wCEj1r/AKEnWf8AwJsv/j9H/CR61/0JOs/+BNl/8frpKKAOb/4SPWv+hJ1n/wACbL/4/R/wketf9CTrP/gTZf8Ax+ukooA5v/hI9a/6EnWf/Amy/wDj9H/CR61/0JOs/wDgTZf/AB+ukooA4Dwfr+rQ+EdNjj8IatOixYEiXFoFbk8gNMD+Yrb/AOEj1r/oSdZ/8CbL/wCP1J4H/wCRK0r/AK4/1NdBQBzf/CR61/0JOs/+BNl/8fpk3iLWTBID4K1gfKeftNn6f9d66eo5/wDj3l/3D/KgDhPBmv6tD4G8PxR+ENWnjTTbZVmjuLQLIBEuGAaYHB68gH1Arb/4SPWv+hJ1n/wJsv8A4/UngT/knnhr/sFWv/opa6CgDm/+Ej1r/oSdZ/8AAmy/+P0f8JHrX/Qk6z/4E2X/AMfrpKKAOb/4SPWv+hJ1n/wJsv8A4/R/wketf9CTrP8A4E2X/wAfrpKKAOb/AOEj1r/oSdZ/8CbL/wCP0f8ACR61/wBCTrP/AIE2X/x+ukooA5v/AISPWv8AoSdZ/wDAmy/+P0f8JHrX/Qk6z/4E2X/x+ukooA5v/hI9a/6EnWf/AAJsv/j9H/CR61/0JOs/+BNl/wDH66SigDm/+Ej1r/oSdZ/8CbL/AOP0f8JHrX/Qk6z/AOBNl/8AH66SigDm/wDhI9a/6EnWf/Amy/8Aj9H/AAketf8AQk6z/wCBNl/8frpKKAOb/wCEj1r/AKEnWf8AwJsv/j9H/CR61/0JOs/+BNl/8frpKKAOb/4SPWv+hJ1n/wACbL/4/R/wketf9CTrP/gTZf8Ax+ukooA5v/hI9a/6EnWf/Amy/wDj9H/CR61/0JOs/wDgTZf/AB+ukooA5v8A4SPWv+hJ1n/wJsv/AI/R/wAJHrX/AEJOs/8AgTZf/H66SigDm/8AhI9a/wChJ1n/AMCbL/4/R/wketf9CTrP/gTZf/H66SigDgPEWv6tJPohfwhq0WzUkZQ1xaHedj/KMTHn64HHWtv/AISPWv8AoSdZ/wDAmy/+P1J4n/4+PD//AGFY/wD0XJXQUAc3/wAJHrX/AEJOs/8AgTZf/H6P+Ej1r/oSdZ/8CbL/AOP10lFAHN/8JHrX/Qk6z/4E2X/x+j/hI9a/6EnWf/Amy/8Aj9dJRQBzf/CR61/0JOs/+BNl/wDH6P8AhI9a/wChJ1n/AMCbL/4/XSUUAcjqXiHWW0u7VvBesIDC4LG5s8D5TzxPVfw94g1iPw1pSJ4N1eVVs4QJFuLMBhsHIzODg+4rq9V/5A97/wBe8n/oJqr4Z/5FTR/+vGD/ANAFAFD/AISPWv8AoSdZ/wDAmy/+P0f8JHrX/Qk6z/4E2X/x+ukooA5v/hI9a/6EnWf/AAJsv/j9H/CR61/0JOs/+BNl/wDH66SigDm/+Ej1r/oSdZ/8CbL/AOP0f8JHrX/Qk6z/AOBNl/8AH66SigDm/wDhI9a/6EnWf/Amy/8Aj9H/AAketf8AQk6z/wCBNl/8frpKKAOb/wCEj1r/AKEnWf8AwJsv/j9H/CR61/0JOs/+BNl/8frpKKAOb/4SPWv+hJ1n/wACbL/4/WB4417Vp/AevxS+ENVt430+dWmkuLQrGCh+YhZicD2BNeh1zfxB/wCSc+JP+wZcf+izQAf8JHrX/Qk6z/4E2X/x+j/hI9a/6EnWf/Amy/8Aj9dJRQBzf/CR61/0JOs/+BNl/wDH6P8AhI9a/wChJ1n/AMCbL/4/XSUUAc3/AMJHrX/Qk6z/AOBNl/8AH6P+Ej1r/oSdZ/8AAmy/+P10lFAHN/8ACR61/wBCTrP/AIE2X/x+j/hI9a/6EnWf/Amy/wDj9dJRQBzf/CR61/0JOs/+BNl/8fo/4SPWv+hJ1n/wJsv/AI/XSUUAc3/wketf9CTrP/gTZf8Ax+j/AISPWv8AoSdZ/wDAmy/+P10lFAHnPjXXdWm0O3WXwjqtuo1KxYPJcWhBIuYyF+WYnJIwO2TyQOa6L/hI9a/6EnWf/Amy/wDj9R+Pv+Retf8AsK6f/wClcVdRQBzf/CR61/0JOs/+BNl/8fo/4SPWv+hJ1n/wJsv/AI/XSUUAc3/wketf9CTrP/gTZf8Ax+j/AISPWv8AoSdZ/wDAmy/+P10lFAHN/wDCR61/0JOs/wDgTZf/AB+j/hI9a/6EnWf/AAJsv/j9dJRQBzf/AAketf8AQk6z/wCBNl/8fo/4SPWv+hJ1n/wJsv8A4/XSUUAc3/wketf9CTrP/gTZf/H6P+Ej1r/oSdZ/8CbL/wCP10lFAHMTeItZMEgPgrWB8p5+02fp/wBd6x/Bmv6tD4G8PxR+ENWnjTTbZVmjuLQLIBEuGAaYHB68gH1Aru5/+PeX/cP8qw/An/JPPDX/AGCrX/0UtAEf/CR61/0JOs/+BNl/8fo/4SPWv+hJ1n/wJsv/AI/XSUUAc3/wketf9CTrP/gTZf8Ax+j/AISPWv8AoSdZ/wDAmy/+P10lFAHN/wDCR61/0JOs/wDgTZf/AB+sR9f1b/hOoZf+EQ1bzBpsi+T9otNxHmp82fOxjt1zz0rv65+T/kocH/YKk/8ARqUAR/8ACR61/wBCTrP/AIE2X/x+j/hI9a/6EnWf/Amy/wDj9dJRQBzf/CR61/0JOs/+BNl/8fo/4SPWv+hJ1n/wJsv/AI/XSUUAc3/wketf9CTrP/gTZf8Ax+j/AISPWv8AoSdZ/wDAmy/+P10lFAHN/wDCR61/0JOs/wDgTZf/AB+j/hI9a/6EnWf/AAJsv/j9dJRQBzf/AAketf8AQk6z/wCBNl/8fo/4SPWv+hJ1n/wJsv8A4/XSUUAc3/wketf9CTrP/gTZf/H6P+Ej1r/oSdZ/8CbL/wCP10lFAHN/8JHrX/Qk6z/4E2X/AMfo/wCEj1r/AKEnWf8AwJsv/j9dJRQBzf8Awketf9CTrP8A4E2X/wAfo/4SPWv+hJ1n/wACbL/4/XSUUAc3/wAJHrX/AEJOs/8AgTZf/H6P+Ej1r/oSdZ/8CbL/AOP10lFAHnnhDXtWh0q8WPwhqs4Oq37FkuLQAE3UpK/NMOQSQe2RwSOa3/8AhI9a/wChJ1n/AMCbL/4/R4J/5A99/wBhjUf/AErlrpKAOb/4SPWv+hJ1n/wJsv8A4/R/wketf9CTrP8A4E2X/wAfrpKKAOb/AOEj1r/oSdZ/8CbL/wCP0f8ACR61/wBCTrP/AIE2X/x+ukooA5v/AISPWv8AoSdZ/wDAmy/+P0f8JHrX/Qk6z/4E2X/x+ukooA4nxD4g1iTw1qqP4N1eJWs5gZGuLMhRsPJxOTgewq/D4i1kQRgeCtYPyjn7TZ+n/XetLxN/yKmsf9eM/wD6Aa0YP+PeL/cH8qAOf/4SPWv+hJ1n/wACbL/4/R/wketf9CTrP/gTZf8Ax+ukooA5v/hI9a/6EnWf/Amy/wDj9H/CR61/0JOs/wDgTZf/AB+ukooA5v8A4SPWv+hJ1n/wJsv/AI/R/wAJHrX/AEJOs/8AgTZf/H66SigDm/8AhI9a/wChJ1n/AMCbL/4/WB4p1fUb6LTYrrw5qGnR/a93nXE1uyk+VJxiOVjn8McV6HXKePP+PDTP+v7/ANoy0AO+HH/IhaZ/21/9GvXU1y3w4/5ELTP+2v8A6NeupoAK5/TP+R18Qf8AXG0/lJXQVz+mf8jr4g/642n8pKAOgooooAKKKKAOf8D/APIlaV/1x/qa6Cuf8D/8iVpX/XH+proKACiiigAooooAKKKKAOf8D/8AIlaV/wBcf6mugrn/AAP/AMiVpX/XH+proKACo5/+PeX/AHD/ACqSo5/+PeX/AHD/ACoAw/An/JPPDX/YKtf/AEUtdBXP+BP+SeeGv+wVa/8Aopa6CgAooooAKKKKACiiigAooooAKKKKACiiigAooooAKKKKACiiigAooooAKKKKACiiigDn/E//AB8eH/8AsKx/+i5K6Cuf8T/8fHh//sKx/wDouSugoAKKKKACiiigAooooAqar/yB73/r3k/9BNVfDP8AyKmj/wDXjB/6AKtar/yB73/r3k/9BNVfDP8AyKmj/wDXjB/6AKANWiiigAooooAKKKKACiiigAooooAK5v4g/wDJOfEn/YMuP/RZrpK5v4g/8k58Sf8AYMuP/RZoA6SiiigAooooAKKKKACiiigAooooAKKKKAOX8ff8i9a/9hXT/wD0rirqK5fx9/yL1r/2FdP/APSuKuooAKKKKACiiigAooooAKKKKACiiigCOf8A495f9w/yrD8Cf8k88Nf9gq1/9FLW5P8A8e8v+4f5Vh+BP+SeeGv+wVa/+iloA6CiiigAooooAK5+T/kocH/YKk/9GpXQVz8n/JQ4P+wVJ/6NSgDoKKKKACiiigAooooAKKKKACiiigAooooAKKKKACiiigAooooA5vwT/wAge+/7DGo/+lctdJXN+Cf+QPff9hjUf/SuWukoAKKKKACiiigAooooAyvE3/Iqax/14z/+gGtGD/j3i/3B/Ks7xN/yKmsf9eM//oBrRg/494v9wfyoAkooooAKKKKACiiigArlPHn/AB4aZ/1/f+0Za6uuU8ef8eGmf9f3/tGWgDnvBEPjNvCFkdNv9BjsyZfKW5spnkA8xvvFZQDznoBXQ/Z/iB/0E/DP/gvn/wDj1O+HH/IhaZ/21/8ARr11NAHKfZ/iB/0E/DP/AIL5/wD49WJp8Hjj/hLNbEeoeHROIrbzWaxnKkYfbtHnZHfOSe1ejVz+mf8AI6+IP+uNp/KSgCp9n+IH/QT8M/8Agvn/APj1H2f4gf8AQT8M/wDgvn/+PV1dFAHKfZ/iB/0E/DP/AIL5/wD49R9n+IH/AEE/DP8A4L5//j1dXRQB5z4Qg8cHwnpptNQ8OrB5XyLLYzswGT1ImAP5Vt/Z/iB/0E/DP/gvn/8Aj1W/A/8AyJWlf9cf6mugoA5T7P8AED/oJ+Gf/BfP/wDHqPs/xA/6Cfhn/wAF8/8A8erq6KAOU+z/ABA/6Cfhn/wXz/8Ax6j7P8QP+gn4Z/8ABfP/APHq6uigDlPs/wAQP+gn4Z/8F8//AMeo+z/ED/oJ+Gf/AAXz/wDx6urooA858IQeOD4T002moeHVg8r5FlsZ2YDJ6kTAH8q2/s/xA/6Cfhn/AMF8/wD8eq34H/5ErSv+uP8AU10FAHKfZ/iB/wBBPwz/AOC+f/49TJoPH/kSZ1Lwzjac40+f0/67V11Rz/8AHvL/ALh/lQB574Og8cHwRoBtNQ8OpbHTbfyVlsZ2cJ5a7QxEwBOMZIA+lbf2f4gf9BPwz/4L5/8A49VvwJ/yTzw1/wBgq1/9FLXQ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ec+IYPHAn0Xz9Q8OsTqSeV5djOMPsfBbMxyMZ4GO3Nbf2f4gf9BPwz/wCC+f8A+PVb8T/8fHh//sKx/wDouSugoA5T7P8AED/oJ+Gf/BfP/wDHqPs/xA/6Cfhn/wAF8/8A8erq6KAOU+z/ABA/6Cfhn/wXz/8Ax6j7P8QP+gn4Z/8ABfP/APHq6uigDlPs/wAQP+gn4Z/8F8//AMeo+z/ED/oJ+Gf/AAXz/wDx6urooA4vUYPH39l3fmal4aKeS+4LYTg42nOP31V/D8Hjs+G9LMGo+HFh+yReWJLCcsF2DGSJgCce1djqv/IHvf8Ar3k/9BNVfDP/ACKmj/8AXjB/6AKAMn7P8QP+gn4Z/wDBfP8A/HqPs/xA/wCgn4Z/8F8//wAerq6KAOU+z/ED/oJ+Gf8AwXz/APx6j7P8QP8AoJ+Gf/BfP/8AHq6uigDlPs/xA/6Cfhn/AMF8/wD8eo+z/ED/AKCfhn/wXz//AB6urooA5T7P8QP+gn4Z/wDBfP8A/HqPs/xA/wCgn4Z/8F8//wAerq6KAOU+z/ED/oJ+Gf8AwXz/APx6j7P8QP8AoJ+Gf/BfP/8AHq6uigDlPs/xA/6Cfhn/AMF8/wD8erB8bQeNx4F143moeHntRYTeasNjMrldhyFJlIBx3INek1zfxB/5Jz4k/wCwZcf+izQBB9n+IH/QT8M/+C+f/wCPUfZ/iB/0E/DP/gvn/wDj1dXRQByn2f4gf9BPwz/4L5//AI9R9n+IH/QT8M/+C+f/AOPV1dFAHKfZ/iB/0E/DP/gvn/8Aj1H2f4gf9BPwz/4L5/8A49XV0UAcp9n+IH/QT8M/+C+f/wCPUfZ/iB/0E/DP/gvn/wDj1dXRQByn2f4gf9BPwz/4L5//AI9R9n+IH/QT8M/+C+f/AOPV1dFAHKfZ/iB/0E/DP/gvn/8Aj1H2f4gf9BPwz/4L5/8A49XV0UAeZ+M4fGw0S3N5qHh94/7SssCGxmU7/tMe05Mp43YyO4zyOtdD9n+IH/QT8M/+C+f/AOPU/wAff8i9a/8AYV0//wBK4q6igDlPs/xA/wCgn4Z/8F8//wAeo+z/ABA/6Cfhn/wXz/8Ax6urooA5T7P8QP8AoJ+Gf/BfP/8AHqPs/wAQP+gn4Z/8F8//AMerq6KAOU+z/ED/AKCfhn/wXz//AB6j7P8AED/oJ+Gf/BfP/wDHq6uigDlPs/xA/wCgn4Z/8F8//wAeo+z/ABA/6Cfhn/wXz/8Ax6urooA5T7P8QP8AoJ+Gf/BfP/8AHqPs/wAQP+gn4Z/8F8//AMerq6KAORmg8f8AkSZ1Lwzjac40+f0/67Vj+DoPHB8EaAbTUPDqWx0238lZbGdnCeWu0MRMATjGSAPpXoU//HvL/uH+VYfgT/knnhr/ALBVr/6KWgCp9n+IH/QT8M/+C+f/AOPUfZ/iB/0E/DP/AIL5/wD49XV0UAcp9n+IH/QT8M/+C+f/AOPUfZ/iB/0E/DP/AIL5/wD49XV0UAcp9n+IH/QT8M/+C+f/AOPViPB44/4TiEHUPDv2n+zZMN9hn2bPMTIx52c5xzn8K9Grn5P+Shwf9gqT/wBGpQBU+z/ED/oJ+Gf/AAXz/wDx6j7P8QP+gn4Z/wDBfP8A/Hq6uigDlPs/xA/6Cfhn/wAF8/8A8eo+z/ED/oJ+Gf8AwXz/APx6urooA5T7P8QP+gn4Z/8ABfP/APHqPs/xA/6Cfhn/AMF8/wD8erq6KAOU+z/ED/oJ+Gf/AAXz/wDx6j7P8QP+gn4Z/wDBfP8A/Hq6uigDlPs/xA/6Cfhn/wAF8/8A8eo+z/ED/oJ+Gf8AwXz/APx6urooA5T7P8QP+gn4Z/8ABfP/APHqPs/xA/6Cfhn/AMF8/wD8erq6KAOU+z/ED/oJ+Gf/AAXz/wDx6j7P8QP+gn4Z/wDBfP8A/Hq6uigDlPs/xA/6Cfhn/wAF8/8A8eo+z/ED/oJ+Gf8AwXz/APx6urooA5T7P8QP+gn4Z/8ABfP/APHqPs/xA/6Cfhn/AMF8/wD8erq6KAPNvCUHjc6XefZdQ8PKn9qX24S2MzHf9pk3kYlHG7OB1AxknrW99n+IH/QT8M/+C+f/AOPVP4J/5A99/wBhjUf/AErlrpKAOU+z/ED/AKCfhn/wXz//AB6j7P8AED/oJ+Gf/BfP/wDHq6uigDlPs/xA/wCgn4Z/8F8//wAeo+z/ABA/6Cfhn/wXz/8Ax6urooA5T7P8QP8AoJ+Gf/BfP/8AHqPs/wAQP+gn4Z/8F8//AMerq6KAOD8QQeOx4b1Qz6j4caH7JL5gjsJwxXYc4JmIBx7Vehg8f+RHjUvDONoxnT5/T/rtWz4m/wCRU1j/AK8Z/wD0A1owf8e8X+4P5UAcx9n+IH/QT8M/+C+f/wCPUfZ/iB/0E/DP/gvn/wDj1dXRQByn2f4gf9BPwz/4L5//AI9R9n+IH/QT8M/+C+f/AOPV1dFAHKfZ/iB/0E/DP/gvn/8Aj1H2f4gf9BPwz/4L5/8A49XV0UAcp9n+IH/QT8M/+C+f/wCPVh+JYvFSJpp1m80aa1+18LZ2ksb7vKkxy0jDHXtXo9cp48/48NM/6/v/AGjLQA74cf8AIhaZ/wBtf/Rr11Nct8OP+RC0z/tr/wCjXrqaACuf0z/kdfEH/XG0/lJXQVz+mf8AI6+IP+uNp/KSgDoKKKKACiiigDn/AAP/AMiVpX/XH+proK5/wP8A8iVpX/XH+proKACiiigAooooAKKKKAOf8D/8iVpX/XH+proK5/wP/wAiVpX/AFx/qa6CgAqOf/j3l/3D/KpKjn/495f9w/yoAw/An/JPPDX/AGCrX/0UtdBXP+BP+SeeGv8AsFWv/opa6CgAooooAKKKKACiiigAooooAKKKKACiiigAooooAKKKKACiiigAooooAKKKKACiiigDn/E//Hx4f/7Csf8A6LkroK5/xP8A8fHh/wD7Csf/AKLkroKACiiigAooooAKKKKAKmq/8ge9/wCveT/0E1V8M/8AIqaP/wBeMH/oAq1qv/IHvf8Ar3k/9BNVfDP/ACKmj/8AXjB/6AKANWiiigAooooAKKKKACiiigAooooAK5v4g/8AJOfEn/YMuP8A0Wa6Sub+IP8AyTnxJ/2DLj/0WaAOkooooAKKKKACiiigAooooAKKKKACiiigDl/H3/IvWv8A2FdP/wDSuKuorl/H3/IvWv8A2FdP/wDSuKuooAKKKKACiiigAooooAKKKKACiiigCOf/AI95f9w/yrD8Cf8AJPPDX/YKtf8A0Utbk/8Ax7y/7h/lWH4E/wCSeeGv+wVa/wDopaAOgooooAKKKKACufk/5KHB/wBgqT/0aldBXPyf8lDg/wCwVJ/6NSgDoKKKKACiiigAooooAKKKKACiiigAooooAKKKKACiiigAooooA5vwT/yB77/sMaj/AOlctdJXN+Cf+QPff9hjUf8A0rlrpKACiiigAooooAKKKKAMrxN/yKmsf9eM/wD6Aa0YP+PeL/cH8qzvE3/Iqax/14z/APoBrRg/494v9wfyoAkooooAKKKKACiiigArlPHn/Hhpn/X9/wC0Za6uuU8ef8eGmf8AX9/7RloAx/AmgS3fgywnXXdWtw5lPlQyoEX943QFCf1ro/8AhGJv+hk1z/v/AB//ABFVvhx/yIWmf9tf/Rr11NAHP/8ACMTf9DJrn/f+P/4isPTvDsreLtcj/wCEg1lSkNqd4mTc2RJ1+Ttjj613lc/pn/I6+IP+uNp/KSgA/wCEYm/6GTXP+/8AH/8AEUf8IxN/0Mmuf9/4/wD4iugooA5//hGJv+hk1z/v/H/8RR/wjE3/AEMmuf8Af+P/AOIroKKAOD8HeHZZ/COmSDxBrMQaHOyOZAo5PTKVuf8ACMTf9DJrn/f+P/4ijwP/AMiVpX/XH+proKAOf/4Rib/oZNc/7/x//EUf8IxN/wBDJrn/AH/j/wDiK6CigDn/APhGJv8AoZNc/wC/8f8A8RR/wjE3/Qya5/3/AI//AIiugooA5/8A4Rib/oZNc/7/AMf/AMRR/wAIxN/0Mmuf9/4//iK6CigDg/B3h2Wfwjpkg8QazEGhzsjmQKOT0ylbn/CMTf8AQya5/wB/4/8A4ijwP/yJWlf9cf6mugoA5/8A4Rib/oZNc/7/AMf/AMRTJ/DEwgkP/CSa4flPWaP0/wByujqOf/j3l/3D/KgDh/Bfh2WfwL4emHiDWYg+mWzCOOZAqZiU4GU6Ctz/AIRib/oZNc/7/wAf/wARR4E/5J54a/7BVr/6KWugoA5//hGJv+hk1z/v/H/8RR/wjE3/AEMmuf8Af+P/AOIroKKAOf8A+EYm/wChk1z/AL/x/wDxFH/CMTf9DJrn/f8Aj/8AiK6CigDn/wDhGJv+hk1z/v8Ax/8AxFH/AAjE3/Qya5/3/j/+IroKKAOf/wCEYm/6GTXP+/8AH/8AEUf8IxN/0Mmuf9/4/wD4iugooA5//hGJv+hk1z/v/H/8RR/wjE3/AEMmuf8Af+P/AOIroKKAOf8A+EYm/wChk1z/AL/x/wDxFH/CMTf9DJrn/f8Aj/8AiK6CigDn/wDhGJv+hk1z/v8Ax/8AxFH/AAjE3/Qya5/3/j/+IroKKAOf/wCEYm/6GTXP+/8AH/8AEUf8IxN/0Mmuf9/4/wD4iugooA5//hGJv+hk1z/v/H/8RR/wjE3/AEMmuf8Af+P/AOIroKKAOf8A+EYm/wChk1z/AL/x/wDxFH/CMTf9DJrn/f8Aj/8AiK6CigDn/wDhGJv+hk1z/v8Ax/8AxFH/AAjE3/Qya5/3/j/+IroKKAOf/wCEYm/6GTXP+/8AH/8AEUf8IxN/0Mmuf9/4/wD4iugooA4PxF4dlin0MHxBrL79TRfnmQ7fkk5HydeP1rc/4Rib/oZNc/7/AMf/AMRR4n/4+PD/AP2FY/8A0XJXQUAc/wD8IxN/0Mmuf9/4/wD4ij/hGJv+hk1z/v8Ax/8AxFdBRQBz/wDwjE3/AEMmuf8Af+P/AOIo/wCEYm/6GTXP+/8AH/8AEV0FFAHP/wDCMTf9DJrn/f8Aj/8AiKP+EYm/6GTXP+/8f/xFdBRQByupeGZl0q8b/hI9bbEDnBmjwflP+xVfw74blk8M6VIPEOtIGs4TtSaMBcoOB8nSun1X/kD3v/XvJ/6Caq+Gf+RU0f8A68YP/QBQBU/4Rib/AKGTXP8Av/H/APEUf8IxN/0Mmuf9/wCP/wCIroKKAOf/AOEYm/6GTXP+/wDH/wDEUf8ACMTf9DJrn/f+P/4iugooA5//AIRib/oZNc/7/wAf/wARR/wjE3/Qya5/3/j/APiK6CigDn/+EYm/6GTXP+/8f/xFH/CMTf8AQya5/wB/4/8A4iugooA5/wD4Rib/AKGTXP8Av/H/APEUf8IxN/0Mmuf9/wCP/wCIroKKAOf/AOEYm/6GTXP+/wDH/wDEVgeOfDstv4C8QTHX9YlCafO3lyTIVbCHg4QcV39c38Qf+Sc+JP8AsGXH/os0ASf8IxN/0Mmuf9/4/wD4ij/hGJv+hk1z/v8Ax/8AxFdBRQBz/wDwjE3/AEMmuf8Af+P/AOIo/wCEYm/6GTXP+/8AH/8AEV0FFAHP/wDCMTf9DJrn/f8Aj/8AiKP+EYm/6GTXP+/8f/xFdBRQBz//AAjE3/Qya5/3/j/+Io/4Rib/AKGTXP8Av/H/APEV0FFAHP8A/CMTf9DJrn/f+P8A+Io/4Rib/oZNc/7/AMf/AMRXQUUAc/8A8IxN/wBDJrn/AH/j/wDiKP8AhGJv+hk1z/v/AB//ABFdBRQB55428PSwaHbudf1iXOp2K7ZJkIGbmMZ4TqM5HuK6P/hGJv8AoZNc/wC/8f8A8RVfx9/yL1r/ANhXT/8A0rirqKAOf/4Rib/oZNc/7/x//EUf8IxN/wBDJrn/AH/j/wDiK6CigDn/APhGJv8AoZNc/wC/8f8A8RR/wjE3/Qya5/3/AI//AIiugooA5/8A4Rib/oZNc/7/AMf/AMRR/wAIxN/0Mmuf9/4//iK6CigDn/8AhGJv+hk1z/v/AB//ABFH/CMTf9DJrn/f+P8A+IroKKAOf/4Rib/oZNc/7/x//EUf8IxN/wBDJrn/AH/j/wDiK6CigDnJ/DEwgkP/AAkmuH5T1mj9P9ysbwX4dln8C+Hph4g1mIPplswjjmQKmYlOBlOgruJ/+PeX/cP8qw/An/JPPDX/AGCrX/0UtAB/wjE3/Qya5/3/AI//AIij/hGJv+hk1z/v/H/8RXQUUAc//wAIxN/0Mmuf9/4//iKP+EYm/wChk1z/AL/x/wDxFdBRQBz/APwjE3/Qya5/3/j/APiKw38Oy/8ACdQQ/wDCQazk6ZI3mecm7/WoMfc6V3lc/J/yUOD/ALBUn/o1KAD/AIRib/oZNc/7/wAf/wARR/wjE3/Qya5/3/j/APiK6CigDn/+EYm/6GTXP+/8f/xFH/CMTf8AQya5/wB/4/8A4iugooA5/wD4Rib/AKGTXP8Av/H/APEUf8IxN/0Mmuf9/wCP/wCIroKKAOf/AOEYm/6GTXP+/wDH/wDEUf8ACMTf9DJrn/f+P/4iugooA5//AIRib/oZNc/7/wAf/wARR/wjE3/Qya5/3/j/APiK6CigDn/+EYm/6GTXP+/8f/xFH/CMTf8AQya5/wB/4/8A4iugooA5/wD4Rib/AKGTXP8Av/H/APEUf8IxN/0Mmuf9/wCP/wCIroKKAOf/AOEYm/6GTXP+/wDH/wDEUf8ACMTf9DJrn/f+P/4iugooA5//AIRib/oZNc/7/wAf/wARR/wjE3/Qya5/3/j/APiK6CigDgPCHh2WbSr1hr+sRY1W/TEcyAHF1KMn5Opxk+5Nb/8AwjE3/Qya5/3/AI//AIio/BP/ACB77/sMaj/6Vy10lAHP/wDCMTf9DJrn/f8Aj/8AiKP+EYm/6GTXP+/8f/xFdBRQBz//AAjE3/Qya5/3/j/+Io/4Rib/AKGTXP8Av/H/APEV0FFAHP8A/CMTf9DJrn/f+P8A+Io/4Rib/oZNc/7/AMf/AMRXQUUAcb4i8Nyx+GdVkPiHWnC2cx2vNGQ2EPB+TpV+HwxMYIz/AMJJrg+UdJo/T/cq94m/5FTWP+vGf/0A1owf8e8X+4P5UAYf/CMTf9DJrn/f+P8A+Io/4Rib/oZNc/7/AMf/AMRXQUUAc/8A8IxN/wBDJrn/AH/j/wDiKP8AhGJv+hk1z/v/AB//ABFdBRQBz/8AwjE3/Qya5/3/AI//AIij/hGJv+hk1z/v/H/8RXQUUAc//wAIxN/0Mmuf9/4//iK5/wAV6LJp8OmzNrGp3YN5t8u5kRl/1UnPCjmvQK5Tx5/x4aZ/1/f+0ZaAHfDj/kQtM/7a/wDo166muW+HH/IhaZ/21/8ARr11NABXP6Z/yOviD/rjafykroK5/TP+R18Qf9cbT+UlAHQUUUUAFFFFAHP+B/8AkStK/wCuP9TXQVz/AIH/AORK0r/rj/U10FABRRRQAUUUUAFFFFAHP+B/+RK0r/rj/U10Fc/4H/5ErSv+uP8AU10FABUc/wDx7y/7h/lUlRz/APHvL/uH+VAGH4E/5J54a/7BVr/6KWugrn/An/JPPDX/AGCrX/0UtdBQAUUUUAFFFFABRRRQAUUUUAFFFFABRRRQAUUUUAFFFFABRRRQAUUUUAFFFFABRRRQBz/if/j48P8A/YVj/wDRcldBXP8Aif8A4+PD/wD2FY//AEXJXQUAFFFFABRRRQAUUUUAVNV/5A97/wBe8n/oJqr4Z/5FTR/+vGD/ANAFWtV/5A97/wBe8n/oJqr4Z/5FTR/+vGD/ANAFAGrRRRQAUUUUAFFFFABRRRQAUUUUAFc38Qf+Sc+JP+wZcf8Aos10lc38Qf8AknPiT/sGXH/os0AdJRRRQAUUUUAFFFFABRRRQAUUUUAFFFFAHL+Pv+Retf8AsK6f/wClcVdRXL+Pv+Retf8AsK6f/wClcVdRQAUUUUAFFFFABRRRQAUUUUAFFFFAEc//AB7y/wC4f5Vh+BP+SeeGv+wVa/8Aopa3J/8Aj3l/3D/KsPwJ/wAk88Nf9gq1/wDRS0AdBRRRQAUUUUAFc/J/yUOD/sFSf+jUroK5+T/kocH/AGCpP/RqUAdBRRRQAUUUUAFFFFABRRRQAUUUUAFFFFABRRRQAUUUUAFFFFAHN+Cf+QPff9hjUf8A0rlrpK5vwT/yB77/ALDGo/8ApXLXSUAFFFFABRRRQAUUUUAZXib/AJFTWP8Arxn/APQDWjB/x7xf7g/lWd4m/wCRU1j/AK8Z/wD0A1owf8e8X+4P5UASUUUUAFFFFABRRRQAVynjz/jw0z/r+/8AaMtdXXKePP8Ajw0z/r+/9oy0AOf4beC5HZ38NaczscljCCSab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VPafD/wAJWFytxaeH7GCZcgPHHgjPB5rp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r4AooA+/6K+AKKAPv+ivgCigD7/or4AooA+/6K+AKKAPv+ivgCigD7/or4AooA+/6K+AKKAPv+ivgCigD7/or4AooA+/6K+AKKAPv+ivgCigD7/or4AooA+/6K+QPgl/yV7Qv+3j/0nkr6/oAKKKKACiiigAooooAKKKKACiiigAooooAKKKKACiiigAooooAKKKKACiiigAooooAKKKKACiiigAooooAKKKKACiuf8d/8k88S/wDYKuv/AEU1fEFAH3/RXwBRQB9/0V8AUUAff9FfAFFAH3/RXwBRQB9/0V8AUUAff9FfAFff9ABRRRQAUUUUAFFFFABRRRQAUUUUAFFFFABRRRQAUUUUAFFFFABRRRQAUUUUAFFFFABRRRQAUUUUAFFFFABRRRQAUUUUAFFFFABRRRQAUUUUAFFFFAH/2Q==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17413" y="3603788"/>
          <a:ext cx="25717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28575</xdr:colOff>
      <xdr:row>0</xdr:row>
      <xdr:rowOff>114300</xdr:rowOff>
    </xdr:from>
    <xdr:ext cx="1943100" cy="8096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1152525</xdr:colOff>
      <xdr:row>1</xdr:row>
      <xdr:rowOff>0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1152525</xdr:colOff>
      <xdr:row>1</xdr:row>
      <xdr:rowOff>0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1276350</xdr:colOff>
      <xdr:row>1</xdr:row>
      <xdr:rowOff>9525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1276350</xdr:colOff>
      <xdr:row>1</xdr:row>
      <xdr:rowOff>9525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685800</xdr:colOff>
      <xdr:row>1</xdr:row>
      <xdr:rowOff>9525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685800</xdr:colOff>
      <xdr:row>1</xdr:row>
      <xdr:rowOff>9525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1114425</xdr:colOff>
      <xdr:row>1</xdr:row>
      <xdr:rowOff>0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1114425</xdr:colOff>
      <xdr:row>1</xdr:row>
      <xdr:rowOff>0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523875</xdr:colOff>
      <xdr:row>1</xdr:row>
      <xdr:rowOff>0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523875</xdr:colOff>
      <xdr:row>1</xdr:row>
      <xdr:rowOff>0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676275</xdr:colOff>
      <xdr:row>1</xdr:row>
      <xdr:rowOff>0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676275</xdr:colOff>
      <xdr:row>1</xdr:row>
      <xdr:rowOff>0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1038225</xdr:colOff>
      <xdr:row>0</xdr:row>
      <xdr:rowOff>266700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1038225</xdr:colOff>
      <xdr:row>0</xdr:row>
      <xdr:rowOff>266700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666750</xdr:colOff>
      <xdr:row>1</xdr:row>
      <xdr:rowOff>9525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666750</xdr:colOff>
      <xdr:row>1</xdr:row>
      <xdr:rowOff>9525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1228725</xdr:colOff>
      <xdr:row>1</xdr:row>
      <xdr:rowOff>19050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1228725</xdr:colOff>
      <xdr:row>1</xdr:row>
      <xdr:rowOff>19050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695325</xdr:colOff>
      <xdr:row>0</xdr:row>
      <xdr:rowOff>276225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695325</xdr:colOff>
      <xdr:row>0</xdr:row>
      <xdr:rowOff>276225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923925</xdr:colOff>
      <xdr:row>1</xdr:row>
      <xdr:rowOff>9525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1457325</xdr:colOff>
      <xdr:row>1</xdr:row>
      <xdr:rowOff>19050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1457325</xdr:colOff>
      <xdr:row>1</xdr:row>
      <xdr:rowOff>19050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933450</xdr:colOff>
      <xdr:row>1</xdr:row>
      <xdr:rowOff>0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933450</xdr:colOff>
      <xdr:row>1</xdr:row>
      <xdr:rowOff>0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390525" cy="2381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2</xdr:row>
      <xdr:rowOff>0</xdr:rowOff>
    </xdr:from>
    <xdr:ext cx="390525" cy="23812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2</xdr:row>
      <xdr:rowOff>0</xdr:rowOff>
    </xdr:from>
    <xdr:ext cx="390525" cy="23812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</xdr:row>
      <xdr:rowOff>152400</xdr:rowOff>
    </xdr:from>
    <xdr:ext cx="381000" cy="2476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/>
      </xdr:nvSpPr>
      <xdr:spPr>
        <a:xfrm>
          <a:off x="5160263" y="3660938"/>
          <a:ext cx="37147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571500</xdr:colOff>
      <xdr:row>2</xdr:row>
      <xdr:rowOff>104775</xdr:rowOff>
    </xdr:from>
    <xdr:ext cx="390525" cy="238125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8" name="Shape 6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304800</xdr:colOff>
      <xdr:row>11</xdr:row>
      <xdr:rowOff>0</xdr:rowOff>
    </xdr:from>
    <xdr:ext cx="400050" cy="323850"/>
    <xdr:sp macro="" textlink="">
      <xdr:nvSpPr>
        <xdr:cNvPr id="9" name="Shape 7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/>
      </xdr:nvSpPr>
      <xdr:spPr>
        <a:xfrm rot="10800000" flipH="1">
          <a:off x="5150738" y="3622838"/>
          <a:ext cx="3905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514350</xdr:colOff>
      <xdr:row>11</xdr:row>
      <xdr:rowOff>0</xdr:rowOff>
    </xdr:from>
    <xdr:ext cx="400050" cy="238125"/>
    <xdr:sp macro="" textlink="">
      <xdr:nvSpPr>
        <xdr:cNvPr id="10" name="Shape 8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85725</xdr:colOff>
      <xdr:row>11</xdr:row>
      <xdr:rowOff>0</xdr:rowOff>
    </xdr:from>
    <xdr:ext cx="400050" cy="238125"/>
    <xdr:sp macro="" textlink="">
      <xdr:nvSpPr>
        <xdr:cNvPr id="11" name="Shape 9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12" name="Shape 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13" name="Shape 6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14" name="Shape 6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15" name="Shape 6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16" name="Shape 6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17" name="Shape 6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18" name="Shape 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19" name="Shape 6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20" name="Shape 6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21" name="Shape 6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</xdr:row>
      <xdr:rowOff>0</xdr:rowOff>
    </xdr:from>
    <xdr:ext cx="400050" cy="238125"/>
    <xdr:sp macro="" textlink="">
      <xdr:nvSpPr>
        <xdr:cNvPr id="22" name="Shape 6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23" name="Shape 8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24" name="Shape 8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25" name="Shape 8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26" name="Shape 8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27" name="Shape 8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28" name="Shape 8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29" name="Shape 8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30" name="Shape 8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31" name="Shape 8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32" name="Shape 8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33" name="Shape 8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34" name="Shape 8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35" name="Shape 8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36" name="Shape 8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37" name="Shape 8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38" name="Shape 8">
          <a:extLst>
            <a:ext uri="{FF2B5EF4-FFF2-40B4-BE49-F238E27FC236}">
              <a16:creationId xmlns:a16="http://schemas.microsoft.com/office/drawing/2014/main" id="{00000000-0008-0000-1B00-000026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39" name="Shape 8">
          <a:extLst>
            <a:ext uri="{FF2B5EF4-FFF2-40B4-BE49-F238E27FC236}">
              <a16:creationId xmlns:a16="http://schemas.microsoft.com/office/drawing/2014/main" id="{00000000-0008-0000-1B00-000027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40" name="Shape 8">
          <a:extLst>
            <a:ext uri="{FF2B5EF4-FFF2-40B4-BE49-F238E27FC236}">
              <a16:creationId xmlns:a16="http://schemas.microsoft.com/office/drawing/2014/main" id="{00000000-0008-0000-1B00-00002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41" name="Shape 6">
          <a:extLst>
            <a:ext uri="{FF2B5EF4-FFF2-40B4-BE49-F238E27FC236}">
              <a16:creationId xmlns:a16="http://schemas.microsoft.com/office/drawing/2014/main" id="{00000000-0008-0000-1B00-000029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42" name="Shape 6">
          <a:extLst>
            <a:ext uri="{FF2B5EF4-FFF2-40B4-BE49-F238E27FC236}">
              <a16:creationId xmlns:a16="http://schemas.microsoft.com/office/drawing/2014/main" id="{00000000-0008-0000-1B00-00002A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43" name="Shape 6">
          <a:extLst>
            <a:ext uri="{FF2B5EF4-FFF2-40B4-BE49-F238E27FC236}">
              <a16:creationId xmlns:a16="http://schemas.microsoft.com/office/drawing/2014/main" id="{00000000-0008-0000-1B00-00002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44" name="Shape 6">
          <a:extLst>
            <a:ext uri="{FF2B5EF4-FFF2-40B4-BE49-F238E27FC236}">
              <a16:creationId xmlns:a16="http://schemas.microsoft.com/office/drawing/2014/main" id="{00000000-0008-0000-1B00-00002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45" name="Shape 6">
          <a:extLst>
            <a:ext uri="{FF2B5EF4-FFF2-40B4-BE49-F238E27FC236}">
              <a16:creationId xmlns:a16="http://schemas.microsoft.com/office/drawing/2014/main" id="{00000000-0008-0000-1B00-00002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46" name="Shape 6">
          <a:extLst>
            <a:ext uri="{FF2B5EF4-FFF2-40B4-BE49-F238E27FC236}">
              <a16:creationId xmlns:a16="http://schemas.microsoft.com/office/drawing/2014/main" id="{00000000-0008-0000-1B00-00002E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47" name="Shape 6">
          <a:extLst>
            <a:ext uri="{FF2B5EF4-FFF2-40B4-BE49-F238E27FC236}">
              <a16:creationId xmlns:a16="http://schemas.microsoft.com/office/drawing/2014/main" id="{00000000-0008-0000-1B00-00002F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48" name="Shape 6">
          <a:extLst>
            <a:ext uri="{FF2B5EF4-FFF2-40B4-BE49-F238E27FC236}">
              <a16:creationId xmlns:a16="http://schemas.microsoft.com/office/drawing/2014/main" id="{00000000-0008-0000-1B00-000030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49" name="Shape 6">
          <a:extLst>
            <a:ext uri="{FF2B5EF4-FFF2-40B4-BE49-F238E27FC236}">
              <a16:creationId xmlns:a16="http://schemas.microsoft.com/office/drawing/2014/main" id="{00000000-0008-0000-1B00-000031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50" name="Shape 6">
          <a:extLst>
            <a:ext uri="{FF2B5EF4-FFF2-40B4-BE49-F238E27FC236}">
              <a16:creationId xmlns:a16="http://schemas.microsoft.com/office/drawing/2014/main" id="{00000000-0008-0000-1B00-000032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</xdr:row>
      <xdr:rowOff>0</xdr:rowOff>
    </xdr:from>
    <xdr:ext cx="400050" cy="238125"/>
    <xdr:sp macro="" textlink="">
      <xdr:nvSpPr>
        <xdr:cNvPr id="51" name="Shape 6">
          <a:extLst>
            <a:ext uri="{FF2B5EF4-FFF2-40B4-BE49-F238E27FC236}">
              <a16:creationId xmlns:a16="http://schemas.microsoft.com/office/drawing/2014/main" id="{00000000-0008-0000-1B00-000033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485775</xdr:colOff>
      <xdr:row>14</xdr:row>
      <xdr:rowOff>0</xdr:rowOff>
    </xdr:from>
    <xdr:ext cx="390525" cy="238125"/>
    <xdr:sp macro="" textlink="">
      <xdr:nvSpPr>
        <xdr:cNvPr id="52" name="Shape 4">
          <a:extLst>
            <a:ext uri="{FF2B5EF4-FFF2-40B4-BE49-F238E27FC236}">
              <a16:creationId xmlns:a16="http://schemas.microsoft.com/office/drawing/2014/main" id="{00000000-0008-0000-1B00-000034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314325</xdr:colOff>
      <xdr:row>14</xdr:row>
      <xdr:rowOff>0</xdr:rowOff>
    </xdr:from>
    <xdr:ext cx="390525" cy="238125"/>
    <xdr:sp macro="" textlink="">
      <xdr:nvSpPr>
        <xdr:cNvPr id="53" name="Shape 4">
          <a:extLst>
            <a:ext uri="{FF2B5EF4-FFF2-40B4-BE49-F238E27FC236}">
              <a16:creationId xmlns:a16="http://schemas.microsoft.com/office/drawing/2014/main" id="{00000000-0008-0000-1B00-000035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1590675</xdr:colOff>
      <xdr:row>14</xdr:row>
      <xdr:rowOff>0</xdr:rowOff>
    </xdr:from>
    <xdr:ext cx="390525" cy="238125"/>
    <xdr:sp macro="" textlink="">
      <xdr:nvSpPr>
        <xdr:cNvPr id="54" name="Shape 4">
          <a:extLst>
            <a:ext uri="{FF2B5EF4-FFF2-40B4-BE49-F238E27FC236}">
              <a16:creationId xmlns:a16="http://schemas.microsoft.com/office/drawing/2014/main" id="{00000000-0008-0000-1B00-000036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390525" cy="238125"/>
    <xdr:sp macro="" textlink="">
      <xdr:nvSpPr>
        <xdr:cNvPr id="55" name="Shape 4">
          <a:extLst>
            <a:ext uri="{FF2B5EF4-FFF2-40B4-BE49-F238E27FC236}">
              <a16:creationId xmlns:a16="http://schemas.microsoft.com/office/drawing/2014/main" id="{00000000-0008-0000-1B00-000037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571500</xdr:colOff>
      <xdr:row>11</xdr:row>
      <xdr:rowOff>0</xdr:rowOff>
    </xdr:from>
    <xdr:ext cx="390525" cy="238125"/>
    <xdr:sp macro="" textlink="">
      <xdr:nvSpPr>
        <xdr:cNvPr id="56" name="Shape 4">
          <a:extLst>
            <a:ext uri="{FF2B5EF4-FFF2-40B4-BE49-F238E27FC236}">
              <a16:creationId xmlns:a16="http://schemas.microsoft.com/office/drawing/2014/main" id="{00000000-0008-0000-1B00-000038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14</xdr:row>
      <xdr:rowOff>0</xdr:rowOff>
    </xdr:from>
    <xdr:ext cx="400050" cy="238125"/>
    <xdr:sp macro="" textlink="">
      <xdr:nvSpPr>
        <xdr:cNvPr id="57" name="Shape 6">
          <a:extLst>
            <a:ext uri="{FF2B5EF4-FFF2-40B4-BE49-F238E27FC236}">
              <a16:creationId xmlns:a16="http://schemas.microsoft.com/office/drawing/2014/main" id="{00000000-0008-0000-1B00-000039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14</xdr:row>
      <xdr:rowOff>0</xdr:rowOff>
    </xdr:from>
    <xdr:ext cx="400050" cy="323850"/>
    <xdr:sp macro="" textlink="">
      <xdr:nvSpPr>
        <xdr:cNvPr id="58" name="Shape 10">
          <a:extLst>
            <a:ext uri="{FF2B5EF4-FFF2-40B4-BE49-F238E27FC236}">
              <a16:creationId xmlns:a16="http://schemas.microsoft.com/office/drawing/2014/main" id="{00000000-0008-0000-1B00-00003A000000}"/>
            </a:ext>
          </a:extLst>
        </xdr:cNvPr>
        <xdr:cNvSpPr/>
      </xdr:nvSpPr>
      <xdr:spPr>
        <a:xfrm rot="10800000" flipH="1">
          <a:off x="5150738" y="3622838"/>
          <a:ext cx="3905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514350</xdr:colOff>
      <xdr:row>14</xdr:row>
      <xdr:rowOff>0</xdr:rowOff>
    </xdr:from>
    <xdr:ext cx="400050" cy="238125"/>
    <xdr:sp macro="" textlink="">
      <xdr:nvSpPr>
        <xdr:cNvPr id="59" name="Shape 8">
          <a:extLst>
            <a:ext uri="{FF2B5EF4-FFF2-40B4-BE49-F238E27FC236}">
              <a16:creationId xmlns:a16="http://schemas.microsoft.com/office/drawing/2014/main" id="{00000000-0008-0000-1B00-00003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14</xdr:row>
      <xdr:rowOff>0</xdr:rowOff>
    </xdr:from>
    <xdr:ext cx="400050" cy="238125"/>
    <xdr:sp macro="" textlink="">
      <xdr:nvSpPr>
        <xdr:cNvPr id="60" name="Shape 8">
          <a:extLst>
            <a:ext uri="{FF2B5EF4-FFF2-40B4-BE49-F238E27FC236}">
              <a16:creationId xmlns:a16="http://schemas.microsoft.com/office/drawing/2014/main" id="{00000000-0008-0000-1B00-00003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14</xdr:row>
      <xdr:rowOff>0</xdr:rowOff>
    </xdr:from>
    <xdr:ext cx="400050" cy="238125"/>
    <xdr:sp macro="" textlink="">
      <xdr:nvSpPr>
        <xdr:cNvPr id="61" name="Shape 8">
          <a:extLst>
            <a:ext uri="{FF2B5EF4-FFF2-40B4-BE49-F238E27FC236}">
              <a16:creationId xmlns:a16="http://schemas.microsoft.com/office/drawing/2014/main" id="{00000000-0008-0000-1B00-00003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14</xdr:row>
      <xdr:rowOff>0</xdr:rowOff>
    </xdr:from>
    <xdr:ext cx="400050" cy="238125"/>
    <xdr:sp macro="" textlink="">
      <xdr:nvSpPr>
        <xdr:cNvPr id="62" name="Shape 8">
          <a:extLst>
            <a:ext uri="{FF2B5EF4-FFF2-40B4-BE49-F238E27FC236}">
              <a16:creationId xmlns:a16="http://schemas.microsoft.com/office/drawing/2014/main" id="{00000000-0008-0000-1B00-00003E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14</xdr:row>
      <xdr:rowOff>0</xdr:rowOff>
    </xdr:from>
    <xdr:ext cx="400050" cy="238125"/>
    <xdr:sp macro="" textlink="">
      <xdr:nvSpPr>
        <xdr:cNvPr id="63" name="Shape 8">
          <a:extLst>
            <a:ext uri="{FF2B5EF4-FFF2-40B4-BE49-F238E27FC236}">
              <a16:creationId xmlns:a16="http://schemas.microsoft.com/office/drawing/2014/main" id="{00000000-0008-0000-1B00-00003F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14</xdr:row>
      <xdr:rowOff>0</xdr:rowOff>
    </xdr:from>
    <xdr:ext cx="400050" cy="238125"/>
    <xdr:sp macro="" textlink="">
      <xdr:nvSpPr>
        <xdr:cNvPr id="64" name="Shape 8">
          <a:extLst>
            <a:ext uri="{FF2B5EF4-FFF2-40B4-BE49-F238E27FC236}">
              <a16:creationId xmlns:a16="http://schemas.microsoft.com/office/drawing/2014/main" id="{00000000-0008-0000-1B00-000040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14</xdr:row>
      <xdr:rowOff>0</xdr:rowOff>
    </xdr:from>
    <xdr:ext cx="400050" cy="238125"/>
    <xdr:sp macro="" textlink="">
      <xdr:nvSpPr>
        <xdr:cNvPr id="65" name="Shape 8">
          <a:extLst>
            <a:ext uri="{FF2B5EF4-FFF2-40B4-BE49-F238E27FC236}">
              <a16:creationId xmlns:a16="http://schemas.microsoft.com/office/drawing/2014/main" id="{00000000-0008-0000-1B00-000041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14</xdr:row>
      <xdr:rowOff>0</xdr:rowOff>
    </xdr:from>
    <xdr:ext cx="400050" cy="238125"/>
    <xdr:sp macro="" textlink="">
      <xdr:nvSpPr>
        <xdr:cNvPr id="66" name="Shape 8">
          <a:extLst>
            <a:ext uri="{FF2B5EF4-FFF2-40B4-BE49-F238E27FC236}">
              <a16:creationId xmlns:a16="http://schemas.microsoft.com/office/drawing/2014/main" id="{00000000-0008-0000-1B00-000042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14</xdr:row>
      <xdr:rowOff>0</xdr:rowOff>
    </xdr:from>
    <xdr:ext cx="400050" cy="238125"/>
    <xdr:sp macro="" textlink="">
      <xdr:nvSpPr>
        <xdr:cNvPr id="67" name="Shape 8">
          <a:extLst>
            <a:ext uri="{FF2B5EF4-FFF2-40B4-BE49-F238E27FC236}">
              <a16:creationId xmlns:a16="http://schemas.microsoft.com/office/drawing/2014/main" id="{00000000-0008-0000-1B00-000043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14</xdr:row>
      <xdr:rowOff>0</xdr:rowOff>
    </xdr:from>
    <xdr:ext cx="400050" cy="238125"/>
    <xdr:sp macro="" textlink="">
      <xdr:nvSpPr>
        <xdr:cNvPr id="68" name="Shape 8">
          <a:extLst>
            <a:ext uri="{FF2B5EF4-FFF2-40B4-BE49-F238E27FC236}">
              <a16:creationId xmlns:a16="http://schemas.microsoft.com/office/drawing/2014/main" id="{00000000-0008-0000-1B00-000044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14</xdr:row>
      <xdr:rowOff>0</xdr:rowOff>
    </xdr:from>
    <xdr:ext cx="400050" cy="238125"/>
    <xdr:sp macro="" textlink="">
      <xdr:nvSpPr>
        <xdr:cNvPr id="69" name="Shape 8">
          <a:extLst>
            <a:ext uri="{FF2B5EF4-FFF2-40B4-BE49-F238E27FC236}">
              <a16:creationId xmlns:a16="http://schemas.microsoft.com/office/drawing/2014/main" id="{00000000-0008-0000-1B00-000045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14</xdr:row>
      <xdr:rowOff>0</xdr:rowOff>
    </xdr:from>
    <xdr:ext cx="400050" cy="238125"/>
    <xdr:sp macro="" textlink="">
      <xdr:nvSpPr>
        <xdr:cNvPr id="70" name="Shape 8">
          <a:extLst>
            <a:ext uri="{FF2B5EF4-FFF2-40B4-BE49-F238E27FC236}">
              <a16:creationId xmlns:a16="http://schemas.microsoft.com/office/drawing/2014/main" id="{00000000-0008-0000-1B00-000046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14</xdr:row>
      <xdr:rowOff>0</xdr:rowOff>
    </xdr:from>
    <xdr:ext cx="400050" cy="238125"/>
    <xdr:sp macro="" textlink="">
      <xdr:nvSpPr>
        <xdr:cNvPr id="71" name="Shape 8">
          <a:extLst>
            <a:ext uri="{FF2B5EF4-FFF2-40B4-BE49-F238E27FC236}">
              <a16:creationId xmlns:a16="http://schemas.microsoft.com/office/drawing/2014/main" id="{00000000-0008-0000-1B00-000047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14</xdr:row>
      <xdr:rowOff>0</xdr:rowOff>
    </xdr:from>
    <xdr:ext cx="400050" cy="238125"/>
    <xdr:sp macro="" textlink="">
      <xdr:nvSpPr>
        <xdr:cNvPr id="72" name="Shape 8">
          <a:extLst>
            <a:ext uri="{FF2B5EF4-FFF2-40B4-BE49-F238E27FC236}">
              <a16:creationId xmlns:a16="http://schemas.microsoft.com/office/drawing/2014/main" id="{00000000-0008-0000-1B00-00004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14</xdr:row>
      <xdr:rowOff>0</xdr:rowOff>
    </xdr:from>
    <xdr:ext cx="400050" cy="238125"/>
    <xdr:sp macro="" textlink="">
      <xdr:nvSpPr>
        <xdr:cNvPr id="73" name="Shape 8">
          <a:extLst>
            <a:ext uri="{FF2B5EF4-FFF2-40B4-BE49-F238E27FC236}">
              <a16:creationId xmlns:a16="http://schemas.microsoft.com/office/drawing/2014/main" id="{00000000-0008-0000-1B00-000049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14</xdr:row>
      <xdr:rowOff>0</xdr:rowOff>
    </xdr:from>
    <xdr:ext cx="400050" cy="238125"/>
    <xdr:sp macro="" textlink="">
      <xdr:nvSpPr>
        <xdr:cNvPr id="74" name="Shape 8">
          <a:extLst>
            <a:ext uri="{FF2B5EF4-FFF2-40B4-BE49-F238E27FC236}">
              <a16:creationId xmlns:a16="http://schemas.microsoft.com/office/drawing/2014/main" id="{00000000-0008-0000-1B00-00004A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14</xdr:row>
      <xdr:rowOff>0</xdr:rowOff>
    </xdr:from>
    <xdr:ext cx="400050" cy="238125"/>
    <xdr:sp macro="" textlink="">
      <xdr:nvSpPr>
        <xdr:cNvPr id="75" name="Shape 8">
          <a:extLst>
            <a:ext uri="{FF2B5EF4-FFF2-40B4-BE49-F238E27FC236}">
              <a16:creationId xmlns:a16="http://schemas.microsoft.com/office/drawing/2014/main" id="{00000000-0008-0000-1B00-00004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14</xdr:row>
      <xdr:rowOff>0</xdr:rowOff>
    </xdr:from>
    <xdr:ext cx="400050" cy="238125"/>
    <xdr:sp macro="" textlink="">
      <xdr:nvSpPr>
        <xdr:cNvPr id="76" name="Shape 8">
          <a:extLst>
            <a:ext uri="{FF2B5EF4-FFF2-40B4-BE49-F238E27FC236}">
              <a16:creationId xmlns:a16="http://schemas.microsoft.com/office/drawing/2014/main" id="{00000000-0008-0000-1B00-00004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1390650</xdr:colOff>
      <xdr:row>14</xdr:row>
      <xdr:rowOff>0</xdr:rowOff>
    </xdr:from>
    <xdr:ext cx="400050" cy="238125"/>
    <xdr:sp macro="" textlink="">
      <xdr:nvSpPr>
        <xdr:cNvPr id="77" name="Shape 8">
          <a:extLst>
            <a:ext uri="{FF2B5EF4-FFF2-40B4-BE49-F238E27FC236}">
              <a16:creationId xmlns:a16="http://schemas.microsoft.com/office/drawing/2014/main" id="{00000000-0008-0000-1B00-00004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485775</xdr:colOff>
      <xdr:row>14</xdr:row>
      <xdr:rowOff>0</xdr:rowOff>
    </xdr:from>
    <xdr:ext cx="390525" cy="238125"/>
    <xdr:sp macro="" textlink="">
      <xdr:nvSpPr>
        <xdr:cNvPr id="78" name="Shape 4">
          <a:extLst>
            <a:ext uri="{FF2B5EF4-FFF2-40B4-BE49-F238E27FC236}">
              <a16:creationId xmlns:a16="http://schemas.microsoft.com/office/drawing/2014/main" id="{00000000-0008-0000-1B00-00004E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314325</xdr:colOff>
      <xdr:row>14</xdr:row>
      <xdr:rowOff>0</xdr:rowOff>
    </xdr:from>
    <xdr:ext cx="390525" cy="238125"/>
    <xdr:sp macro="" textlink="">
      <xdr:nvSpPr>
        <xdr:cNvPr id="79" name="Shape 4">
          <a:extLst>
            <a:ext uri="{FF2B5EF4-FFF2-40B4-BE49-F238E27FC236}">
              <a16:creationId xmlns:a16="http://schemas.microsoft.com/office/drawing/2014/main" id="{00000000-0008-0000-1B00-00004F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1590675</xdr:colOff>
      <xdr:row>14</xdr:row>
      <xdr:rowOff>0</xdr:rowOff>
    </xdr:from>
    <xdr:ext cx="390525" cy="238125"/>
    <xdr:sp macro="" textlink="">
      <xdr:nvSpPr>
        <xdr:cNvPr id="80" name="Shape 4">
          <a:extLst>
            <a:ext uri="{FF2B5EF4-FFF2-40B4-BE49-F238E27FC236}">
              <a16:creationId xmlns:a16="http://schemas.microsoft.com/office/drawing/2014/main" id="{00000000-0008-0000-1B00-000050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485775</xdr:colOff>
      <xdr:row>15</xdr:row>
      <xdr:rowOff>0</xdr:rowOff>
    </xdr:from>
    <xdr:ext cx="390525" cy="238125"/>
    <xdr:sp macro="" textlink="">
      <xdr:nvSpPr>
        <xdr:cNvPr id="81" name="Shape 4">
          <a:extLst>
            <a:ext uri="{FF2B5EF4-FFF2-40B4-BE49-F238E27FC236}">
              <a16:creationId xmlns:a16="http://schemas.microsoft.com/office/drawing/2014/main" id="{00000000-0008-0000-1B00-000051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314325</xdr:colOff>
      <xdr:row>15</xdr:row>
      <xdr:rowOff>0</xdr:rowOff>
    </xdr:from>
    <xdr:ext cx="390525" cy="238125"/>
    <xdr:sp macro="" textlink="">
      <xdr:nvSpPr>
        <xdr:cNvPr id="82" name="Shape 4">
          <a:extLst>
            <a:ext uri="{FF2B5EF4-FFF2-40B4-BE49-F238E27FC236}">
              <a16:creationId xmlns:a16="http://schemas.microsoft.com/office/drawing/2014/main" id="{00000000-0008-0000-1B00-000052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1590675</xdr:colOff>
      <xdr:row>15</xdr:row>
      <xdr:rowOff>0</xdr:rowOff>
    </xdr:from>
    <xdr:ext cx="390525" cy="238125"/>
    <xdr:sp macro="" textlink="">
      <xdr:nvSpPr>
        <xdr:cNvPr id="83" name="Shape 4">
          <a:extLst>
            <a:ext uri="{FF2B5EF4-FFF2-40B4-BE49-F238E27FC236}">
              <a16:creationId xmlns:a16="http://schemas.microsoft.com/office/drawing/2014/main" id="{00000000-0008-0000-1B00-000053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15</xdr:row>
      <xdr:rowOff>0</xdr:rowOff>
    </xdr:from>
    <xdr:ext cx="400050" cy="238125"/>
    <xdr:sp macro="" textlink="">
      <xdr:nvSpPr>
        <xdr:cNvPr id="84" name="Shape 6">
          <a:extLst>
            <a:ext uri="{FF2B5EF4-FFF2-40B4-BE49-F238E27FC236}">
              <a16:creationId xmlns:a16="http://schemas.microsoft.com/office/drawing/2014/main" id="{00000000-0008-0000-1B00-000054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15</xdr:row>
      <xdr:rowOff>0</xdr:rowOff>
    </xdr:from>
    <xdr:ext cx="400050" cy="323850"/>
    <xdr:sp macro="" textlink="">
      <xdr:nvSpPr>
        <xdr:cNvPr id="85" name="Shape 10">
          <a:extLst>
            <a:ext uri="{FF2B5EF4-FFF2-40B4-BE49-F238E27FC236}">
              <a16:creationId xmlns:a16="http://schemas.microsoft.com/office/drawing/2014/main" id="{00000000-0008-0000-1B00-000055000000}"/>
            </a:ext>
          </a:extLst>
        </xdr:cNvPr>
        <xdr:cNvSpPr/>
      </xdr:nvSpPr>
      <xdr:spPr>
        <a:xfrm rot="10800000" flipH="1">
          <a:off x="5150738" y="3622838"/>
          <a:ext cx="3905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514350</xdr:colOff>
      <xdr:row>15</xdr:row>
      <xdr:rowOff>0</xdr:rowOff>
    </xdr:from>
    <xdr:ext cx="400050" cy="238125"/>
    <xdr:sp macro="" textlink="">
      <xdr:nvSpPr>
        <xdr:cNvPr id="86" name="Shape 8">
          <a:extLst>
            <a:ext uri="{FF2B5EF4-FFF2-40B4-BE49-F238E27FC236}">
              <a16:creationId xmlns:a16="http://schemas.microsoft.com/office/drawing/2014/main" id="{00000000-0008-0000-1B00-000056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400050" cy="238125"/>
    <xdr:sp macro="" textlink="">
      <xdr:nvSpPr>
        <xdr:cNvPr id="87" name="Shape 8">
          <a:extLst>
            <a:ext uri="{FF2B5EF4-FFF2-40B4-BE49-F238E27FC236}">
              <a16:creationId xmlns:a16="http://schemas.microsoft.com/office/drawing/2014/main" id="{00000000-0008-0000-1B00-000057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400050" cy="238125"/>
    <xdr:sp macro="" textlink="">
      <xdr:nvSpPr>
        <xdr:cNvPr id="88" name="Shape 8">
          <a:extLst>
            <a:ext uri="{FF2B5EF4-FFF2-40B4-BE49-F238E27FC236}">
              <a16:creationId xmlns:a16="http://schemas.microsoft.com/office/drawing/2014/main" id="{00000000-0008-0000-1B00-00005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400050" cy="238125"/>
    <xdr:sp macro="" textlink="">
      <xdr:nvSpPr>
        <xdr:cNvPr id="89" name="Shape 8">
          <a:extLst>
            <a:ext uri="{FF2B5EF4-FFF2-40B4-BE49-F238E27FC236}">
              <a16:creationId xmlns:a16="http://schemas.microsoft.com/office/drawing/2014/main" id="{00000000-0008-0000-1B00-000059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400050" cy="238125"/>
    <xdr:sp macro="" textlink="">
      <xdr:nvSpPr>
        <xdr:cNvPr id="90" name="Shape 8">
          <a:extLst>
            <a:ext uri="{FF2B5EF4-FFF2-40B4-BE49-F238E27FC236}">
              <a16:creationId xmlns:a16="http://schemas.microsoft.com/office/drawing/2014/main" id="{00000000-0008-0000-1B00-00005A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400050" cy="238125"/>
    <xdr:sp macro="" textlink="">
      <xdr:nvSpPr>
        <xdr:cNvPr id="91" name="Shape 8">
          <a:extLst>
            <a:ext uri="{FF2B5EF4-FFF2-40B4-BE49-F238E27FC236}">
              <a16:creationId xmlns:a16="http://schemas.microsoft.com/office/drawing/2014/main" id="{00000000-0008-0000-1B00-00005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400050" cy="238125"/>
    <xdr:sp macro="" textlink="">
      <xdr:nvSpPr>
        <xdr:cNvPr id="92" name="Shape 8">
          <a:extLst>
            <a:ext uri="{FF2B5EF4-FFF2-40B4-BE49-F238E27FC236}">
              <a16:creationId xmlns:a16="http://schemas.microsoft.com/office/drawing/2014/main" id="{00000000-0008-0000-1B00-00005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400050" cy="238125"/>
    <xdr:sp macro="" textlink="">
      <xdr:nvSpPr>
        <xdr:cNvPr id="93" name="Shape 8">
          <a:extLst>
            <a:ext uri="{FF2B5EF4-FFF2-40B4-BE49-F238E27FC236}">
              <a16:creationId xmlns:a16="http://schemas.microsoft.com/office/drawing/2014/main" id="{00000000-0008-0000-1B00-00005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400050" cy="238125"/>
    <xdr:sp macro="" textlink="">
      <xdr:nvSpPr>
        <xdr:cNvPr id="94" name="Shape 8">
          <a:extLst>
            <a:ext uri="{FF2B5EF4-FFF2-40B4-BE49-F238E27FC236}">
              <a16:creationId xmlns:a16="http://schemas.microsoft.com/office/drawing/2014/main" id="{00000000-0008-0000-1B00-00005E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400050" cy="238125"/>
    <xdr:sp macro="" textlink="">
      <xdr:nvSpPr>
        <xdr:cNvPr id="95" name="Shape 8">
          <a:extLst>
            <a:ext uri="{FF2B5EF4-FFF2-40B4-BE49-F238E27FC236}">
              <a16:creationId xmlns:a16="http://schemas.microsoft.com/office/drawing/2014/main" id="{00000000-0008-0000-1B00-00005F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400050" cy="238125"/>
    <xdr:sp macro="" textlink="">
      <xdr:nvSpPr>
        <xdr:cNvPr id="96" name="Shape 8">
          <a:extLst>
            <a:ext uri="{FF2B5EF4-FFF2-40B4-BE49-F238E27FC236}">
              <a16:creationId xmlns:a16="http://schemas.microsoft.com/office/drawing/2014/main" id="{00000000-0008-0000-1B00-000060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400050" cy="238125"/>
    <xdr:sp macro="" textlink="">
      <xdr:nvSpPr>
        <xdr:cNvPr id="97" name="Shape 8">
          <a:extLst>
            <a:ext uri="{FF2B5EF4-FFF2-40B4-BE49-F238E27FC236}">
              <a16:creationId xmlns:a16="http://schemas.microsoft.com/office/drawing/2014/main" id="{00000000-0008-0000-1B00-000061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400050" cy="238125"/>
    <xdr:sp macro="" textlink="">
      <xdr:nvSpPr>
        <xdr:cNvPr id="98" name="Shape 8">
          <a:extLst>
            <a:ext uri="{FF2B5EF4-FFF2-40B4-BE49-F238E27FC236}">
              <a16:creationId xmlns:a16="http://schemas.microsoft.com/office/drawing/2014/main" id="{00000000-0008-0000-1B00-000062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400050" cy="238125"/>
    <xdr:sp macro="" textlink="">
      <xdr:nvSpPr>
        <xdr:cNvPr id="99" name="Shape 8">
          <a:extLst>
            <a:ext uri="{FF2B5EF4-FFF2-40B4-BE49-F238E27FC236}">
              <a16:creationId xmlns:a16="http://schemas.microsoft.com/office/drawing/2014/main" id="{00000000-0008-0000-1B00-000063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400050" cy="238125"/>
    <xdr:sp macro="" textlink="">
      <xdr:nvSpPr>
        <xdr:cNvPr id="100" name="Shape 8">
          <a:extLst>
            <a:ext uri="{FF2B5EF4-FFF2-40B4-BE49-F238E27FC236}">
              <a16:creationId xmlns:a16="http://schemas.microsoft.com/office/drawing/2014/main" id="{00000000-0008-0000-1B00-000064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400050" cy="238125"/>
    <xdr:sp macro="" textlink="">
      <xdr:nvSpPr>
        <xdr:cNvPr id="101" name="Shape 8">
          <a:extLst>
            <a:ext uri="{FF2B5EF4-FFF2-40B4-BE49-F238E27FC236}">
              <a16:creationId xmlns:a16="http://schemas.microsoft.com/office/drawing/2014/main" id="{00000000-0008-0000-1B00-000065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400050" cy="238125"/>
    <xdr:sp macro="" textlink="">
      <xdr:nvSpPr>
        <xdr:cNvPr id="102" name="Shape 8">
          <a:extLst>
            <a:ext uri="{FF2B5EF4-FFF2-40B4-BE49-F238E27FC236}">
              <a16:creationId xmlns:a16="http://schemas.microsoft.com/office/drawing/2014/main" id="{00000000-0008-0000-1B00-000066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400050" cy="238125"/>
    <xdr:sp macro="" textlink="">
      <xdr:nvSpPr>
        <xdr:cNvPr id="103" name="Shape 8">
          <a:extLst>
            <a:ext uri="{FF2B5EF4-FFF2-40B4-BE49-F238E27FC236}">
              <a16:creationId xmlns:a16="http://schemas.microsoft.com/office/drawing/2014/main" id="{00000000-0008-0000-1B00-000067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1390650</xdr:colOff>
      <xdr:row>15</xdr:row>
      <xdr:rowOff>0</xdr:rowOff>
    </xdr:from>
    <xdr:ext cx="400050" cy="238125"/>
    <xdr:sp macro="" textlink="">
      <xdr:nvSpPr>
        <xdr:cNvPr id="104" name="Shape 8">
          <a:extLst>
            <a:ext uri="{FF2B5EF4-FFF2-40B4-BE49-F238E27FC236}">
              <a16:creationId xmlns:a16="http://schemas.microsoft.com/office/drawing/2014/main" id="{00000000-0008-0000-1B00-00006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485775</xdr:colOff>
      <xdr:row>15</xdr:row>
      <xdr:rowOff>0</xdr:rowOff>
    </xdr:from>
    <xdr:ext cx="390525" cy="238125"/>
    <xdr:sp macro="" textlink="">
      <xdr:nvSpPr>
        <xdr:cNvPr id="105" name="Shape 4">
          <a:extLst>
            <a:ext uri="{FF2B5EF4-FFF2-40B4-BE49-F238E27FC236}">
              <a16:creationId xmlns:a16="http://schemas.microsoft.com/office/drawing/2014/main" id="{00000000-0008-0000-1B00-000069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314325</xdr:colOff>
      <xdr:row>15</xdr:row>
      <xdr:rowOff>0</xdr:rowOff>
    </xdr:from>
    <xdr:ext cx="390525" cy="238125"/>
    <xdr:sp macro="" textlink="">
      <xdr:nvSpPr>
        <xdr:cNvPr id="106" name="Shape 4">
          <a:extLst>
            <a:ext uri="{FF2B5EF4-FFF2-40B4-BE49-F238E27FC236}">
              <a16:creationId xmlns:a16="http://schemas.microsoft.com/office/drawing/2014/main" id="{00000000-0008-0000-1B00-00006A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1590675</xdr:colOff>
      <xdr:row>15</xdr:row>
      <xdr:rowOff>0</xdr:rowOff>
    </xdr:from>
    <xdr:ext cx="390525" cy="238125"/>
    <xdr:sp macro="" textlink="">
      <xdr:nvSpPr>
        <xdr:cNvPr id="107" name="Shape 4">
          <a:extLst>
            <a:ext uri="{FF2B5EF4-FFF2-40B4-BE49-F238E27FC236}">
              <a16:creationId xmlns:a16="http://schemas.microsoft.com/office/drawing/2014/main" id="{00000000-0008-0000-1B00-00006B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485775</xdr:colOff>
      <xdr:row>15</xdr:row>
      <xdr:rowOff>0</xdr:rowOff>
    </xdr:from>
    <xdr:ext cx="390525" cy="238125"/>
    <xdr:sp macro="" textlink="">
      <xdr:nvSpPr>
        <xdr:cNvPr id="108" name="Shape 4">
          <a:extLst>
            <a:ext uri="{FF2B5EF4-FFF2-40B4-BE49-F238E27FC236}">
              <a16:creationId xmlns:a16="http://schemas.microsoft.com/office/drawing/2014/main" id="{00000000-0008-0000-1B00-00006C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485775</xdr:colOff>
      <xdr:row>15</xdr:row>
      <xdr:rowOff>0</xdr:rowOff>
    </xdr:from>
    <xdr:ext cx="390525" cy="238125"/>
    <xdr:sp macro="" textlink="">
      <xdr:nvSpPr>
        <xdr:cNvPr id="109" name="Shape 4">
          <a:extLst>
            <a:ext uri="{FF2B5EF4-FFF2-40B4-BE49-F238E27FC236}">
              <a16:creationId xmlns:a16="http://schemas.microsoft.com/office/drawing/2014/main" id="{00000000-0008-0000-1B00-00006D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222885</xdr:colOff>
      <xdr:row>0</xdr:row>
      <xdr:rowOff>238125</xdr:rowOff>
    </xdr:from>
    <xdr:ext cx="1019175" cy="371475"/>
    <xdr:pic>
      <xdr:nvPicPr>
        <xdr:cNvPr id="110" name="image2.png">
          <a:extLst>
            <a:ext uri="{FF2B5EF4-FFF2-40B4-BE49-F238E27FC236}">
              <a16:creationId xmlns:a16="http://schemas.microsoft.com/office/drawing/2014/main" id="{00000000-0008-0000-1B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34125" y="238125"/>
          <a:ext cx="1019175" cy="371475"/>
        </a:xfrm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390525" cy="2381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2</xdr:row>
      <xdr:rowOff>0</xdr:rowOff>
    </xdr:from>
    <xdr:ext cx="390525" cy="23812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2</xdr:row>
      <xdr:rowOff>0</xdr:rowOff>
    </xdr:from>
    <xdr:ext cx="390525" cy="23812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</xdr:row>
      <xdr:rowOff>152400</xdr:rowOff>
    </xdr:from>
    <xdr:ext cx="381000" cy="2476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/>
      </xdr:nvSpPr>
      <xdr:spPr>
        <a:xfrm>
          <a:off x="5160263" y="3660938"/>
          <a:ext cx="37147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571500</xdr:colOff>
      <xdr:row>2</xdr:row>
      <xdr:rowOff>104775</xdr:rowOff>
    </xdr:from>
    <xdr:ext cx="390525" cy="238125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8" name="Shape 6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304800</xdr:colOff>
      <xdr:row>11</xdr:row>
      <xdr:rowOff>0</xdr:rowOff>
    </xdr:from>
    <xdr:ext cx="400050" cy="323850"/>
    <xdr:sp macro="" textlink="">
      <xdr:nvSpPr>
        <xdr:cNvPr id="9" name="Shape 7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/>
      </xdr:nvSpPr>
      <xdr:spPr>
        <a:xfrm rot="10800000" flipH="1">
          <a:off x="5150738" y="3622838"/>
          <a:ext cx="3905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514350</xdr:colOff>
      <xdr:row>11</xdr:row>
      <xdr:rowOff>0</xdr:rowOff>
    </xdr:from>
    <xdr:ext cx="400050" cy="238125"/>
    <xdr:sp macro="" textlink="">
      <xdr:nvSpPr>
        <xdr:cNvPr id="10" name="Shape 8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85725</xdr:colOff>
      <xdr:row>11</xdr:row>
      <xdr:rowOff>0</xdr:rowOff>
    </xdr:from>
    <xdr:ext cx="400050" cy="238125"/>
    <xdr:sp macro="" textlink="">
      <xdr:nvSpPr>
        <xdr:cNvPr id="11" name="Shape 9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12" name="Shape 6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13" name="Shape 6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14" name="Shape 6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15" name="Shape 6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16" name="Shape 6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17" name="Shape 6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18" name="Shape 6">
          <a:extLst>
            <a:ext uri="{FF2B5EF4-FFF2-40B4-BE49-F238E27FC236}">
              <a16:creationId xmlns:a16="http://schemas.microsoft.com/office/drawing/2014/main" id="{00000000-0008-0000-1C00-000012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19" name="Shape 6">
          <a:extLst>
            <a:ext uri="{FF2B5EF4-FFF2-40B4-BE49-F238E27FC236}">
              <a16:creationId xmlns:a16="http://schemas.microsoft.com/office/drawing/2014/main" id="{00000000-0008-0000-1C00-000013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20" name="Shape 6">
          <a:extLst>
            <a:ext uri="{FF2B5EF4-FFF2-40B4-BE49-F238E27FC236}">
              <a16:creationId xmlns:a16="http://schemas.microsoft.com/office/drawing/2014/main" id="{00000000-0008-0000-1C00-000014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21" name="Shape 6">
          <a:extLst>
            <a:ext uri="{FF2B5EF4-FFF2-40B4-BE49-F238E27FC236}">
              <a16:creationId xmlns:a16="http://schemas.microsoft.com/office/drawing/2014/main" id="{00000000-0008-0000-1C00-000015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</xdr:row>
      <xdr:rowOff>0</xdr:rowOff>
    </xdr:from>
    <xdr:ext cx="400050" cy="238125"/>
    <xdr:sp macro="" textlink="">
      <xdr:nvSpPr>
        <xdr:cNvPr id="22" name="Shape 6">
          <a:extLst>
            <a:ext uri="{FF2B5EF4-FFF2-40B4-BE49-F238E27FC236}">
              <a16:creationId xmlns:a16="http://schemas.microsoft.com/office/drawing/2014/main" id="{00000000-0008-0000-1C00-000016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23" name="Shape 8">
          <a:extLst>
            <a:ext uri="{FF2B5EF4-FFF2-40B4-BE49-F238E27FC236}">
              <a16:creationId xmlns:a16="http://schemas.microsoft.com/office/drawing/2014/main" id="{00000000-0008-0000-1C00-000017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24" name="Shape 8">
          <a:extLst>
            <a:ext uri="{FF2B5EF4-FFF2-40B4-BE49-F238E27FC236}">
              <a16:creationId xmlns:a16="http://schemas.microsoft.com/office/drawing/2014/main" id="{00000000-0008-0000-1C00-00001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25" name="Shape 8">
          <a:extLst>
            <a:ext uri="{FF2B5EF4-FFF2-40B4-BE49-F238E27FC236}">
              <a16:creationId xmlns:a16="http://schemas.microsoft.com/office/drawing/2014/main" id="{00000000-0008-0000-1C00-000019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26" name="Shape 8"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27" name="Shape 8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28" name="Shape 8">
          <a:extLst>
            <a:ext uri="{FF2B5EF4-FFF2-40B4-BE49-F238E27FC236}">
              <a16:creationId xmlns:a16="http://schemas.microsoft.com/office/drawing/2014/main" id="{00000000-0008-0000-1C00-00001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29" name="Shape 8">
          <a:extLst>
            <a:ext uri="{FF2B5EF4-FFF2-40B4-BE49-F238E27FC236}">
              <a16:creationId xmlns:a16="http://schemas.microsoft.com/office/drawing/2014/main" id="{00000000-0008-0000-1C00-00001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30" name="Shape 8">
          <a:extLst>
            <a:ext uri="{FF2B5EF4-FFF2-40B4-BE49-F238E27FC236}">
              <a16:creationId xmlns:a16="http://schemas.microsoft.com/office/drawing/2014/main" id="{00000000-0008-0000-1C00-00001E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31" name="Shape 8">
          <a:extLst>
            <a:ext uri="{FF2B5EF4-FFF2-40B4-BE49-F238E27FC236}">
              <a16:creationId xmlns:a16="http://schemas.microsoft.com/office/drawing/2014/main" id="{00000000-0008-0000-1C00-00001F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32" name="Shape 8">
          <a:extLst>
            <a:ext uri="{FF2B5EF4-FFF2-40B4-BE49-F238E27FC236}">
              <a16:creationId xmlns:a16="http://schemas.microsoft.com/office/drawing/2014/main" id="{00000000-0008-0000-1C00-000020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33" name="Shape 8">
          <a:extLst>
            <a:ext uri="{FF2B5EF4-FFF2-40B4-BE49-F238E27FC236}">
              <a16:creationId xmlns:a16="http://schemas.microsoft.com/office/drawing/2014/main" id="{00000000-0008-0000-1C00-000021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34" name="Shape 8">
          <a:extLst>
            <a:ext uri="{FF2B5EF4-FFF2-40B4-BE49-F238E27FC236}">
              <a16:creationId xmlns:a16="http://schemas.microsoft.com/office/drawing/2014/main" id="{00000000-0008-0000-1C00-000022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35" name="Shape 8">
          <a:extLst>
            <a:ext uri="{FF2B5EF4-FFF2-40B4-BE49-F238E27FC236}">
              <a16:creationId xmlns:a16="http://schemas.microsoft.com/office/drawing/2014/main" id="{00000000-0008-0000-1C00-000023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36" name="Shape 8">
          <a:extLst>
            <a:ext uri="{FF2B5EF4-FFF2-40B4-BE49-F238E27FC236}">
              <a16:creationId xmlns:a16="http://schemas.microsoft.com/office/drawing/2014/main" id="{00000000-0008-0000-1C00-000024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37" name="Shape 8">
          <a:extLst>
            <a:ext uri="{FF2B5EF4-FFF2-40B4-BE49-F238E27FC236}">
              <a16:creationId xmlns:a16="http://schemas.microsoft.com/office/drawing/2014/main" id="{00000000-0008-0000-1C00-000025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38" name="Shape 8">
          <a:extLst>
            <a:ext uri="{FF2B5EF4-FFF2-40B4-BE49-F238E27FC236}">
              <a16:creationId xmlns:a16="http://schemas.microsoft.com/office/drawing/2014/main" id="{00000000-0008-0000-1C00-000026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39" name="Shape 8">
          <a:extLst>
            <a:ext uri="{FF2B5EF4-FFF2-40B4-BE49-F238E27FC236}">
              <a16:creationId xmlns:a16="http://schemas.microsoft.com/office/drawing/2014/main" id="{00000000-0008-0000-1C00-000027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400050" cy="238125"/>
    <xdr:sp macro="" textlink="">
      <xdr:nvSpPr>
        <xdr:cNvPr id="40" name="Shape 8">
          <a:extLst>
            <a:ext uri="{FF2B5EF4-FFF2-40B4-BE49-F238E27FC236}">
              <a16:creationId xmlns:a16="http://schemas.microsoft.com/office/drawing/2014/main" id="{00000000-0008-0000-1C00-00002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41" name="Shape 6">
          <a:extLst>
            <a:ext uri="{FF2B5EF4-FFF2-40B4-BE49-F238E27FC236}">
              <a16:creationId xmlns:a16="http://schemas.microsoft.com/office/drawing/2014/main" id="{00000000-0008-0000-1C00-000029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42" name="Shape 6">
          <a:extLst>
            <a:ext uri="{FF2B5EF4-FFF2-40B4-BE49-F238E27FC236}">
              <a16:creationId xmlns:a16="http://schemas.microsoft.com/office/drawing/2014/main" id="{00000000-0008-0000-1C00-00002A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43" name="Shape 6">
          <a:extLst>
            <a:ext uri="{FF2B5EF4-FFF2-40B4-BE49-F238E27FC236}">
              <a16:creationId xmlns:a16="http://schemas.microsoft.com/office/drawing/2014/main" id="{00000000-0008-0000-1C00-00002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44" name="Shape 6">
          <a:extLst>
            <a:ext uri="{FF2B5EF4-FFF2-40B4-BE49-F238E27FC236}">
              <a16:creationId xmlns:a16="http://schemas.microsoft.com/office/drawing/2014/main" id="{00000000-0008-0000-1C00-00002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45" name="Shape 6">
          <a:extLst>
            <a:ext uri="{FF2B5EF4-FFF2-40B4-BE49-F238E27FC236}">
              <a16:creationId xmlns:a16="http://schemas.microsoft.com/office/drawing/2014/main" id="{00000000-0008-0000-1C00-00002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46" name="Shape 6">
          <a:extLst>
            <a:ext uri="{FF2B5EF4-FFF2-40B4-BE49-F238E27FC236}">
              <a16:creationId xmlns:a16="http://schemas.microsoft.com/office/drawing/2014/main" id="{00000000-0008-0000-1C00-00002E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47" name="Shape 6">
          <a:extLst>
            <a:ext uri="{FF2B5EF4-FFF2-40B4-BE49-F238E27FC236}">
              <a16:creationId xmlns:a16="http://schemas.microsoft.com/office/drawing/2014/main" id="{00000000-0008-0000-1C00-00002F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48" name="Shape 6">
          <a:extLst>
            <a:ext uri="{FF2B5EF4-FFF2-40B4-BE49-F238E27FC236}">
              <a16:creationId xmlns:a16="http://schemas.microsoft.com/office/drawing/2014/main" id="{00000000-0008-0000-1C00-000030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49" name="Shape 6">
          <a:extLst>
            <a:ext uri="{FF2B5EF4-FFF2-40B4-BE49-F238E27FC236}">
              <a16:creationId xmlns:a16="http://schemas.microsoft.com/office/drawing/2014/main" id="{00000000-0008-0000-1C00-000031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</xdr:row>
      <xdr:rowOff>0</xdr:rowOff>
    </xdr:from>
    <xdr:ext cx="400050" cy="238125"/>
    <xdr:sp macro="" textlink="">
      <xdr:nvSpPr>
        <xdr:cNvPr id="50" name="Shape 6">
          <a:extLst>
            <a:ext uri="{FF2B5EF4-FFF2-40B4-BE49-F238E27FC236}">
              <a16:creationId xmlns:a16="http://schemas.microsoft.com/office/drawing/2014/main" id="{00000000-0008-0000-1C00-000032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</xdr:row>
      <xdr:rowOff>0</xdr:rowOff>
    </xdr:from>
    <xdr:ext cx="400050" cy="238125"/>
    <xdr:sp macro="" textlink="">
      <xdr:nvSpPr>
        <xdr:cNvPr id="51" name="Shape 6">
          <a:extLst>
            <a:ext uri="{FF2B5EF4-FFF2-40B4-BE49-F238E27FC236}">
              <a16:creationId xmlns:a16="http://schemas.microsoft.com/office/drawing/2014/main" id="{00000000-0008-0000-1C00-000033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485775</xdr:colOff>
      <xdr:row>13</xdr:row>
      <xdr:rowOff>0</xdr:rowOff>
    </xdr:from>
    <xdr:ext cx="390525" cy="238125"/>
    <xdr:sp macro="" textlink="">
      <xdr:nvSpPr>
        <xdr:cNvPr id="52" name="Shape 4">
          <a:extLst>
            <a:ext uri="{FF2B5EF4-FFF2-40B4-BE49-F238E27FC236}">
              <a16:creationId xmlns:a16="http://schemas.microsoft.com/office/drawing/2014/main" id="{00000000-0008-0000-1C00-000034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314325</xdr:colOff>
      <xdr:row>13</xdr:row>
      <xdr:rowOff>0</xdr:rowOff>
    </xdr:from>
    <xdr:ext cx="390525" cy="238125"/>
    <xdr:sp macro="" textlink="">
      <xdr:nvSpPr>
        <xdr:cNvPr id="53" name="Shape 4">
          <a:extLst>
            <a:ext uri="{FF2B5EF4-FFF2-40B4-BE49-F238E27FC236}">
              <a16:creationId xmlns:a16="http://schemas.microsoft.com/office/drawing/2014/main" id="{00000000-0008-0000-1C00-000035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1590675</xdr:colOff>
      <xdr:row>13</xdr:row>
      <xdr:rowOff>0</xdr:rowOff>
    </xdr:from>
    <xdr:ext cx="390525" cy="238125"/>
    <xdr:sp macro="" textlink="">
      <xdr:nvSpPr>
        <xdr:cNvPr id="54" name="Shape 4">
          <a:extLst>
            <a:ext uri="{FF2B5EF4-FFF2-40B4-BE49-F238E27FC236}">
              <a16:creationId xmlns:a16="http://schemas.microsoft.com/office/drawing/2014/main" id="{00000000-0008-0000-1C00-000036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390525" cy="238125"/>
    <xdr:sp macro="" textlink="">
      <xdr:nvSpPr>
        <xdr:cNvPr id="55" name="Shape 4">
          <a:extLst>
            <a:ext uri="{FF2B5EF4-FFF2-40B4-BE49-F238E27FC236}">
              <a16:creationId xmlns:a16="http://schemas.microsoft.com/office/drawing/2014/main" id="{00000000-0008-0000-1C00-000037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571500</xdr:colOff>
      <xdr:row>11</xdr:row>
      <xdr:rowOff>0</xdr:rowOff>
    </xdr:from>
    <xdr:ext cx="390525" cy="238125"/>
    <xdr:sp macro="" textlink="">
      <xdr:nvSpPr>
        <xdr:cNvPr id="56" name="Shape 4">
          <a:extLst>
            <a:ext uri="{FF2B5EF4-FFF2-40B4-BE49-F238E27FC236}">
              <a16:creationId xmlns:a16="http://schemas.microsoft.com/office/drawing/2014/main" id="{00000000-0008-0000-1C00-000038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13</xdr:row>
      <xdr:rowOff>0</xdr:rowOff>
    </xdr:from>
    <xdr:ext cx="400050" cy="238125"/>
    <xdr:sp macro="" textlink="">
      <xdr:nvSpPr>
        <xdr:cNvPr id="57" name="Shape 6">
          <a:extLst>
            <a:ext uri="{FF2B5EF4-FFF2-40B4-BE49-F238E27FC236}">
              <a16:creationId xmlns:a16="http://schemas.microsoft.com/office/drawing/2014/main" id="{00000000-0008-0000-1C00-000039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13</xdr:row>
      <xdr:rowOff>0</xdr:rowOff>
    </xdr:from>
    <xdr:ext cx="400050" cy="323850"/>
    <xdr:sp macro="" textlink="">
      <xdr:nvSpPr>
        <xdr:cNvPr id="58" name="Shape 10">
          <a:extLst>
            <a:ext uri="{FF2B5EF4-FFF2-40B4-BE49-F238E27FC236}">
              <a16:creationId xmlns:a16="http://schemas.microsoft.com/office/drawing/2014/main" id="{00000000-0008-0000-1C00-00003A000000}"/>
            </a:ext>
          </a:extLst>
        </xdr:cNvPr>
        <xdr:cNvSpPr/>
      </xdr:nvSpPr>
      <xdr:spPr>
        <a:xfrm rot="10800000" flipH="1">
          <a:off x="5150738" y="3622838"/>
          <a:ext cx="3905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514350</xdr:colOff>
      <xdr:row>13</xdr:row>
      <xdr:rowOff>0</xdr:rowOff>
    </xdr:from>
    <xdr:ext cx="400050" cy="238125"/>
    <xdr:sp macro="" textlink="">
      <xdr:nvSpPr>
        <xdr:cNvPr id="59" name="Shape 8">
          <a:extLst>
            <a:ext uri="{FF2B5EF4-FFF2-40B4-BE49-F238E27FC236}">
              <a16:creationId xmlns:a16="http://schemas.microsoft.com/office/drawing/2014/main" id="{00000000-0008-0000-1C00-00003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60" name="Shape 8">
          <a:extLst>
            <a:ext uri="{FF2B5EF4-FFF2-40B4-BE49-F238E27FC236}">
              <a16:creationId xmlns:a16="http://schemas.microsoft.com/office/drawing/2014/main" id="{00000000-0008-0000-1C00-00003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61" name="Shape 8">
          <a:extLst>
            <a:ext uri="{FF2B5EF4-FFF2-40B4-BE49-F238E27FC236}">
              <a16:creationId xmlns:a16="http://schemas.microsoft.com/office/drawing/2014/main" id="{00000000-0008-0000-1C00-00003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62" name="Shape 8">
          <a:extLst>
            <a:ext uri="{FF2B5EF4-FFF2-40B4-BE49-F238E27FC236}">
              <a16:creationId xmlns:a16="http://schemas.microsoft.com/office/drawing/2014/main" id="{00000000-0008-0000-1C00-00003E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63" name="Shape 8">
          <a:extLst>
            <a:ext uri="{FF2B5EF4-FFF2-40B4-BE49-F238E27FC236}">
              <a16:creationId xmlns:a16="http://schemas.microsoft.com/office/drawing/2014/main" id="{00000000-0008-0000-1C00-00003F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64" name="Shape 8">
          <a:extLst>
            <a:ext uri="{FF2B5EF4-FFF2-40B4-BE49-F238E27FC236}">
              <a16:creationId xmlns:a16="http://schemas.microsoft.com/office/drawing/2014/main" id="{00000000-0008-0000-1C00-000040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65" name="Shape 8">
          <a:extLst>
            <a:ext uri="{FF2B5EF4-FFF2-40B4-BE49-F238E27FC236}">
              <a16:creationId xmlns:a16="http://schemas.microsoft.com/office/drawing/2014/main" id="{00000000-0008-0000-1C00-000041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66" name="Shape 8">
          <a:extLst>
            <a:ext uri="{FF2B5EF4-FFF2-40B4-BE49-F238E27FC236}">
              <a16:creationId xmlns:a16="http://schemas.microsoft.com/office/drawing/2014/main" id="{00000000-0008-0000-1C00-000042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67" name="Shape 8">
          <a:extLst>
            <a:ext uri="{FF2B5EF4-FFF2-40B4-BE49-F238E27FC236}">
              <a16:creationId xmlns:a16="http://schemas.microsoft.com/office/drawing/2014/main" id="{00000000-0008-0000-1C00-000043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68" name="Shape 8">
          <a:extLst>
            <a:ext uri="{FF2B5EF4-FFF2-40B4-BE49-F238E27FC236}">
              <a16:creationId xmlns:a16="http://schemas.microsoft.com/office/drawing/2014/main" id="{00000000-0008-0000-1C00-000044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69" name="Shape 8">
          <a:extLst>
            <a:ext uri="{FF2B5EF4-FFF2-40B4-BE49-F238E27FC236}">
              <a16:creationId xmlns:a16="http://schemas.microsoft.com/office/drawing/2014/main" id="{00000000-0008-0000-1C00-000045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70" name="Shape 8">
          <a:extLst>
            <a:ext uri="{FF2B5EF4-FFF2-40B4-BE49-F238E27FC236}">
              <a16:creationId xmlns:a16="http://schemas.microsoft.com/office/drawing/2014/main" id="{00000000-0008-0000-1C00-000046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71" name="Shape 8">
          <a:extLst>
            <a:ext uri="{FF2B5EF4-FFF2-40B4-BE49-F238E27FC236}">
              <a16:creationId xmlns:a16="http://schemas.microsoft.com/office/drawing/2014/main" id="{00000000-0008-0000-1C00-000047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72" name="Shape 8">
          <a:extLst>
            <a:ext uri="{FF2B5EF4-FFF2-40B4-BE49-F238E27FC236}">
              <a16:creationId xmlns:a16="http://schemas.microsoft.com/office/drawing/2014/main" id="{00000000-0008-0000-1C00-00004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73" name="Shape 8">
          <a:extLst>
            <a:ext uri="{FF2B5EF4-FFF2-40B4-BE49-F238E27FC236}">
              <a16:creationId xmlns:a16="http://schemas.microsoft.com/office/drawing/2014/main" id="{00000000-0008-0000-1C00-000049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74" name="Shape 8">
          <a:extLst>
            <a:ext uri="{FF2B5EF4-FFF2-40B4-BE49-F238E27FC236}">
              <a16:creationId xmlns:a16="http://schemas.microsoft.com/office/drawing/2014/main" id="{00000000-0008-0000-1C00-00004A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75" name="Shape 8">
          <a:extLst>
            <a:ext uri="{FF2B5EF4-FFF2-40B4-BE49-F238E27FC236}">
              <a16:creationId xmlns:a16="http://schemas.microsoft.com/office/drawing/2014/main" id="{00000000-0008-0000-1C00-00004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76" name="Shape 8">
          <a:extLst>
            <a:ext uri="{FF2B5EF4-FFF2-40B4-BE49-F238E27FC236}">
              <a16:creationId xmlns:a16="http://schemas.microsoft.com/office/drawing/2014/main" id="{00000000-0008-0000-1C00-00004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1390650</xdr:colOff>
      <xdr:row>13</xdr:row>
      <xdr:rowOff>0</xdr:rowOff>
    </xdr:from>
    <xdr:ext cx="400050" cy="238125"/>
    <xdr:sp macro="" textlink="">
      <xdr:nvSpPr>
        <xdr:cNvPr id="77" name="Shape 8">
          <a:extLst>
            <a:ext uri="{FF2B5EF4-FFF2-40B4-BE49-F238E27FC236}">
              <a16:creationId xmlns:a16="http://schemas.microsoft.com/office/drawing/2014/main" id="{00000000-0008-0000-1C00-00004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485775</xdr:colOff>
      <xdr:row>13</xdr:row>
      <xdr:rowOff>0</xdr:rowOff>
    </xdr:from>
    <xdr:ext cx="390525" cy="238125"/>
    <xdr:sp macro="" textlink="">
      <xdr:nvSpPr>
        <xdr:cNvPr id="78" name="Shape 4">
          <a:extLst>
            <a:ext uri="{FF2B5EF4-FFF2-40B4-BE49-F238E27FC236}">
              <a16:creationId xmlns:a16="http://schemas.microsoft.com/office/drawing/2014/main" id="{00000000-0008-0000-1C00-00004E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314325</xdr:colOff>
      <xdr:row>13</xdr:row>
      <xdr:rowOff>0</xdr:rowOff>
    </xdr:from>
    <xdr:ext cx="390525" cy="238125"/>
    <xdr:sp macro="" textlink="">
      <xdr:nvSpPr>
        <xdr:cNvPr id="79" name="Shape 4">
          <a:extLst>
            <a:ext uri="{FF2B5EF4-FFF2-40B4-BE49-F238E27FC236}">
              <a16:creationId xmlns:a16="http://schemas.microsoft.com/office/drawing/2014/main" id="{00000000-0008-0000-1C00-00004F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1590675</xdr:colOff>
      <xdr:row>13</xdr:row>
      <xdr:rowOff>0</xdr:rowOff>
    </xdr:from>
    <xdr:ext cx="390525" cy="238125"/>
    <xdr:sp macro="" textlink="">
      <xdr:nvSpPr>
        <xdr:cNvPr id="80" name="Shape 4">
          <a:extLst>
            <a:ext uri="{FF2B5EF4-FFF2-40B4-BE49-F238E27FC236}">
              <a16:creationId xmlns:a16="http://schemas.microsoft.com/office/drawing/2014/main" id="{00000000-0008-0000-1C00-000050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485775</xdr:colOff>
      <xdr:row>13</xdr:row>
      <xdr:rowOff>0</xdr:rowOff>
    </xdr:from>
    <xdr:ext cx="390525" cy="238125"/>
    <xdr:sp macro="" textlink="">
      <xdr:nvSpPr>
        <xdr:cNvPr id="81" name="Shape 4">
          <a:extLst>
            <a:ext uri="{FF2B5EF4-FFF2-40B4-BE49-F238E27FC236}">
              <a16:creationId xmlns:a16="http://schemas.microsoft.com/office/drawing/2014/main" id="{00000000-0008-0000-1C00-000051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314325</xdr:colOff>
      <xdr:row>13</xdr:row>
      <xdr:rowOff>0</xdr:rowOff>
    </xdr:from>
    <xdr:ext cx="390525" cy="238125"/>
    <xdr:sp macro="" textlink="">
      <xdr:nvSpPr>
        <xdr:cNvPr id="82" name="Shape 4">
          <a:extLst>
            <a:ext uri="{FF2B5EF4-FFF2-40B4-BE49-F238E27FC236}">
              <a16:creationId xmlns:a16="http://schemas.microsoft.com/office/drawing/2014/main" id="{00000000-0008-0000-1C00-000052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1590675</xdr:colOff>
      <xdr:row>13</xdr:row>
      <xdr:rowOff>0</xdr:rowOff>
    </xdr:from>
    <xdr:ext cx="390525" cy="238125"/>
    <xdr:sp macro="" textlink="">
      <xdr:nvSpPr>
        <xdr:cNvPr id="83" name="Shape 4">
          <a:extLst>
            <a:ext uri="{FF2B5EF4-FFF2-40B4-BE49-F238E27FC236}">
              <a16:creationId xmlns:a16="http://schemas.microsoft.com/office/drawing/2014/main" id="{00000000-0008-0000-1C00-000053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13</xdr:row>
      <xdr:rowOff>0</xdr:rowOff>
    </xdr:from>
    <xdr:ext cx="400050" cy="238125"/>
    <xdr:sp macro="" textlink="">
      <xdr:nvSpPr>
        <xdr:cNvPr id="84" name="Shape 6">
          <a:extLst>
            <a:ext uri="{FF2B5EF4-FFF2-40B4-BE49-F238E27FC236}">
              <a16:creationId xmlns:a16="http://schemas.microsoft.com/office/drawing/2014/main" id="{00000000-0008-0000-1C00-000054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13</xdr:row>
      <xdr:rowOff>0</xdr:rowOff>
    </xdr:from>
    <xdr:ext cx="400050" cy="323850"/>
    <xdr:sp macro="" textlink="">
      <xdr:nvSpPr>
        <xdr:cNvPr id="85" name="Shape 10">
          <a:extLst>
            <a:ext uri="{FF2B5EF4-FFF2-40B4-BE49-F238E27FC236}">
              <a16:creationId xmlns:a16="http://schemas.microsoft.com/office/drawing/2014/main" id="{00000000-0008-0000-1C00-000055000000}"/>
            </a:ext>
          </a:extLst>
        </xdr:cNvPr>
        <xdr:cNvSpPr/>
      </xdr:nvSpPr>
      <xdr:spPr>
        <a:xfrm rot="10800000" flipH="1">
          <a:off x="5150738" y="3622838"/>
          <a:ext cx="3905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514350</xdr:colOff>
      <xdr:row>13</xdr:row>
      <xdr:rowOff>0</xdr:rowOff>
    </xdr:from>
    <xdr:ext cx="400050" cy="238125"/>
    <xdr:sp macro="" textlink="">
      <xdr:nvSpPr>
        <xdr:cNvPr id="86" name="Shape 8">
          <a:extLst>
            <a:ext uri="{FF2B5EF4-FFF2-40B4-BE49-F238E27FC236}">
              <a16:creationId xmlns:a16="http://schemas.microsoft.com/office/drawing/2014/main" id="{00000000-0008-0000-1C00-000056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87" name="Shape 8">
          <a:extLst>
            <a:ext uri="{FF2B5EF4-FFF2-40B4-BE49-F238E27FC236}">
              <a16:creationId xmlns:a16="http://schemas.microsoft.com/office/drawing/2014/main" id="{00000000-0008-0000-1C00-000057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88" name="Shape 8">
          <a:extLst>
            <a:ext uri="{FF2B5EF4-FFF2-40B4-BE49-F238E27FC236}">
              <a16:creationId xmlns:a16="http://schemas.microsoft.com/office/drawing/2014/main" id="{00000000-0008-0000-1C00-00005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89" name="Shape 8">
          <a:extLst>
            <a:ext uri="{FF2B5EF4-FFF2-40B4-BE49-F238E27FC236}">
              <a16:creationId xmlns:a16="http://schemas.microsoft.com/office/drawing/2014/main" id="{00000000-0008-0000-1C00-000059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90" name="Shape 8">
          <a:extLst>
            <a:ext uri="{FF2B5EF4-FFF2-40B4-BE49-F238E27FC236}">
              <a16:creationId xmlns:a16="http://schemas.microsoft.com/office/drawing/2014/main" id="{00000000-0008-0000-1C00-00005A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91" name="Shape 8">
          <a:extLst>
            <a:ext uri="{FF2B5EF4-FFF2-40B4-BE49-F238E27FC236}">
              <a16:creationId xmlns:a16="http://schemas.microsoft.com/office/drawing/2014/main" id="{00000000-0008-0000-1C00-00005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92" name="Shape 8">
          <a:extLst>
            <a:ext uri="{FF2B5EF4-FFF2-40B4-BE49-F238E27FC236}">
              <a16:creationId xmlns:a16="http://schemas.microsoft.com/office/drawing/2014/main" id="{00000000-0008-0000-1C00-00005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93" name="Shape 8">
          <a:extLst>
            <a:ext uri="{FF2B5EF4-FFF2-40B4-BE49-F238E27FC236}">
              <a16:creationId xmlns:a16="http://schemas.microsoft.com/office/drawing/2014/main" id="{00000000-0008-0000-1C00-00005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94" name="Shape 8">
          <a:extLst>
            <a:ext uri="{FF2B5EF4-FFF2-40B4-BE49-F238E27FC236}">
              <a16:creationId xmlns:a16="http://schemas.microsoft.com/office/drawing/2014/main" id="{00000000-0008-0000-1C00-00005E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95" name="Shape 8">
          <a:extLst>
            <a:ext uri="{FF2B5EF4-FFF2-40B4-BE49-F238E27FC236}">
              <a16:creationId xmlns:a16="http://schemas.microsoft.com/office/drawing/2014/main" id="{00000000-0008-0000-1C00-00005F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96" name="Shape 8">
          <a:extLst>
            <a:ext uri="{FF2B5EF4-FFF2-40B4-BE49-F238E27FC236}">
              <a16:creationId xmlns:a16="http://schemas.microsoft.com/office/drawing/2014/main" id="{00000000-0008-0000-1C00-000060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97" name="Shape 8">
          <a:extLst>
            <a:ext uri="{FF2B5EF4-FFF2-40B4-BE49-F238E27FC236}">
              <a16:creationId xmlns:a16="http://schemas.microsoft.com/office/drawing/2014/main" id="{00000000-0008-0000-1C00-000061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98" name="Shape 8">
          <a:extLst>
            <a:ext uri="{FF2B5EF4-FFF2-40B4-BE49-F238E27FC236}">
              <a16:creationId xmlns:a16="http://schemas.microsoft.com/office/drawing/2014/main" id="{00000000-0008-0000-1C00-000062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99" name="Shape 8">
          <a:extLst>
            <a:ext uri="{FF2B5EF4-FFF2-40B4-BE49-F238E27FC236}">
              <a16:creationId xmlns:a16="http://schemas.microsoft.com/office/drawing/2014/main" id="{00000000-0008-0000-1C00-000063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100" name="Shape 8">
          <a:extLst>
            <a:ext uri="{FF2B5EF4-FFF2-40B4-BE49-F238E27FC236}">
              <a16:creationId xmlns:a16="http://schemas.microsoft.com/office/drawing/2014/main" id="{00000000-0008-0000-1C00-000064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101" name="Shape 8">
          <a:extLst>
            <a:ext uri="{FF2B5EF4-FFF2-40B4-BE49-F238E27FC236}">
              <a16:creationId xmlns:a16="http://schemas.microsoft.com/office/drawing/2014/main" id="{00000000-0008-0000-1C00-000065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102" name="Shape 8">
          <a:extLst>
            <a:ext uri="{FF2B5EF4-FFF2-40B4-BE49-F238E27FC236}">
              <a16:creationId xmlns:a16="http://schemas.microsoft.com/office/drawing/2014/main" id="{00000000-0008-0000-1C00-000066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400050" cy="238125"/>
    <xdr:sp macro="" textlink="">
      <xdr:nvSpPr>
        <xdr:cNvPr id="103" name="Shape 8">
          <a:extLst>
            <a:ext uri="{FF2B5EF4-FFF2-40B4-BE49-F238E27FC236}">
              <a16:creationId xmlns:a16="http://schemas.microsoft.com/office/drawing/2014/main" id="{00000000-0008-0000-1C00-000067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1390650</xdr:colOff>
      <xdr:row>13</xdr:row>
      <xdr:rowOff>0</xdr:rowOff>
    </xdr:from>
    <xdr:ext cx="400050" cy="238125"/>
    <xdr:sp macro="" textlink="">
      <xdr:nvSpPr>
        <xdr:cNvPr id="104" name="Shape 8">
          <a:extLst>
            <a:ext uri="{FF2B5EF4-FFF2-40B4-BE49-F238E27FC236}">
              <a16:creationId xmlns:a16="http://schemas.microsoft.com/office/drawing/2014/main" id="{00000000-0008-0000-1C00-00006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485775</xdr:colOff>
      <xdr:row>13</xdr:row>
      <xdr:rowOff>0</xdr:rowOff>
    </xdr:from>
    <xdr:ext cx="390525" cy="238125"/>
    <xdr:sp macro="" textlink="">
      <xdr:nvSpPr>
        <xdr:cNvPr id="105" name="Shape 4">
          <a:extLst>
            <a:ext uri="{FF2B5EF4-FFF2-40B4-BE49-F238E27FC236}">
              <a16:creationId xmlns:a16="http://schemas.microsoft.com/office/drawing/2014/main" id="{00000000-0008-0000-1C00-000069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314325</xdr:colOff>
      <xdr:row>13</xdr:row>
      <xdr:rowOff>0</xdr:rowOff>
    </xdr:from>
    <xdr:ext cx="390525" cy="238125"/>
    <xdr:sp macro="" textlink="">
      <xdr:nvSpPr>
        <xdr:cNvPr id="106" name="Shape 4">
          <a:extLst>
            <a:ext uri="{FF2B5EF4-FFF2-40B4-BE49-F238E27FC236}">
              <a16:creationId xmlns:a16="http://schemas.microsoft.com/office/drawing/2014/main" id="{00000000-0008-0000-1C00-00006A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1590675</xdr:colOff>
      <xdr:row>13</xdr:row>
      <xdr:rowOff>0</xdr:rowOff>
    </xdr:from>
    <xdr:ext cx="390525" cy="238125"/>
    <xdr:sp macro="" textlink="">
      <xdr:nvSpPr>
        <xdr:cNvPr id="107" name="Shape 4">
          <a:extLst>
            <a:ext uri="{FF2B5EF4-FFF2-40B4-BE49-F238E27FC236}">
              <a16:creationId xmlns:a16="http://schemas.microsoft.com/office/drawing/2014/main" id="{00000000-0008-0000-1C00-00006B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485775</xdr:colOff>
      <xdr:row>13</xdr:row>
      <xdr:rowOff>0</xdr:rowOff>
    </xdr:from>
    <xdr:ext cx="390525" cy="238125"/>
    <xdr:sp macro="" textlink="">
      <xdr:nvSpPr>
        <xdr:cNvPr id="108" name="Shape 4">
          <a:extLst>
            <a:ext uri="{FF2B5EF4-FFF2-40B4-BE49-F238E27FC236}">
              <a16:creationId xmlns:a16="http://schemas.microsoft.com/office/drawing/2014/main" id="{00000000-0008-0000-1C00-00006C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485775</xdr:colOff>
      <xdr:row>13</xdr:row>
      <xdr:rowOff>0</xdr:rowOff>
    </xdr:from>
    <xdr:ext cx="390525" cy="238125"/>
    <xdr:sp macro="" textlink="">
      <xdr:nvSpPr>
        <xdr:cNvPr id="109" name="Shape 4">
          <a:extLst>
            <a:ext uri="{FF2B5EF4-FFF2-40B4-BE49-F238E27FC236}">
              <a16:creationId xmlns:a16="http://schemas.microsoft.com/office/drawing/2014/main" id="{00000000-0008-0000-1C00-00006D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306705</xdr:colOff>
      <xdr:row>0</xdr:row>
      <xdr:rowOff>253365</xdr:rowOff>
    </xdr:from>
    <xdr:ext cx="1019175" cy="371475"/>
    <xdr:pic>
      <xdr:nvPicPr>
        <xdr:cNvPr id="110" name="image2.png">
          <a:extLst>
            <a:ext uri="{FF2B5EF4-FFF2-40B4-BE49-F238E27FC236}">
              <a16:creationId xmlns:a16="http://schemas.microsoft.com/office/drawing/2014/main" id="{00000000-0008-0000-1C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17945" y="253365"/>
          <a:ext cx="1019175" cy="371475"/>
        </a:xfrm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933450</xdr:colOff>
      <xdr:row>0</xdr:row>
      <xdr:rowOff>276225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1447800</xdr:colOff>
      <xdr:row>0</xdr:row>
      <xdr:rowOff>276225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923925</xdr:colOff>
      <xdr:row>0</xdr:row>
      <xdr:rowOff>257175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390525" cy="2381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2</xdr:row>
      <xdr:rowOff>0</xdr:rowOff>
    </xdr:from>
    <xdr:ext cx="390525" cy="23812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2</xdr:row>
      <xdr:rowOff>0</xdr:rowOff>
    </xdr:from>
    <xdr:ext cx="390525" cy="23812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</xdr:row>
      <xdr:rowOff>152400</xdr:rowOff>
    </xdr:from>
    <xdr:ext cx="381000" cy="2476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/>
      </xdr:nvSpPr>
      <xdr:spPr>
        <a:xfrm>
          <a:off x="5160263" y="3660938"/>
          <a:ext cx="37147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571500</xdr:colOff>
      <xdr:row>2</xdr:row>
      <xdr:rowOff>104775</xdr:rowOff>
    </xdr:from>
    <xdr:ext cx="390525" cy="238125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8" name="Shape 6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304800</xdr:colOff>
      <xdr:row>10</xdr:row>
      <xdr:rowOff>0</xdr:rowOff>
    </xdr:from>
    <xdr:ext cx="400050" cy="323850"/>
    <xdr:sp macro="" textlink="">
      <xdr:nvSpPr>
        <xdr:cNvPr id="9" name="Shape 7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SpPr/>
      </xdr:nvSpPr>
      <xdr:spPr>
        <a:xfrm rot="10800000" flipH="1">
          <a:off x="5150738" y="3622838"/>
          <a:ext cx="3905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514350</xdr:colOff>
      <xdr:row>10</xdr:row>
      <xdr:rowOff>0</xdr:rowOff>
    </xdr:from>
    <xdr:ext cx="400050" cy="238125"/>
    <xdr:sp macro="" textlink="">
      <xdr:nvSpPr>
        <xdr:cNvPr id="10" name="Shape 8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85725</xdr:colOff>
      <xdr:row>10</xdr:row>
      <xdr:rowOff>0</xdr:rowOff>
    </xdr:from>
    <xdr:ext cx="400050" cy="238125"/>
    <xdr:sp macro="" textlink="">
      <xdr:nvSpPr>
        <xdr:cNvPr id="11" name="Shape 9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12" name="Shape 6">
          <a:extLst>
            <a:ext uri="{FF2B5EF4-FFF2-40B4-BE49-F238E27FC236}">
              <a16:creationId xmlns:a16="http://schemas.microsoft.com/office/drawing/2014/main" id="{00000000-0008-0000-2000-00000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13" name="Shape 6">
          <a:extLst>
            <a:ext uri="{FF2B5EF4-FFF2-40B4-BE49-F238E27FC236}">
              <a16:creationId xmlns:a16="http://schemas.microsoft.com/office/drawing/2014/main" id="{00000000-0008-0000-2000-00000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14" name="Shape 6">
          <a:extLst>
            <a:ext uri="{FF2B5EF4-FFF2-40B4-BE49-F238E27FC236}">
              <a16:creationId xmlns:a16="http://schemas.microsoft.com/office/drawing/2014/main" id="{00000000-0008-0000-2000-00000E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15" name="Shape 6">
          <a:extLst>
            <a:ext uri="{FF2B5EF4-FFF2-40B4-BE49-F238E27FC236}">
              <a16:creationId xmlns:a16="http://schemas.microsoft.com/office/drawing/2014/main" id="{00000000-0008-0000-2000-00000F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16" name="Shape 6">
          <a:extLst>
            <a:ext uri="{FF2B5EF4-FFF2-40B4-BE49-F238E27FC236}">
              <a16:creationId xmlns:a16="http://schemas.microsoft.com/office/drawing/2014/main" id="{00000000-0008-0000-2000-000010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17" name="Shape 6">
          <a:extLst>
            <a:ext uri="{FF2B5EF4-FFF2-40B4-BE49-F238E27FC236}">
              <a16:creationId xmlns:a16="http://schemas.microsoft.com/office/drawing/2014/main" id="{00000000-0008-0000-2000-000011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18" name="Shape 6">
          <a:extLst>
            <a:ext uri="{FF2B5EF4-FFF2-40B4-BE49-F238E27FC236}">
              <a16:creationId xmlns:a16="http://schemas.microsoft.com/office/drawing/2014/main" id="{00000000-0008-0000-2000-000012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19" name="Shape 6">
          <a:extLst>
            <a:ext uri="{FF2B5EF4-FFF2-40B4-BE49-F238E27FC236}">
              <a16:creationId xmlns:a16="http://schemas.microsoft.com/office/drawing/2014/main" id="{00000000-0008-0000-2000-000013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20" name="Shape 6">
          <a:extLst>
            <a:ext uri="{FF2B5EF4-FFF2-40B4-BE49-F238E27FC236}">
              <a16:creationId xmlns:a16="http://schemas.microsoft.com/office/drawing/2014/main" id="{00000000-0008-0000-2000-000014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21" name="Shape 6">
          <a:extLst>
            <a:ext uri="{FF2B5EF4-FFF2-40B4-BE49-F238E27FC236}">
              <a16:creationId xmlns:a16="http://schemas.microsoft.com/office/drawing/2014/main" id="{00000000-0008-0000-2000-000015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10</xdr:row>
      <xdr:rowOff>0</xdr:rowOff>
    </xdr:from>
    <xdr:ext cx="400050" cy="238125"/>
    <xdr:sp macro="" textlink="">
      <xdr:nvSpPr>
        <xdr:cNvPr id="22" name="Shape 6">
          <a:extLst>
            <a:ext uri="{FF2B5EF4-FFF2-40B4-BE49-F238E27FC236}">
              <a16:creationId xmlns:a16="http://schemas.microsoft.com/office/drawing/2014/main" id="{00000000-0008-0000-2000-000016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23" name="Shape 8">
          <a:extLst>
            <a:ext uri="{FF2B5EF4-FFF2-40B4-BE49-F238E27FC236}">
              <a16:creationId xmlns:a16="http://schemas.microsoft.com/office/drawing/2014/main" id="{00000000-0008-0000-2000-000017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24" name="Shape 8">
          <a:extLst>
            <a:ext uri="{FF2B5EF4-FFF2-40B4-BE49-F238E27FC236}">
              <a16:creationId xmlns:a16="http://schemas.microsoft.com/office/drawing/2014/main" id="{00000000-0008-0000-2000-00001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25" name="Shape 8">
          <a:extLst>
            <a:ext uri="{FF2B5EF4-FFF2-40B4-BE49-F238E27FC236}">
              <a16:creationId xmlns:a16="http://schemas.microsoft.com/office/drawing/2014/main" id="{00000000-0008-0000-2000-000019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26" name="Shape 8">
          <a:extLst>
            <a:ext uri="{FF2B5EF4-FFF2-40B4-BE49-F238E27FC236}">
              <a16:creationId xmlns:a16="http://schemas.microsoft.com/office/drawing/2014/main" id="{00000000-0008-0000-2000-00001A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27" name="Shape 8">
          <a:extLst>
            <a:ext uri="{FF2B5EF4-FFF2-40B4-BE49-F238E27FC236}">
              <a16:creationId xmlns:a16="http://schemas.microsoft.com/office/drawing/2014/main" id="{00000000-0008-0000-2000-00001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28" name="Shape 8">
          <a:extLst>
            <a:ext uri="{FF2B5EF4-FFF2-40B4-BE49-F238E27FC236}">
              <a16:creationId xmlns:a16="http://schemas.microsoft.com/office/drawing/2014/main" id="{00000000-0008-0000-2000-00001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29" name="Shape 8">
          <a:extLst>
            <a:ext uri="{FF2B5EF4-FFF2-40B4-BE49-F238E27FC236}">
              <a16:creationId xmlns:a16="http://schemas.microsoft.com/office/drawing/2014/main" id="{00000000-0008-0000-2000-00001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30" name="Shape 8">
          <a:extLst>
            <a:ext uri="{FF2B5EF4-FFF2-40B4-BE49-F238E27FC236}">
              <a16:creationId xmlns:a16="http://schemas.microsoft.com/office/drawing/2014/main" id="{00000000-0008-0000-2000-00001E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31" name="Shape 8">
          <a:extLst>
            <a:ext uri="{FF2B5EF4-FFF2-40B4-BE49-F238E27FC236}">
              <a16:creationId xmlns:a16="http://schemas.microsoft.com/office/drawing/2014/main" id="{00000000-0008-0000-2000-00001F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32" name="Shape 8">
          <a:extLst>
            <a:ext uri="{FF2B5EF4-FFF2-40B4-BE49-F238E27FC236}">
              <a16:creationId xmlns:a16="http://schemas.microsoft.com/office/drawing/2014/main" id="{00000000-0008-0000-2000-000020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33" name="Shape 8">
          <a:extLst>
            <a:ext uri="{FF2B5EF4-FFF2-40B4-BE49-F238E27FC236}">
              <a16:creationId xmlns:a16="http://schemas.microsoft.com/office/drawing/2014/main" id="{00000000-0008-0000-2000-000021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34" name="Shape 8">
          <a:extLst>
            <a:ext uri="{FF2B5EF4-FFF2-40B4-BE49-F238E27FC236}">
              <a16:creationId xmlns:a16="http://schemas.microsoft.com/office/drawing/2014/main" id="{00000000-0008-0000-2000-000022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35" name="Shape 8">
          <a:extLst>
            <a:ext uri="{FF2B5EF4-FFF2-40B4-BE49-F238E27FC236}">
              <a16:creationId xmlns:a16="http://schemas.microsoft.com/office/drawing/2014/main" id="{00000000-0008-0000-2000-000023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36" name="Shape 8">
          <a:extLst>
            <a:ext uri="{FF2B5EF4-FFF2-40B4-BE49-F238E27FC236}">
              <a16:creationId xmlns:a16="http://schemas.microsoft.com/office/drawing/2014/main" id="{00000000-0008-0000-2000-000024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37" name="Shape 8">
          <a:extLst>
            <a:ext uri="{FF2B5EF4-FFF2-40B4-BE49-F238E27FC236}">
              <a16:creationId xmlns:a16="http://schemas.microsoft.com/office/drawing/2014/main" id="{00000000-0008-0000-2000-000025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38" name="Shape 8">
          <a:extLst>
            <a:ext uri="{FF2B5EF4-FFF2-40B4-BE49-F238E27FC236}">
              <a16:creationId xmlns:a16="http://schemas.microsoft.com/office/drawing/2014/main" id="{00000000-0008-0000-2000-000026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39" name="Shape 8">
          <a:extLst>
            <a:ext uri="{FF2B5EF4-FFF2-40B4-BE49-F238E27FC236}">
              <a16:creationId xmlns:a16="http://schemas.microsoft.com/office/drawing/2014/main" id="{00000000-0008-0000-2000-000027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40" name="Shape 8">
          <a:extLst>
            <a:ext uri="{FF2B5EF4-FFF2-40B4-BE49-F238E27FC236}">
              <a16:creationId xmlns:a16="http://schemas.microsoft.com/office/drawing/2014/main" id="{00000000-0008-0000-2000-00002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41" name="Shape 6">
          <a:extLst>
            <a:ext uri="{FF2B5EF4-FFF2-40B4-BE49-F238E27FC236}">
              <a16:creationId xmlns:a16="http://schemas.microsoft.com/office/drawing/2014/main" id="{00000000-0008-0000-2000-000029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42" name="Shape 6">
          <a:extLst>
            <a:ext uri="{FF2B5EF4-FFF2-40B4-BE49-F238E27FC236}">
              <a16:creationId xmlns:a16="http://schemas.microsoft.com/office/drawing/2014/main" id="{00000000-0008-0000-2000-00002A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43" name="Shape 6">
          <a:extLst>
            <a:ext uri="{FF2B5EF4-FFF2-40B4-BE49-F238E27FC236}">
              <a16:creationId xmlns:a16="http://schemas.microsoft.com/office/drawing/2014/main" id="{00000000-0008-0000-2000-00002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44" name="Shape 6">
          <a:extLst>
            <a:ext uri="{FF2B5EF4-FFF2-40B4-BE49-F238E27FC236}">
              <a16:creationId xmlns:a16="http://schemas.microsoft.com/office/drawing/2014/main" id="{00000000-0008-0000-2000-00002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45" name="Shape 6">
          <a:extLst>
            <a:ext uri="{FF2B5EF4-FFF2-40B4-BE49-F238E27FC236}">
              <a16:creationId xmlns:a16="http://schemas.microsoft.com/office/drawing/2014/main" id="{00000000-0008-0000-2000-00002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46" name="Shape 6">
          <a:extLst>
            <a:ext uri="{FF2B5EF4-FFF2-40B4-BE49-F238E27FC236}">
              <a16:creationId xmlns:a16="http://schemas.microsoft.com/office/drawing/2014/main" id="{00000000-0008-0000-2000-00002E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47" name="Shape 6">
          <a:extLst>
            <a:ext uri="{FF2B5EF4-FFF2-40B4-BE49-F238E27FC236}">
              <a16:creationId xmlns:a16="http://schemas.microsoft.com/office/drawing/2014/main" id="{00000000-0008-0000-2000-00002F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48" name="Shape 6">
          <a:extLst>
            <a:ext uri="{FF2B5EF4-FFF2-40B4-BE49-F238E27FC236}">
              <a16:creationId xmlns:a16="http://schemas.microsoft.com/office/drawing/2014/main" id="{00000000-0008-0000-2000-000030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49" name="Shape 6">
          <a:extLst>
            <a:ext uri="{FF2B5EF4-FFF2-40B4-BE49-F238E27FC236}">
              <a16:creationId xmlns:a16="http://schemas.microsoft.com/office/drawing/2014/main" id="{00000000-0008-0000-2000-000031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50" name="Shape 6">
          <a:extLst>
            <a:ext uri="{FF2B5EF4-FFF2-40B4-BE49-F238E27FC236}">
              <a16:creationId xmlns:a16="http://schemas.microsoft.com/office/drawing/2014/main" id="{00000000-0008-0000-2000-000032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10</xdr:row>
      <xdr:rowOff>0</xdr:rowOff>
    </xdr:from>
    <xdr:ext cx="400050" cy="238125"/>
    <xdr:sp macro="" textlink="">
      <xdr:nvSpPr>
        <xdr:cNvPr id="51" name="Shape 6">
          <a:extLst>
            <a:ext uri="{FF2B5EF4-FFF2-40B4-BE49-F238E27FC236}">
              <a16:creationId xmlns:a16="http://schemas.microsoft.com/office/drawing/2014/main" id="{00000000-0008-0000-2000-000033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485775</xdr:colOff>
      <xdr:row>12</xdr:row>
      <xdr:rowOff>0</xdr:rowOff>
    </xdr:from>
    <xdr:ext cx="390525" cy="238125"/>
    <xdr:sp macro="" textlink="">
      <xdr:nvSpPr>
        <xdr:cNvPr id="52" name="Shape 4">
          <a:extLst>
            <a:ext uri="{FF2B5EF4-FFF2-40B4-BE49-F238E27FC236}">
              <a16:creationId xmlns:a16="http://schemas.microsoft.com/office/drawing/2014/main" id="{00000000-0008-0000-2000-000034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314325</xdr:colOff>
      <xdr:row>12</xdr:row>
      <xdr:rowOff>0</xdr:rowOff>
    </xdr:from>
    <xdr:ext cx="390525" cy="238125"/>
    <xdr:sp macro="" textlink="">
      <xdr:nvSpPr>
        <xdr:cNvPr id="53" name="Shape 4">
          <a:extLst>
            <a:ext uri="{FF2B5EF4-FFF2-40B4-BE49-F238E27FC236}">
              <a16:creationId xmlns:a16="http://schemas.microsoft.com/office/drawing/2014/main" id="{00000000-0008-0000-2000-000035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1590675</xdr:colOff>
      <xdr:row>12</xdr:row>
      <xdr:rowOff>0</xdr:rowOff>
    </xdr:from>
    <xdr:ext cx="390525" cy="238125"/>
    <xdr:sp macro="" textlink="">
      <xdr:nvSpPr>
        <xdr:cNvPr id="54" name="Shape 4">
          <a:extLst>
            <a:ext uri="{FF2B5EF4-FFF2-40B4-BE49-F238E27FC236}">
              <a16:creationId xmlns:a16="http://schemas.microsoft.com/office/drawing/2014/main" id="{00000000-0008-0000-2000-000036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390525" cy="238125"/>
    <xdr:sp macro="" textlink="">
      <xdr:nvSpPr>
        <xdr:cNvPr id="55" name="Shape 4">
          <a:extLst>
            <a:ext uri="{FF2B5EF4-FFF2-40B4-BE49-F238E27FC236}">
              <a16:creationId xmlns:a16="http://schemas.microsoft.com/office/drawing/2014/main" id="{00000000-0008-0000-2000-000037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571500</xdr:colOff>
      <xdr:row>10</xdr:row>
      <xdr:rowOff>0</xdr:rowOff>
    </xdr:from>
    <xdr:ext cx="390525" cy="238125"/>
    <xdr:sp macro="" textlink="">
      <xdr:nvSpPr>
        <xdr:cNvPr id="56" name="Shape 4">
          <a:extLst>
            <a:ext uri="{FF2B5EF4-FFF2-40B4-BE49-F238E27FC236}">
              <a16:creationId xmlns:a16="http://schemas.microsoft.com/office/drawing/2014/main" id="{00000000-0008-0000-2000-000038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</xdr:row>
      <xdr:rowOff>0</xdr:rowOff>
    </xdr:from>
    <xdr:ext cx="400050" cy="238125"/>
    <xdr:sp macro="" textlink="">
      <xdr:nvSpPr>
        <xdr:cNvPr id="57" name="Shape 6">
          <a:extLst>
            <a:ext uri="{FF2B5EF4-FFF2-40B4-BE49-F238E27FC236}">
              <a16:creationId xmlns:a16="http://schemas.microsoft.com/office/drawing/2014/main" id="{00000000-0008-0000-2000-000039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12</xdr:row>
      <xdr:rowOff>0</xdr:rowOff>
    </xdr:from>
    <xdr:ext cx="400050" cy="323850"/>
    <xdr:sp macro="" textlink="">
      <xdr:nvSpPr>
        <xdr:cNvPr id="58" name="Shape 10">
          <a:extLst>
            <a:ext uri="{FF2B5EF4-FFF2-40B4-BE49-F238E27FC236}">
              <a16:creationId xmlns:a16="http://schemas.microsoft.com/office/drawing/2014/main" id="{00000000-0008-0000-2000-00003A000000}"/>
            </a:ext>
          </a:extLst>
        </xdr:cNvPr>
        <xdr:cNvSpPr/>
      </xdr:nvSpPr>
      <xdr:spPr>
        <a:xfrm rot="10800000" flipH="1">
          <a:off x="5150738" y="3622838"/>
          <a:ext cx="3905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514350</xdr:colOff>
      <xdr:row>12</xdr:row>
      <xdr:rowOff>0</xdr:rowOff>
    </xdr:from>
    <xdr:ext cx="400050" cy="238125"/>
    <xdr:sp macro="" textlink="">
      <xdr:nvSpPr>
        <xdr:cNvPr id="59" name="Shape 8">
          <a:extLst>
            <a:ext uri="{FF2B5EF4-FFF2-40B4-BE49-F238E27FC236}">
              <a16:creationId xmlns:a16="http://schemas.microsoft.com/office/drawing/2014/main" id="{00000000-0008-0000-2000-00003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400050" cy="238125"/>
    <xdr:sp macro="" textlink="">
      <xdr:nvSpPr>
        <xdr:cNvPr id="60" name="Shape 8">
          <a:extLst>
            <a:ext uri="{FF2B5EF4-FFF2-40B4-BE49-F238E27FC236}">
              <a16:creationId xmlns:a16="http://schemas.microsoft.com/office/drawing/2014/main" id="{00000000-0008-0000-2000-00003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400050" cy="238125"/>
    <xdr:sp macro="" textlink="">
      <xdr:nvSpPr>
        <xdr:cNvPr id="61" name="Shape 8">
          <a:extLst>
            <a:ext uri="{FF2B5EF4-FFF2-40B4-BE49-F238E27FC236}">
              <a16:creationId xmlns:a16="http://schemas.microsoft.com/office/drawing/2014/main" id="{00000000-0008-0000-2000-00003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400050" cy="238125"/>
    <xdr:sp macro="" textlink="">
      <xdr:nvSpPr>
        <xdr:cNvPr id="62" name="Shape 8">
          <a:extLst>
            <a:ext uri="{FF2B5EF4-FFF2-40B4-BE49-F238E27FC236}">
              <a16:creationId xmlns:a16="http://schemas.microsoft.com/office/drawing/2014/main" id="{00000000-0008-0000-2000-00003E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400050" cy="238125"/>
    <xdr:sp macro="" textlink="">
      <xdr:nvSpPr>
        <xdr:cNvPr id="63" name="Shape 8">
          <a:extLst>
            <a:ext uri="{FF2B5EF4-FFF2-40B4-BE49-F238E27FC236}">
              <a16:creationId xmlns:a16="http://schemas.microsoft.com/office/drawing/2014/main" id="{00000000-0008-0000-2000-00003F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400050" cy="238125"/>
    <xdr:sp macro="" textlink="">
      <xdr:nvSpPr>
        <xdr:cNvPr id="64" name="Shape 8">
          <a:extLst>
            <a:ext uri="{FF2B5EF4-FFF2-40B4-BE49-F238E27FC236}">
              <a16:creationId xmlns:a16="http://schemas.microsoft.com/office/drawing/2014/main" id="{00000000-0008-0000-2000-000040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400050" cy="238125"/>
    <xdr:sp macro="" textlink="">
      <xdr:nvSpPr>
        <xdr:cNvPr id="65" name="Shape 8">
          <a:extLst>
            <a:ext uri="{FF2B5EF4-FFF2-40B4-BE49-F238E27FC236}">
              <a16:creationId xmlns:a16="http://schemas.microsoft.com/office/drawing/2014/main" id="{00000000-0008-0000-2000-000041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400050" cy="238125"/>
    <xdr:sp macro="" textlink="">
      <xdr:nvSpPr>
        <xdr:cNvPr id="66" name="Shape 8">
          <a:extLst>
            <a:ext uri="{FF2B5EF4-FFF2-40B4-BE49-F238E27FC236}">
              <a16:creationId xmlns:a16="http://schemas.microsoft.com/office/drawing/2014/main" id="{00000000-0008-0000-2000-000042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400050" cy="238125"/>
    <xdr:sp macro="" textlink="">
      <xdr:nvSpPr>
        <xdr:cNvPr id="67" name="Shape 8">
          <a:extLst>
            <a:ext uri="{FF2B5EF4-FFF2-40B4-BE49-F238E27FC236}">
              <a16:creationId xmlns:a16="http://schemas.microsoft.com/office/drawing/2014/main" id="{00000000-0008-0000-2000-000043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400050" cy="238125"/>
    <xdr:sp macro="" textlink="">
      <xdr:nvSpPr>
        <xdr:cNvPr id="68" name="Shape 8">
          <a:extLst>
            <a:ext uri="{FF2B5EF4-FFF2-40B4-BE49-F238E27FC236}">
              <a16:creationId xmlns:a16="http://schemas.microsoft.com/office/drawing/2014/main" id="{00000000-0008-0000-2000-000044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400050" cy="238125"/>
    <xdr:sp macro="" textlink="">
      <xdr:nvSpPr>
        <xdr:cNvPr id="69" name="Shape 8">
          <a:extLst>
            <a:ext uri="{FF2B5EF4-FFF2-40B4-BE49-F238E27FC236}">
              <a16:creationId xmlns:a16="http://schemas.microsoft.com/office/drawing/2014/main" id="{00000000-0008-0000-2000-000045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400050" cy="238125"/>
    <xdr:sp macro="" textlink="">
      <xdr:nvSpPr>
        <xdr:cNvPr id="70" name="Shape 8">
          <a:extLst>
            <a:ext uri="{FF2B5EF4-FFF2-40B4-BE49-F238E27FC236}">
              <a16:creationId xmlns:a16="http://schemas.microsoft.com/office/drawing/2014/main" id="{00000000-0008-0000-2000-000046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400050" cy="238125"/>
    <xdr:sp macro="" textlink="">
      <xdr:nvSpPr>
        <xdr:cNvPr id="71" name="Shape 8">
          <a:extLst>
            <a:ext uri="{FF2B5EF4-FFF2-40B4-BE49-F238E27FC236}">
              <a16:creationId xmlns:a16="http://schemas.microsoft.com/office/drawing/2014/main" id="{00000000-0008-0000-2000-000047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400050" cy="238125"/>
    <xdr:sp macro="" textlink="">
      <xdr:nvSpPr>
        <xdr:cNvPr id="72" name="Shape 8">
          <a:extLst>
            <a:ext uri="{FF2B5EF4-FFF2-40B4-BE49-F238E27FC236}">
              <a16:creationId xmlns:a16="http://schemas.microsoft.com/office/drawing/2014/main" id="{00000000-0008-0000-2000-00004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400050" cy="238125"/>
    <xdr:sp macro="" textlink="">
      <xdr:nvSpPr>
        <xdr:cNvPr id="73" name="Shape 8">
          <a:extLst>
            <a:ext uri="{FF2B5EF4-FFF2-40B4-BE49-F238E27FC236}">
              <a16:creationId xmlns:a16="http://schemas.microsoft.com/office/drawing/2014/main" id="{00000000-0008-0000-2000-000049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400050" cy="238125"/>
    <xdr:sp macro="" textlink="">
      <xdr:nvSpPr>
        <xdr:cNvPr id="74" name="Shape 8">
          <a:extLst>
            <a:ext uri="{FF2B5EF4-FFF2-40B4-BE49-F238E27FC236}">
              <a16:creationId xmlns:a16="http://schemas.microsoft.com/office/drawing/2014/main" id="{00000000-0008-0000-2000-00004A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400050" cy="238125"/>
    <xdr:sp macro="" textlink="">
      <xdr:nvSpPr>
        <xdr:cNvPr id="75" name="Shape 8">
          <a:extLst>
            <a:ext uri="{FF2B5EF4-FFF2-40B4-BE49-F238E27FC236}">
              <a16:creationId xmlns:a16="http://schemas.microsoft.com/office/drawing/2014/main" id="{00000000-0008-0000-2000-00004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400050" cy="238125"/>
    <xdr:sp macro="" textlink="">
      <xdr:nvSpPr>
        <xdr:cNvPr id="76" name="Shape 8">
          <a:extLst>
            <a:ext uri="{FF2B5EF4-FFF2-40B4-BE49-F238E27FC236}">
              <a16:creationId xmlns:a16="http://schemas.microsoft.com/office/drawing/2014/main" id="{00000000-0008-0000-2000-00004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1390650</xdr:colOff>
      <xdr:row>12</xdr:row>
      <xdr:rowOff>0</xdr:rowOff>
    </xdr:from>
    <xdr:ext cx="400050" cy="238125"/>
    <xdr:sp macro="" textlink="">
      <xdr:nvSpPr>
        <xdr:cNvPr id="77" name="Shape 8">
          <a:extLst>
            <a:ext uri="{FF2B5EF4-FFF2-40B4-BE49-F238E27FC236}">
              <a16:creationId xmlns:a16="http://schemas.microsoft.com/office/drawing/2014/main" id="{00000000-0008-0000-2000-00004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485775</xdr:colOff>
      <xdr:row>12</xdr:row>
      <xdr:rowOff>0</xdr:rowOff>
    </xdr:from>
    <xdr:ext cx="390525" cy="238125"/>
    <xdr:sp macro="" textlink="">
      <xdr:nvSpPr>
        <xdr:cNvPr id="78" name="Shape 4">
          <a:extLst>
            <a:ext uri="{FF2B5EF4-FFF2-40B4-BE49-F238E27FC236}">
              <a16:creationId xmlns:a16="http://schemas.microsoft.com/office/drawing/2014/main" id="{00000000-0008-0000-2000-00004E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314325</xdr:colOff>
      <xdr:row>12</xdr:row>
      <xdr:rowOff>0</xdr:rowOff>
    </xdr:from>
    <xdr:ext cx="390525" cy="238125"/>
    <xdr:sp macro="" textlink="">
      <xdr:nvSpPr>
        <xdr:cNvPr id="79" name="Shape 4">
          <a:extLst>
            <a:ext uri="{FF2B5EF4-FFF2-40B4-BE49-F238E27FC236}">
              <a16:creationId xmlns:a16="http://schemas.microsoft.com/office/drawing/2014/main" id="{00000000-0008-0000-2000-00004F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1590675</xdr:colOff>
      <xdr:row>12</xdr:row>
      <xdr:rowOff>0</xdr:rowOff>
    </xdr:from>
    <xdr:ext cx="390525" cy="238125"/>
    <xdr:sp macro="" textlink="">
      <xdr:nvSpPr>
        <xdr:cNvPr id="80" name="Shape 4">
          <a:extLst>
            <a:ext uri="{FF2B5EF4-FFF2-40B4-BE49-F238E27FC236}">
              <a16:creationId xmlns:a16="http://schemas.microsoft.com/office/drawing/2014/main" id="{00000000-0008-0000-2000-000050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1447800</xdr:colOff>
      <xdr:row>0</xdr:row>
      <xdr:rowOff>266700</xdr:rowOff>
    </xdr:from>
    <xdr:ext cx="1019175" cy="371475"/>
    <xdr:pic>
      <xdr:nvPicPr>
        <xdr:cNvPr id="81" name="image2.png">
          <a:extLst>
            <a:ext uri="{FF2B5EF4-FFF2-40B4-BE49-F238E27FC236}">
              <a16:creationId xmlns:a16="http://schemas.microsoft.com/office/drawing/2014/main" id="{00000000-0008-0000-20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390525" cy="2381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2</xdr:row>
      <xdr:rowOff>0</xdr:rowOff>
    </xdr:from>
    <xdr:ext cx="390525" cy="23812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2</xdr:row>
      <xdr:rowOff>0</xdr:rowOff>
    </xdr:from>
    <xdr:ext cx="390525" cy="23812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</xdr:row>
      <xdr:rowOff>152400</xdr:rowOff>
    </xdr:from>
    <xdr:ext cx="381000" cy="24765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2200-00000B000000}"/>
            </a:ext>
          </a:extLst>
        </xdr:cNvPr>
        <xdr:cNvSpPr/>
      </xdr:nvSpPr>
      <xdr:spPr>
        <a:xfrm>
          <a:off x="5160263" y="3660938"/>
          <a:ext cx="37147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571500</xdr:colOff>
      <xdr:row>2</xdr:row>
      <xdr:rowOff>104775</xdr:rowOff>
    </xdr:from>
    <xdr:ext cx="390525" cy="238125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6" name="Shape 8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3238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2200-00000A000000}"/>
            </a:ext>
          </a:extLst>
        </xdr:cNvPr>
        <xdr:cNvSpPr/>
      </xdr:nvSpPr>
      <xdr:spPr>
        <a:xfrm rot="10800000" flipH="1">
          <a:off x="5150738" y="3622838"/>
          <a:ext cx="3905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7" name="Shape 8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9" name="Shape 8"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12" name="Shape 8">
          <a:extLst>
            <a:ext uri="{FF2B5EF4-FFF2-40B4-BE49-F238E27FC236}">
              <a16:creationId xmlns:a16="http://schemas.microsoft.com/office/drawing/2014/main" id="{00000000-0008-0000-2200-00000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13" name="Shape 8">
          <a:extLst>
            <a:ext uri="{FF2B5EF4-FFF2-40B4-BE49-F238E27FC236}">
              <a16:creationId xmlns:a16="http://schemas.microsoft.com/office/drawing/2014/main" id="{00000000-0008-0000-2200-00000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14" name="Shape 8">
          <a:extLst>
            <a:ext uri="{FF2B5EF4-FFF2-40B4-BE49-F238E27FC236}">
              <a16:creationId xmlns:a16="http://schemas.microsoft.com/office/drawing/2014/main" id="{00000000-0008-0000-2200-00000E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15" name="Shape 8">
          <a:extLst>
            <a:ext uri="{FF2B5EF4-FFF2-40B4-BE49-F238E27FC236}">
              <a16:creationId xmlns:a16="http://schemas.microsoft.com/office/drawing/2014/main" id="{00000000-0008-0000-2200-00000F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16" name="Shape 8">
          <a:extLst>
            <a:ext uri="{FF2B5EF4-FFF2-40B4-BE49-F238E27FC236}">
              <a16:creationId xmlns:a16="http://schemas.microsoft.com/office/drawing/2014/main" id="{00000000-0008-0000-2200-000010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17" name="Shape 8">
          <a:extLst>
            <a:ext uri="{FF2B5EF4-FFF2-40B4-BE49-F238E27FC236}">
              <a16:creationId xmlns:a16="http://schemas.microsoft.com/office/drawing/2014/main" id="{00000000-0008-0000-2200-000011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18" name="Shape 8">
          <a:extLst>
            <a:ext uri="{FF2B5EF4-FFF2-40B4-BE49-F238E27FC236}">
              <a16:creationId xmlns:a16="http://schemas.microsoft.com/office/drawing/2014/main" id="{00000000-0008-0000-2200-000012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19" name="Shape 8">
          <a:extLst>
            <a:ext uri="{FF2B5EF4-FFF2-40B4-BE49-F238E27FC236}">
              <a16:creationId xmlns:a16="http://schemas.microsoft.com/office/drawing/2014/main" id="{00000000-0008-0000-2200-000013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20" name="Shape 8">
          <a:extLst>
            <a:ext uri="{FF2B5EF4-FFF2-40B4-BE49-F238E27FC236}">
              <a16:creationId xmlns:a16="http://schemas.microsoft.com/office/drawing/2014/main" id="{00000000-0008-0000-2200-000014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21" name="Shape 8">
          <a:extLst>
            <a:ext uri="{FF2B5EF4-FFF2-40B4-BE49-F238E27FC236}">
              <a16:creationId xmlns:a16="http://schemas.microsoft.com/office/drawing/2014/main" id="{00000000-0008-0000-2200-000015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22" name="Shape 8">
          <a:extLst>
            <a:ext uri="{FF2B5EF4-FFF2-40B4-BE49-F238E27FC236}">
              <a16:creationId xmlns:a16="http://schemas.microsoft.com/office/drawing/2014/main" id="{00000000-0008-0000-2200-000016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23" name="Shape 8">
          <a:extLst>
            <a:ext uri="{FF2B5EF4-FFF2-40B4-BE49-F238E27FC236}">
              <a16:creationId xmlns:a16="http://schemas.microsoft.com/office/drawing/2014/main" id="{00000000-0008-0000-2200-000017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24" name="Shape 8">
          <a:extLst>
            <a:ext uri="{FF2B5EF4-FFF2-40B4-BE49-F238E27FC236}">
              <a16:creationId xmlns:a16="http://schemas.microsoft.com/office/drawing/2014/main" id="{00000000-0008-0000-2200-00001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25" name="Shape 8">
          <a:extLst>
            <a:ext uri="{FF2B5EF4-FFF2-40B4-BE49-F238E27FC236}">
              <a16:creationId xmlns:a16="http://schemas.microsoft.com/office/drawing/2014/main" id="{00000000-0008-0000-2200-000019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26" name="Shape 8">
          <a:extLst>
            <a:ext uri="{FF2B5EF4-FFF2-40B4-BE49-F238E27FC236}">
              <a16:creationId xmlns:a16="http://schemas.microsoft.com/office/drawing/2014/main" id="{00000000-0008-0000-2200-00001A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27" name="Shape 8">
          <a:extLst>
            <a:ext uri="{FF2B5EF4-FFF2-40B4-BE49-F238E27FC236}">
              <a16:creationId xmlns:a16="http://schemas.microsoft.com/office/drawing/2014/main" id="{00000000-0008-0000-2200-00001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28" name="Shape 8">
          <a:extLst>
            <a:ext uri="{FF2B5EF4-FFF2-40B4-BE49-F238E27FC236}">
              <a16:creationId xmlns:a16="http://schemas.microsoft.com/office/drawing/2014/main" id="{00000000-0008-0000-2200-00001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29" name="Shape 8">
          <a:extLst>
            <a:ext uri="{FF2B5EF4-FFF2-40B4-BE49-F238E27FC236}">
              <a16:creationId xmlns:a16="http://schemas.microsoft.com/office/drawing/2014/main" id="{00000000-0008-0000-2200-00001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30" name="Shape 8">
          <a:extLst>
            <a:ext uri="{FF2B5EF4-FFF2-40B4-BE49-F238E27FC236}">
              <a16:creationId xmlns:a16="http://schemas.microsoft.com/office/drawing/2014/main" id="{00000000-0008-0000-2200-00001E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31" name="Shape 8">
          <a:extLst>
            <a:ext uri="{FF2B5EF4-FFF2-40B4-BE49-F238E27FC236}">
              <a16:creationId xmlns:a16="http://schemas.microsoft.com/office/drawing/2014/main" id="{00000000-0008-0000-2200-00001F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32" name="Shape 8">
          <a:extLst>
            <a:ext uri="{FF2B5EF4-FFF2-40B4-BE49-F238E27FC236}">
              <a16:creationId xmlns:a16="http://schemas.microsoft.com/office/drawing/2014/main" id="{00000000-0008-0000-2200-000020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33" name="Shape 8">
          <a:extLst>
            <a:ext uri="{FF2B5EF4-FFF2-40B4-BE49-F238E27FC236}">
              <a16:creationId xmlns:a16="http://schemas.microsoft.com/office/drawing/2014/main" id="{00000000-0008-0000-2200-000021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34" name="Shape 8">
          <a:extLst>
            <a:ext uri="{FF2B5EF4-FFF2-40B4-BE49-F238E27FC236}">
              <a16:creationId xmlns:a16="http://schemas.microsoft.com/office/drawing/2014/main" id="{00000000-0008-0000-2200-000022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35" name="Shape 8">
          <a:extLst>
            <a:ext uri="{FF2B5EF4-FFF2-40B4-BE49-F238E27FC236}">
              <a16:creationId xmlns:a16="http://schemas.microsoft.com/office/drawing/2014/main" id="{00000000-0008-0000-2200-000023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36" name="Shape 8">
          <a:extLst>
            <a:ext uri="{FF2B5EF4-FFF2-40B4-BE49-F238E27FC236}">
              <a16:creationId xmlns:a16="http://schemas.microsoft.com/office/drawing/2014/main" id="{00000000-0008-0000-2200-000024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37" name="Shape 8">
          <a:extLst>
            <a:ext uri="{FF2B5EF4-FFF2-40B4-BE49-F238E27FC236}">
              <a16:creationId xmlns:a16="http://schemas.microsoft.com/office/drawing/2014/main" id="{00000000-0008-0000-2200-000025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38" name="Shape 8">
          <a:extLst>
            <a:ext uri="{FF2B5EF4-FFF2-40B4-BE49-F238E27FC236}">
              <a16:creationId xmlns:a16="http://schemas.microsoft.com/office/drawing/2014/main" id="{00000000-0008-0000-2200-000026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39" name="Shape 8">
          <a:extLst>
            <a:ext uri="{FF2B5EF4-FFF2-40B4-BE49-F238E27FC236}">
              <a16:creationId xmlns:a16="http://schemas.microsoft.com/office/drawing/2014/main" id="{00000000-0008-0000-2200-000027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40" name="Shape 8">
          <a:extLst>
            <a:ext uri="{FF2B5EF4-FFF2-40B4-BE49-F238E27FC236}">
              <a16:creationId xmlns:a16="http://schemas.microsoft.com/office/drawing/2014/main" id="{00000000-0008-0000-2200-00002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41" name="Shape 8">
          <a:extLst>
            <a:ext uri="{FF2B5EF4-FFF2-40B4-BE49-F238E27FC236}">
              <a16:creationId xmlns:a16="http://schemas.microsoft.com/office/drawing/2014/main" id="{00000000-0008-0000-2200-000029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42" name="Shape 8">
          <a:extLst>
            <a:ext uri="{FF2B5EF4-FFF2-40B4-BE49-F238E27FC236}">
              <a16:creationId xmlns:a16="http://schemas.microsoft.com/office/drawing/2014/main" id="{00000000-0008-0000-2200-00002A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43" name="Shape 8">
          <a:extLst>
            <a:ext uri="{FF2B5EF4-FFF2-40B4-BE49-F238E27FC236}">
              <a16:creationId xmlns:a16="http://schemas.microsoft.com/office/drawing/2014/main" id="{00000000-0008-0000-2200-00002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44" name="Shape 8">
          <a:extLst>
            <a:ext uri="{FF2B5EF4-FFF2-40B4-BE49-F238E27FC236}">
              <a16:creationId xmlns:a16="http://schemas.microsoft.com/office/drawing/2014/main" id="{00000000-0008-0000-2200-00002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45" name="Shape 8">
          <a:extLst>
            <a:ext uri="{FF2B5EF4-FFF2-40B4-BE49-F238E27FC236}">
              <a16:creationId xmlns:a16="http://schemas.microsoft.com/office/drawing/2014/main" id="{00000000-0008-0000-2200-00002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46" name="Shape 8">
          <a:extLst>
            <a:ext uri="{FF2B5EF4-FFF2-40B4-BE49-F238E27FC236}">
              <a16:creationId xmlns:a16="http://schemas.microsoft.com/office/drawing/2014/main" id="{00000000-0008-0000-2200-00002E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47" name="Shape 8">
          <a:extLst>
            <a:ext uri="{FF2B5EF4-FFF2-40B4-BE49-F238E27FC236}">
              <a16:creationId xmlns:a16="http://schemas.microsoft.com/office/drawing/2014/main" id="{00000000-0008-0000-2200-00002F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48" name="Shape 8">
          <a:extLst>
            <a:ext uri="{FF2B5EF4-FFF2-40B4-BE49-F238E27FC236}">
              <a16:creationId xmlns:a16="http://schemas.microsoft.com/office/drawing/2014/main" id="{00000000-0008-0000-2200-000030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2447925</xdr:colOff>
      <xdr:row>9</xdr:row>
      <xdr:rowOff>85725</xdr:rowOff>
    </xdr:from>
    <xdr:ext cx="400050" cy="238125"/>
    <xdr:sp macro="" textlink="">
      <xdr:nvSpPr>
        <xdr:cNvPr id="49" name="Shape 6">
          <a:extLst>
            <a:ext uri="{FF2B5EF4-FFF2-40B4-BE49-F238E27FC236}">
              <a16:creationId xmlns:a16="http://schemas.microsoft.com/office/drawing/2014/main" id="{00000000-0008-0000-2200-000031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50" name="Shape 8">
          <a:extLst>
            <a:ext uri="{FF2B5EF4-FFF2-40B4-BE49-F238E27FC236}">
              <a16:creationId xmlns:a16="http://schemas.microsoft.com/office/drawing/2014/main" id="{00000000-0008-0000-2200-000032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485775</xdr:colOff>
      <xdr:row>10</xdr:row>
      <xdr:rowOff>0</xdr:rowOff>
    </xdr:from>
    <xdr:ext cx="390525" cy="238125"/>
    <xdr:sp macro="" textlink="">
      <xdr:nvSpPr>
        <xdr:cNvPr id="51" name="Shape 4">
          <a:extLst>
            <a:ext uri="{FF2B5EF4-FFF2-40B4-BE49-F238E27FC236}">
              <a16:creationId xmlns:a16="http://schemas.microsoft.com/office/drawing/2014/main" id="{00000000-0008-0000-2200-000033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314325</xdr:colOff>
      <xdr:row>10</xdr:row>
      <xdr:rowOff>0</xdr:rowOff>
    </xdr:from>
    <xdr:ext cx="390525" cy="238125"/>
    <xdr:sp macro="" textlink="">
      <xdr:nvSpPr>
        <xdr:cNvPr id="52" name="Shape 4">
          <a:extLst>
            <a:ext uri="{FF2B5EF4-FFF2-40B4-BE49-F238E27FC236}">
              <a16:creationId xmlns:a16="http://schemas.microsoft.com/office/drawing/2014/main" id="{00000000-0008-0000-2200-000034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1590675</xdr:colOff>
      <xdr:row>10</xdr:row>
      <xdr:rowOff>0</xdr:rowOff>
    </xdr:from>
    <xdr:ext cx="390525" cy="238125"/>
    <xdr:sp macro="" textlink="">
      <xdr:nvSpPr>
        <xdr:cNvPr id="53" name="Shape 4">
          <a:extLst>
            <a:ext uri="{FF2B5EF4-FFF2-40B4-BE49-F238E27FC236}">
              <a16:creationId xmlns:a16="http://schemas.microsoft.com/office/drawing/2014/main" id="{00000000-0008-0000-2200-000035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390525" cy="238125"/>
    <xdr:sp macro="" textlink="">
      <xdr:nvSpPr>
        <xdr:cNvPr id="54" name="Shape 4">
          <a:extLst>
            <a:ext uri="{FF2B5EF4-FFF2-40B4-BE49-F238E27FC236}">
              <a16:creationId xmlns:a16="http://schemas.microsoft.com/office/drawing/2014/main" id="{00000000-0008-0000-2200-000036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571500</xdr:colOff>
      <xdr:row>9</xdr:row>
      <xdr:rowOff>0</xdr:rowOff>
    </xdr:from>
    <xdr:ext cx="390525" cy="238125"/>
    <xdr:sp macro="" textlink="">
      <xdr:nvSpPr>
        <xdr:cNvPr id="55" name="Shape 4">
          <a:extLst>
            <a:ext uri="{FF2B5EF4-FFF2-40B4-BE49-F238E27FC236}">
              <a16:creationId xmlns:a16="http://schemas.microsoft.com/office/drawing/2014/main" id="{00000000-0008-0000-2200-000037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56" name="Shape 8">
          <a:extLst>
            <a:ext uri="{FF2B5EF4-FFF2-40B4-BE49-F238E27FC236}">
              <a16:creationId xmlns:a16="http://schemas.microsoft.com/office/drawing/2014/main" id="{00000000-0008-0000-2200-00003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</xdr:row>
      <xdr:rowOff>0</xdr:rowOff>
    </xdr:from>
    <xdr:ext cx="400050" cy="323850"/>
    <xdr:sp macro="" textlink="">
      <xdr:nvSpPr>
        <xdr:cNvPr id="57" name="Shape 10">
          <a:extLst>
            <a:ext uri="{FF2B5EF4-FFF2-40B4-BE49-F238E27FC236}">
              <a16:creationId xmlns:a16="http://schemas.microsoft.com/office/drawing/2014/main" id="{00000000-0008-0000-2200-000039000000}"/>
            </a:ext>
          </a:extLst>
        </xdr:cNvPr>
        <xdr:cNvSpPr/>
      </xdr:nvSpPr>
      <xdr:spPr>
        <a:xfrm rot="10800000" flipH="1">
          <a:off x="5150738" y="3622838"/>
          <a:ext cx="3905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400050" cy="238125"/>
    <xdr:sp macro="" textlink="">
      <xdr:nvSpPr>
        <xdr:cNvPr id="58" name="Shape 8">
          <a:extLst>
            <a:ext uri="{FF2B5EF4-FFF2-40B4-BE49-F238E27FC236}">
              <a16:creationId xmlns:a16="http://schemas.microsoft.com/office/drawing/2014/main" id="{00000000-0008-0000-2200-00003A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59" name="Shape 8">
          <a:extLst>
            <a:ext uri="{FF2B5EF4-FFF2-40B4-BE49-F238E27FC236}">
              <a16:creationId xmlns:a16="http://schemas.microsoft.com/office/drawing/2014/main" id="{00000000-0008-0000-2200-00003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60" name="Shape 8">
          <a:extLst>
            <a:ext uri="{FF2B5EF4-FFF2-40B4-BE49-F238E27FC236}">
              <a16:creationId xmlns:a16="http://schemas.microsoft.com/office/drawing/2014/main" id="{00000000-0008-0000-2200-00003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61" name="Shape 8">
          <a:extLst>
            <a:ext uri="{FF2B5EF4-FFF2-40B4-BE49-F238E27FC236}">
              <a16:creationId xmlns:a16="http://schemas.microsoft.com/office/drawing/2014/main" id="{00000000-0008-0000-2200-00003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62" name="Shape 8">
          <a:extLst>
            <a:ext uri="{FF2B5EF4-FFF2-40B4-BE49-F238E27FC236}">
              <a16:creationId xmlns:a16="http://schemas.microsoft.com/office/drawing/2014/main" id="{00000000-0008-0000-2200-00003E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63" name="Shape 8">
          <a:extLst>
            <a:ext uri="{FF2B5EF4-FFF2-40B4-BE49-F238E27FC236}">
              <a16:creationId xmlns:a16="http://schemas.microsoft.com/office/drawing/2014/main" id="{00000000-0008-0000-2200-00003F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64" name="Shape 8">
          <a:extLst>
            <a:ext uri="{FF2B5EF4-FFF2-40B4-BE49-F238E27FC236}">
              <a16:creationId xmlns:a16="http://schemas.microsoft.com/office/drawing/2014/main" id="{00000000-0008-0000-2200-000040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65" name="Shape 8">
          <a:extLst>
            <a:ext uri="{FF2B5EF4-FFF2-40B4-BE49-F238E27FC236}">
              <a16:creationId xmlns:a16="http://schemas.microsoft.com/office/drawing/2014/main" id="{00000000-0008-0000-2200-000041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66" name="Shape 8">
          <a:extLst>
            <a:ext uri="{FF2B5EF4-FFF2-40B4-BE49-F238E27FC236}">
              <a16:creationId xmlns:a16="http://schemas.microsoft.com/office/drawing/2014/main" id="{00000000-0008-0000-2200-000042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67" name="Shape 8">
          <a:extLst>
            <a:ext uri="{FF2B5EF4-FFF2-40B4-BE49-F238E27FC236}">
              <a16:creationId xmlns:a16="http://schemas.microsoft.com/office/drawing/2014/main" id="{00000000-0008-0000-2200-000043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68" name="Shape 8">
          <a:extLst>
            <a:ext uri="{FF2B5EF4-FFF2-40B4-BE49-F238E27FC236}">
              <a16:creationId xmlns:a16="http://schemas.microsoft.com/office/drawing/2014/main" id="{00000000-0008-0000-2200-000044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69" name="Shape 8">
          <a:extLst>
            <a:ext uri="{FF2B5EF4-FFF2-40B4-BE49-F238E27FC236}">
              <a16:creationId xmlns:a16="http://schemas.microsoft.com/office/drawing/2014/main" id="{00000000-0008-0000-2200-000045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70" name="Shape 8">
          <a:extLst>
            <a:ext uri="{FF2B5EF4-FFF2-40B4-BE49-F238E27FC236}">
              <a16:creationId xmlns:a16="http://schemas.microsoft.com/office/drawing/2014/main" id="{00000000-0008-0000-2200-000046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71" name="Shape 8">
          <a:extLst>
            <a:ext uri="{FF2B5EF4-FFF2-40B4-BE49-F238E27FC236}">
              <a16:creationId xmlns:a16="http://schemas.microsoft.com/office/drawing/2014/main" id="{00000000-0008-0000-2200-000047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72" name="Shape 8">
          <a:extLst>
            <a:ext uri="{FF2B5EF4-FFF2-40B4-BE49-F238E27FC236}">
              <a16:creationId xmlns:a16="http://schemas.microsoft.com/office/drawing/2014/main" id="{00000000-0008-0000-2200-00004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73" name="Shape 8">
          <a:extLst>
            <a:ext uri="{FF2B5EF4-FFF2-40B4-BE49-F238E27FC236}">
              <a16:creationId xmlns:a16="http://schemas.microsoft.com/office/drawing/2014/main" id="{00000000-0008-0000-2200-000049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74" name="Shape 8">
          <a:extLst>
            <a:ext uri="{FF2B5EF4-FFF2-40B4-BE49-F238E27FC236}">
              <a16:creationId xmlns:a16="http://schemas.microsoft.com/office/drawing/2014/main" id="{00000000-0008-0000-2200-00004A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10</xdr:row>
      <xdr:rowOff>0</xdr:rowOff>
    </xdr:from>
    <xdr:ext cx="400050" cy="238125"/>
    <xdr:sp macro="" textlink="">
      <xdr:nvSpPr>
        <xdr:cNvPr id="75" name="Shape 8">
          <a:extLst>
            <a:ext uri="{FF2B5EF4-FFF2-40B4-BE49-F238E27FC236}">
              <a16:creationId xmlns:a16="http://schemas.microsoft.com/office/drawing/2014/main" id="{00000000-0008-0000-2200-00004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1390650</xdr:colOff>
      <xdr:row>10</xdr:row>
      <xdr:rowOff>0</xdr:rowOff>
    </xdr:from>
    <xdr:ext cx="400050" cy="238125"/>
    <xdr:sp macro="" textlink="">
      <xdr:nvSpPr>
        <xdr:cNvPr id="76" name="Shape 8">
          <a:extLst>
            <a:ext uri="{FF2B5EF4-FFF2-40B4-BE49-F238E27FC236}">
              <a16:creationId xmlns:a16="http://schemas.microsoft.com/office/drawing/2014/main" id="{00000000-0008-0000-2200-00004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485775</xdr:colOff>
      <xdr:row>10</xdr:row>
      <xdr:rowOff>0</xdr:rowOff>
    </xdr:from>
    <xdr:ext cx="390525" cy="238125"/>
    <xdr:sp macro="" textlink="">
      <xdr:nvSpPr>
        <xdr:cNvPr id="77" name="Shape 4">
          <a:extLst>
            <a:ext uri="{FF2B5EF4-FFF2-40B4-BE49-F238E27FC236}">
              <a16:creationId xmlns:a16="http://schemas.microsoft.com/office/drawing/2014/main" id="{00000000-0008-0000-2200-00004D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314325</xdr:colOff>
      <xdr:row>10</xdr:row>
      <xdr:rowOff>0</xdr:rowOff>
    </xdr:from>
    <xdr:ext cx="390525" cy="238125"/>
    <xdr:sp macro="" textlink="">
      <xdr:nvSpPr>
        <xdr:cNvPr id="78" name="Shape 4">
          <a:extLst>
            <a:ext uri="{FF2B5EF4-FFF2-40B4-BE49-F238E27FC236}">
              <a16:creationId xmlns:a16="http://schemas.microsoft.com/office/drawing/2014/main" id="{00000000-0008-0000-2200-00004E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1590675</xdr:colOff>
      <xdr:row>10</xdr:row>
      <xdr:rowOff>0</xdr:rowOff>
    </xdr:from>
    <xdr:ext cx="390525" cy="238125"/>
    <xdr:sp macro="" textlink="">
      <xdr:nvSpPr>
        <xdr:cNvPr id="79" name="Shape 4">
          <a:extLst>
            <a:ext uri="{FF2B5EF4-FFF2-40B4-BE49-F238E27FC236}">
              <a16:creationId xmlns:a16="http://schemas.microsoft.com/office/drawing/2014/main" id="{00000000-0008-0000-2200-00004F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</xdr:row>
      <xdr:rowOff>0</xdr:rowOff>
    </xdr:from>
    <xdr:ext cx="390525" cy="238125"/>
    <xdr:sp macro="" textlink="">
      <xdr:nvSpPr>
        <xdr:cNvPr id="80" name="Shape 4">
          <a:extLst>
            <a:ext uri="{FF2B5EF4-FFF2-40B4-BE49-F238E27FC236}">
              <a16:creationId xmlns:a16="http://schemas.microsoft.com/office/drawing/2014/main" id="{00000000-0008-0000-2200-000050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</xdr:row>
      <xdr:rowOff>0</xdr:rowOff>
    </xdr:from>
    <xdr:ext cx="390525" cy="238125"/>
    <xdr:sp macro="" textlink="">
      <xdr:nvSpPr>
        <xdr:cNvPr id="81" name="Shape 4">
          <a:extLst>
            <a:ext uri="{FF2B5EF4-FFF2-40B4-BE49-F238E27FC236}">
              <a16:creationId xmlns:a16="http://schemas.microsoft.com/office/drawing/2014/main" id="{00000000-0008-0000-2200-000051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</xdr:row>
      <xdr:rowOff>0</xdr:rowOff>
    </xdr:from>
    <xdr:ext cx="390525" cy="238125"/>
    <xdr:sp macro="" textlink="">
      <xdr:nvSpPr>
        <xdr:cNvPr id="82" name="Shape 4">
          <a:extLst>
            <a:ext uri="{FF2B5EF4-FFF2-40B4-BE49-F238E27FC236}">
              <a16:creationId xmlns:a16="http://schemas.microsoft.com/office/drawing/2014/main" id="{00000000-0008-0000-2200-000052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83" name="Shape 6">
          <a:extLst>
            <a:ext uri="{FF2B5EF4-FFF2-40B4-BE49-F238E27FC236}">
              <a16:creationId xmlns:a16="http://schemas.microsoft.com/office/drawing/2014/main" id="{00000000-0008-0000-2200-000053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84" name="Shape 6">
          <a:extLst>
            <a:ext uri="{FF2B5EF4-FFF2-40B4-BE49-F238E27FC236}">
              <a16:creationId xmlns:a16="http://schemas.microsoft.com/office/drawing/2014/main" id="{00000000-0008-0000-2200-000054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323850"/>
    <xdr:sp macro="" textlink="">
      <xdr:nvSpPr>
        <xdr:cNvPr id="85" name="Shape 7">
          <a:extLst>
            <a:ext uri="{FF2B5EF4-FFF2-40B4-BE49-F238E27FC236}">
              <a16:creationId xmlns:a16="http://schemas.microsoft.com/office/drawing/2014/main" id="{00000000-0008-0000-2200-000055000000}"/>
            </a:ext>
          </a:extLst>
        </xdr:cNvPr>
        <xdr:cNvSpPr/>
      </xdr:nvSpPr>
      <xdr:spPr>
        <a:xfrm rot="10800000" flipH="1">
          <a:off x="5150738" y="3622838"/>
          <a:ext cx="3905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86" name="Shape 8">
          <a:extLst>
            <a:ext uri="{FF2B5EF4-FFF2-40B4-BE49-F238E27FC236}">
              <a16:creationId xmlns:a16="http://schemas.microsoft.com/office/drawing/2014/main" id="{00000000-0008-0000-2200-000056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87" name="Shape 9">
          <a:extLst>
            <a:ext uri="{FF2B5EF4-FFF2-40B4-BE49-F238E27FC236}">
              <a16:creationId xmlns:a16="http://schemas.microsoft.com/office/drawing/2014/main" id="{00000000-0008-0000-2200-000057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88" name="Shape 6">
          <a:extLst>
            <a:ext uri="{FF2B5EF4-FFF2-40B4-BE49-F238E27FC236}">
              <a16:creationId xmlns:a16="http://schemas.microsoft.com/office/drawing/2014/main" id="{00000000-0008-0000-2200-00005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89" name="Shape 6">
          <a:extLst>
            <a:ext uri="{FF2B5EF4-FFF2-40B4-BE49-F238E27FC236}">
              <a16:creationId xmlns:a16="http://schemas.microsoft.com/office/drawing/2014/main" id="{00000000-0008-0000-2200-000059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90" name="Shape 6">
          <a:extLst>
            <a:ext uri="{FF2B5EF4-FFF2-40B4-BE49-F238E27FC236}">
              <a16:creationId xmlns:a16="http://schemas.microsoft.com/office/drawing/2014/main" id="{00000000-0008-0000-2200-00005A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91" name="Shape 6">
          <a:extLst>
            <a:ext uri="{FF2B5EF4-FFF2-40B4-BE49-F238E27FC236}">
              <a16:creationId xmlns:a16="http://schemas.microsoft.com/office/drawing/2014/main" id="{00000000-0008-0000-2200-00005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92" name="Shape 6">
          <a:extLst>
            <a:ext uri="{FF2B5EF4-FFF2-40B4-BE49-F238E27FC236}">
              <a16:creationId xmlns:a16="http://schemas.microsoft.com/office/drawing/2014/main" id="{00000000-0008-0000-2200-00005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93" name="Shape 6">
          <a:extLst>
            <a:ext uri="{FF2B5EF4-FFF2-40B4-BE49-F238E27FC236}">
              <a16:creationId xmlns:a16="http://schemas.microsoft.com/office/drawing/2014/main" id="{00000000-0008-0000-2200-00005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94" name="Shape 6">
          <a:extLst>
            <a:ext uri="{FF2B5EF4-FFF2-40B4-BE49-F238E27FC236}">
              <a16:creationId xmlns:a16="http://schemas.microsoft.com/office/drawing/2014/main" id="{00000000-0008-0000-2200-00005E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95" name="Shape 6">
          <a:extLst>
            <a:ext uri="{FF2B5EF4-FFF2-40B4-BE49-F238E27FC236}">
              <a16:creationId xmlns:a16="http://schemas.microsoft.com/office/drawing/2014/main" id="{00000000-0008-0000-2200-00005F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96" name="Shape 6">
          <a:extLst>
            <a:ext uri="{FF2B5EF4-FFF2-40B4-BE49-F238E27FC236}">
              <a16:creationId xmlns:a16="http://schemas.microsoft.com/office/drawing/2014/main" id="{00000000-0008-0000-2200-000060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97" name="Shape 6">
          <a:extLst>
            <a:ext uri="{FF2B5EF4-FFF2-40B4-BE49-F238E27FC236}">
              <a16:creationId xmlns:a16="http://schemas.microsoft.com/office/drawing/2014/main" id="{00000000-0008-0000-2200-000061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98" name="Shape 6">
          <a:extLst>
            <a:ext uri="{FF2B5EF4-FFF2-40B4-BE49-F238E27FC236}">
              <a16:creationId xmlns:a16="http://schemas.microsoft.com/office/drawing/2014/main" id="{00000000-0008-0000-2200-000062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99" name="Shape 8">
          <a:extLst>
            <a:ext uri="{FF2B5EF4-FFF2-40B4-BE49-F238E27FC236}">
              <a16:creationId xmlns:a16="http://schemas.microsoft.com/office/drawing/2014/main" id="{00000000-0008-0000-2200-000063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100" name="Shape 8">
          <a:extLst>
            <a:ext uri="{FF2B5EF4-FFF2-40B4-BE49-F238E27FC236}">
              <a16:creationId xmlns:a16="http://schemas.microsoft.com/office/drawing/2014/main" id="{00000000-0008-0000-2200-000064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101" name="Shape 8">
          <a:extLst>
            <a:ext uri="{FF2B5EF4-FFF2-40B4-BE49-F238E27FC236}">
              <a16:creationId xmlns:a16="http://schemas.microsoft.com/office/drawing/2014/main" id="{00000000-0008-0000-2200-000065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102" name="Shape 8">
          <a:extLst>
            <a:ext uri="{FF2B5EF4-FFF2-40B4-BE49-F238E27FC236}">
              <a16:creationId xmlns:a16="http://schemas.microsoft.com/office/drawing/2014/main" id="{00000000-0008-0000-2200-000066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103" name="Shape 8">
          <a:extLst>
            <a:ext uri="{FF2B5EF4-FFF2-40B4-BE49-F238E27FC236}">
              <a16:creationId xmlns:a16="http://schemas.microsoft.com/office/drawing/2014/main" id="{00000000-0008-0000-2200-000067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104" name="Shape 8">
          <a:extLst>
            <a:ext uri="{FF2B5EF4-FFF2-40B4-BE49-F238E27FC236}">
              <a16:creationId xmlns:a16="http://schemas.microsoft.com/office/drawing/2014/main" id="{00000000-0008-0000-2200-00006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105" name="Shape 8">
          <a:extLst>
            <a:ext uri="{FF2B5EF4-FFF2-40B4-BE49-F238E27FC236}">
              <a16:creationId xmlns:a16="http://schemas.microsoft.com/office/drawing/2014/main" id="{00000000-0008-0000-2200-000069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106" name="Shape 8">
          <a:extLst>
            <a:ext uri="{FF2B5EF4-FFF2-40B4-BE49-F238E27FC236}">
              <a16:creationId xmlns:a16="http://schemas.microsoft.com/office/drawing/2014/main" id="{00000000-0008-0000-2200-00006A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107" name="Shape 8">
          <a:extLst>
            <a:ext uri="{FF2B5EF4-FFF2-40B4-BE49-F238E27FC236}">
              <a16:creationId xmlns:a16="http://schemas.microsoft.com/office/drawing/2014/main" id="{00000000-0008-0000-2200-00006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108" name="Shape 8">
          <a:extLst>
            <a:ext uri="{FF2B5EF4-FFF2-40B4-BE49-F238E27FC236}">
              <a16:creationId xmlns:a16="http://schemas.microsoft.com/office/drawing/2014/main" id="{00000000-0008-0000-2200-00006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109" name="Shape 8">
          <a:extLst>
            <a:ext uri="{FF2B5EF4-FFF2-40B4-BE49-F238E27FC236}">
              <a16:creationId xmlns:a16="http://schemas.microsoft.com/office/drawing/2014/main" id="{00000000-0008-0000-2200-00006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110" name="Shape 8">
          <a:extLst>
            <a:ext uri="{FF2B5EF4-FFF2-40B4-BE49-F238E27FC236}">
              <a16:creationId xmlns:a16="http://schemas.microsoft.com/office/drawing/2014/main" id="{00000000-0008-0000-2200-00006E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111" name="Shape 8">
          <a:extLst>
            <a:ext uri="{FF2B5EF4-FFF2-40B4-BE49-F238E27FC236}">
              <a16:creationId xmlns:a16="http://schemas.microsoft.com/office/drawing/2014/main" id="{00000000-0008-0000-2200-00006F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112" name="Shape 8">
          <a:extLst>
            <a:ext uri="{FF2B5EF4-FFF2-40B4-BE49-F238E27FC236}">
              <a16:creationId xmlns:a16="http://schemas.microsoft.com/office/drawing/2014/main" id="{00000000-0008-0000-2200-000070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113" name="Shape 8">
          <a:extLst>
            <a:ext uri="{FF2B5EF4-FFF2-40B4-BE49-F238E27FC236}">
              <a16:creationId xmlns:a16="http://schemas.microsoft.com/office/drawing/2014/main" id="{00000000-0008-0000-2200-000071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114" name="Shape 8">
          <a:extLst>
            <a:ext uri="{FF2B5EF4-FFF2-40B4-BE49-F238E27FC236}">
              <a16:creationId xmlns:a16="http://schemas.microsoft.com/office/drawing/2014/main" id="{00000000-0008-0000-2200-000072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115" name="Shape 8">
          <a:extLst>
            <a:ext uri="{FF2B5EF4-FFF2-40B4-BE49-F238E27FC236}">
              <a16:creationId xmlns:a16="http://schemas.microsoft.com/office/drawing/2014/main" id="{00000000-0008-0000-2200-000073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400050" cy="238125"/>
    <xdr:sp macro="" textlink="">
      <xdr:nvSpPr>
        <xdr:cNvPr id="116" name="Shape 8">
          <a:extLst>
            <a:ext uri="{FF2B5EF4-FFF2-40B4-BE49-F238E27FC236}">
              <a16:creationId xmlns:a16="http://schemas.microsoft.com/office/drawing/2014/main" id="{00000000-0008-0000-2200-000074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117" name="Shape 6">
          <a:extLst>
            <a:ext uri="{FF2B5EF4-FFF2-40B4-BE49-F238E27FC236}">
              <a16:creationId xmlns:a16="http://schemas.microsoft.com/office/drawing/2014/main" id="{00000000-0008-0000-2200-000075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118" name="Shape 6">
          <a:extLst>
            <a:ext uri="{FF2B5EF4-FFF2-40B4-BE49-F238E27FC236}">
              <a16:creationId xmlns:a16="http://schemas.microsoft.com/office/drawing/2014/main" id="{00000000-0008-0000-2200-000076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119" name="Shape 6">
          <a:extLst>
            <a:ext uri="{FF2B5EF4-FFF2-40B4-BE49-F238E27FC236}">
              <a16:creationId xmlns:a16="http://schemas.microsoft.com/office/drawing/2014/main" id="{00000000-0008-0000-2200-000077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120" name="Shape 6">
          <a:extLst>
            <a:ext uri="{FF2B5EF4-FFF2-40B4-BE49-F238E27FC236}">
              <a16:creationId xmlns:a16="http://schemas.microsoft.com/office/drawing/2014/main" id="{00000000-0008-0000-2200-000078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121" name="Shape 6">
          <a:extLst>
            <a:ext uri="{FF2B5EF4-FFF2-40B4-BE49-F238E27FC236}">
              <a16:creationId xmlns:a16="http://schemas.microsoft.com/office/drawing/2014/main" id="{00000000-0008-0000-2200-000079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122" name="Shape 6">
          <a:extLst>
            <a:ext uri="{FF2B5EF4-FFF2-40B4-BE49-F238E27FC236}">
              <a16:creationId xmlns:a16="http://schemas.microsoft.com/office/drawing/2014/main" id="{00000000-0008-0000-2200-00007A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123" name="Shape 6">
          <a:extLst>
            <a:ext uri="{FF2B5EF4-FFF2-40B4-BE49-F238E27FC236}">
              <a16:creationId xmlns:a16="http://schemas.microsoft.com/office/drawing/2014/main" id="{00000000-0008-0000-2200-00007B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124" name="Shape 6">
          <a:extLst>
            <a:ext uri="{FF2B5EF4-FFF2-40B4-BE49-F238E27FC236}">
              <a16:creationId xmlns:a16="http://schemas.microsoft.com/office/drawing/2014/main" id="{00000000-0008-0000-2200-00007C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125" name="Shape 6">
          <a:extLst>
            <a:ext uri="{FF2B5EF4-FFF2-40B4-BE49-F238E27FC236}">
              <a16:creationId xmlns:a16="http://schemas.microsoft.com/office/drawing/2014/main" id="{00000000-0008-0000-2200-00007D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126" name="Shape 6">
          <a:extLst>
            <a:ext uri="{FF2B5EF4-FFF2-40B4-BE49-F238E27FC236}">
              <a16:creationId xmlns:a16="http://schemas.microsoft.com/office/drawing/2014/main" id="{00000000-0008-0000-2200-00007E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</xdr:row>
      <xdr:rowOff>0</xdr:rowOff>
    </xdr:from>
    <xdr:ext cx="400050" cy="238125"/>
    <xdr:sp macro="" textlink="">
      <xdr:nvSpPr>
        <xdr:cNvPr id="127" name="Shape 6">
          <a:extLst>
            <a:ext uri="{FF2B5EF4-FFF2-40B4-BE49-F238E27FC236}">
              <a16:creationId xmlns:a16="http://schemas.microsoft.com/office/drawing/2014/main" id="{00000000-0008-0000-2200-00007F000000}"/>
            </a:ext>
          </a:extLst>
        </xdr:cNvPr>
        <xdr:cNvSpPr/>
      </xdr:nvSpPr>
      <xdr:spPr>
        <a:xfrm>
          <a:off x="5150738" y="3665700"/>
          <a:ext cx="3905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390525" cy="238125"/>
    <xdr:sp macro="" textlink="">
      <xdr:nvSpPr>
        <xdr:cNvPr id="128" name="Shape 4">
          <a:extLst>
            <a:ext uri="{FF2B5EF4-FFF2-40B4-BE49-F238E27FC236}">
              <a16:creationId xmlns:a16="http://schemas.microsoft.com/office/drawing/2014/main" id="{00000000-0008-0000-2200-000080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571500</xdr:colOff>
      <xdr:row>9</xdr:row>
      <xdr:rowOff>0</xdr:rowOff>
    </xdr:from>
    <xdr:ext cx="390525" cy="238125"/>
    <xdr:sp macro="" textlink="">
      <xdr:nvSpPr>
        <xdr:cNvPr id="129" name="Shape 4">
          <a:extLst>
            <a:ext uri="{FF2B5EF4-FFF2-40B4-BE49-F238E27FC236}">
              <a16:creationId xmlns:a16="http://schemas.microsoft.com/office/drawing/2014/main" id="{00000000-0008-0000-2200-000081000000}"/>
            </a:ext>
          </a:extLst>
        </xdr:cNvPr>
        <xdr:cNvSpPr/>
      </xdr:nvSpPr>
      <xdr:spPr>
        <a:xfrm>
          <a:off x="5155500" y="3665700"/>
          <a:ext cx="3810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1447800</xdr:colOff>
      <xdr:row>1</xdr:row>
      <xdr:rowOff>9525</xdr:rowOff>
    </xdr:from>
    <xdr:ext cx="1019175" cy="371475"/>
    <xdr:pic>
      <xdr:nvPicPr>
        <xdr:cNvPr id="130" name="image2.png">
          <a:extLst>
            <a:ext uri="{FF2B5EF4-FFF2-40B4-BE49-F238E27FC236}">
              <a16:creationId xmlns:a16="http://schemas.microsoft.com/office/drawing/2014/main" id="{00000000-0008-0000-22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371475</xdr:colOff>
      <xdr:row>1</xdr:row>
      <xdr:rowOff>9525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809625</xdr:colOff>
      <xdr:row>1</xdr:row>
      <xdr:rowOff>0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9525</xdr:colOff>
      <xdr:row>1</xdr:row>
      <xdr:rowOff>0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790575</xdr:colOff>
      <xdr:row>1</xdr:row>
      <xdr:rowOff>38100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657225</xdr:colOff>
      <xdr:row>1</xdr:row>
      <xdr:rowOff>47625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561975</xdr:colOff>
      <xdr:row>1</xdr:row>
      <xdr:rowOff>47625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476250</xdr:colOff>
      <xdr:row>1</xdr:row>
      <xdr:rowOff>57150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485775</xdr:colOff>
      <xdr:row>1</xdr:row>
      <xdr:rowOff>66675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276225</xdr:colOff>
      <xdr:row>0</xdr:row>
      <xdr:rowOff>133350</xdr:rowOff>
    </xdr:from>
    <xdr:ext cx="1019175" cy="371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1</xdr:row>
      <xdr:rowOff>24765</xdr:rowOff>
    </xdr:from>
    <xdr:ext cx="990600" cy="4095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58690" y="306705"/>
          <a:ext cx="990600" cy="4095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U_ziema\LTU_zpb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af.lt/lt/resu/2009in/LTU_JAUNIA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onsas-pc\Pasidalinimui%20tarp%20kompiuteriu\DOCUME~1\User\LOCALS~1\Temp\newest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onsas-pc\Pasidalinimui%20tarp%20kompiuteriu\DOCUME~1\User\LOCALS~1\Temp\Klaip&#279;dos%20&#269;empionat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af.lt/Users/berzas/AppData/Roaming/Microsoft/Excel/zonin4s/paraiskos_1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as"/>
      <sheetName val="id"/>
      <sheetName val="Programa"/>
      <sheetName val="5000m spėj"/>
      <sheetName val="10000m spėj"/>
      <sheetName val="400m V"/>
      <sheetName val="60m bb f V"/>
      <sheetName val="TITUL"/>
      <sheetName val="nbox"/>
      <sheetName val="60m fab M"/>
      <sheetName val="60m fab V"/>
      <sheetName val="400m M"/>
      <sheetName val="1500m M"/>
      <sheetName val="1500m V"/>
      <sheetName val="Kartis M"/>
      <sheetName val="Kartis V"/>
      <sheetName val="60m bb M"/>
      <sheetName val="60m M"/>
      <sheetName val="60m V"/>
      <sheetName val="200m"/>
      <sheetName val="800m M"/>
      <sheetName val="800m V"/>
      <sheetName val="3000m M"/>
      <sheetName val="3000m V"/>
      <sheetName val="Aukštis M"/>
      <sheetName val="Aukštis V"/>
      <sheetName val="tolis m"/>
      <sheetName val="tolis v"/>
      <sheetName val="Rut M"/>
      <sheetName val="Rut V"/>
      <sheetName val="Rut V(6kg)"/>
      <sheetName val="Triš M"/>
      <sheetName val="Triš V"/>
      <sheetName val="kv"/>
      <sheetName val="rek"/>
      <sheetName val="teisėjai"/>
      <sheetName val="60m bb f V (2)"/>
      <sheetName val="60m fab V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"/>
      <sheetName val="st8tk"/>
      <sheetName val="prez6tkz"/>
      <sheetName val="stABS"/>
      <sheetName val="st6tk"/>
      <sheetName val="list"/>
      <sheetName val="dal_r"/>
      <sheetName val="beg_r"/>
      <sheetName val="beg_rez"/>
      <sheetName val="tech_dal"/>
      <sheetName val="hj"/>
      <sheetName val="met"/>
      <sheetName val="vj"/>
      <sheetName val="mett"/>
      <sheetName val="kalendorius"/>
      <sheetName val="TITULdata"/>
      <sheetName val="Progr"/>
      <sheetName val="Varz progr"/>
      <sheetName val="eest"/>
      <sheetName val="est"/>
      <sheetName val="st4tk"/>
      <sheetName val="prez4tkz"/>
      <sheetName val="st12tk"/>
      <sheetName val="st24tk"/>
      <sheetName val="clmn to qdr (rez)"/>
      <sheetName val="clmn to qdr"/>
      <sheetName val="jauniai"/>
      <sheetName val="Komd"/>
      <sheetName val="Kom zona"/>
      <sheetName val="viso JC tsk"/>
      <sheetName val="viso J tsk"/>
      <sheetName val="kv"/>
      <sheetName val="kval lpsn lent"/>
      <sheetName val="TASKS"/>
      <sheetName val="REZULTATAI"/>
      <sheetName val="dal_r hj"/>
      <sheetName val="dal_v vj"/>
      <sheetName val="dal_v met"/>
    </sheetNames>
    <sheetDataSet>
      <sheetData sheetId="0">
        <row r="4">
          <cell r="E4" t="str">
            <v>in_v60m</v>
          </cell>
          <cell r="F4">
            <v>6.62</v>
          </cell>
          <cell r="G4">
            <v>6.8</v>
          </cell>
          <cell r="P4">
            <v>7.3</v>
          </cell>
          <cell r="Q4">
            <v>7.06</v>
          </cell>
        </row>
        <row r="5">
          <cell r="E5" t="str">
            <v>in_v200m</v>
          </cell>
          <cell r="F5">
            <v>21.27</v>
          </cell>
          <cell r="G5">
            <v>21.97</v>
          </cell>
          <cell r="P5">
            <v>23.81</v>
          </cell>
          <cell r="Q5">
            <v>22.49</v>
          </cell>
        </row>
        <row r="6">
          <cell r="E6" t="str">
            <v>in_v300m</v>
          </cell>
          <cell r="F6">
            <v>34.11</v>
          </cell>
          <cell r="G6">
            <v>35.14</v>
          </cell>
        </row>
        <row r="7">
          <cell r="E7" t="str">
            <v>in_v400m</v>
          </cell>
          <cell r="F7">
            <v>46.75</v>
          </cell>
          <cell r="G7">
            <v>50.1</v>
          </cell>
        </row>
        <row r="8">
          <cell r="E8" t="str">
            <v>in_v600m</v>
          </cell>
          <cell r="F8">
            <v>8.9722222222222232E-4</v>
          </cell>
          <cell r="G8">
            <v>9.5601851851851848E-4</v>
          </cell>
          <cell r="P8">
            <v>9.8275462962962965E-4</v>
          </cell>
          <cell r="Q8">
            <v>9.6331018518518521E-4</v>
          </cell>
        </row>
        <row r="9">
          <cell r="E9" t="str">
            <v>in_v800m</v>
          </cell>
          <cell r="F9">
            <v>1.2668981481481483E-3</v>
          </cell>
          <cell r="G9">
            <v>1.2847222222222223E-3</v>
          </cell>
        </row>
        <row r="10">
          <cell r="E10" t="str">
            <v>in_v1000m</v>
          </cell>
          <cell r="F10">
            <v>1.6539351851851854E-3</v>
          </cell>
          <cell r="G10">
            <v>1.7048611111111112E-3</v>
          </cell>
          <cell r="P10">
            <v>1.841550925925926E-3</v>
          </cell>
          <cell r="Q10">
            <v>1.7685185185185184E-3</v>
          </cell>
        </row>
        <row r="11">
          <cell r="E11" t="str">
            <v>in_v1500m</v>
          </cell>
          <cell r="F11">
            <v>2.5817129629629632E-3</v>
          </cell>
          <cell r="G11">
            <v>2.6083333333333336E-3</v>
          </cell>
        </row>
        <row r="12">
          <cell r="E12" t="str">
            <v>in_v1 mylia</v>
          </cell>
          <cell r="F12">
            <v>2.8994212962962962E-3</v>
          </cell>
          <cell r="G12">
            <v>2.8994212962962962E-3</v>
          </cell>
        </row>
        <row r="13">
          <cell r="E13" t="str">
            <v>in_v2000m</v>
          </cell>
          <cell r="F13">
            <v>3.6409722222222225E-3</v>
          </cell>
          <cell r="G13">
            <v>3.7619212962962962E-3</v>
          </cell>
          <cell r="P13">
            <v>4.1386574074074077E-3</v>
          </cell>
          <cell r="Q13">
            <v>4.0252314814814812E-3</v>
          </cell>
        </row>
        <row r="14">
          <cell r="E14" t="str">
            <v>in_v5000m</v>
          </cell>
          <cell r="F14">
            <v>9.5497685185185182E-3</v>
          </cell>
        </row>
        <row r="15">
          <cell r="E15" t="str">
            <v>in_v3000m klb</v>
          </cell>
          <cell r="F15">
            <v>5.9837962962962961E-3</v>
          </cell>
          <cell r="G15">
            <v>6.0236111111111107E-3</v>
          </cell>
        </row>
        <row r="16">
          <cell r="E16" t="str">
            <v>in_v3000m</v>
          </cell>
          <cell r="F16">
            <v>5.4976851851851853E-3</v>
          </cell>
          <cell r="G16">
            <v>5.7098379629629626E-3</v>
          </cell>
        </row>
        <row r="17">
          <cell r="E17" t="str">
            <v>in_v60m bb</v>
          </cell>
          <cell r="F17">
            <v>7.85</v>
          </cell>
          <cell r="G17">
            <v>8.25</v>
          </cell>
          <cell r="P17">
            <v>8.6</v>
          </cell>
          <cell r="Q17">
            <v>7.87</v>
          </cell>
        </row>
        <row r="18">
          <cell r="E18" t="str">
            <v>in_v2000m klb</v>
          </cell>
          <cell r="F18">
            <v>3.8096064814814811E-3</v>
          </cell>
          <cell r="G18">
            <v>3.8356481481481484E-3</v>
          </cell>
        </row>
        <row r="19">
          <cell r="E19" t="str">
            <v>in_v1500m klb</v>
          </cell>
        </row>
        <row r="20">
          <cell r="E20" t="str">
            <v>in_v4 x 200m</v>
          </cell>
          <cell r="F20">
            <v>1.0194444444444446E-3</v>
          </cell>
          <cell r="G20">
            <v>1.0740740740740741E-3</v>
          </cell>
          <cell r="Q20">
            <v>1.0868055555555555E-3</v>
          </cell>
        </row>
        <row r="21">
          <cell r="E21" t="str">
            <v>in_v4 x 400m</v>
          </cell>
          <cell r="F21">
            <v>2.354861111111111E-3</v>
          </cell>
        </row>
        <row r="22">
          <cell r="E22" t="str">
            <v>in_vaukštis</v>
          </cell>
          <cell r="F22">
            <v>2.27</v>
          </cell>
          <cell r="G22">
            <v>2.15</v>
          </cell>
          <cell r="P22">
            <v>1.97</v>
          </cell>
          <cell r="Q22">
            <v>2.0499999999999998</v>
          </cell>
        </row>
        <row r="23">
          <cell r="E23" t="str">
            <v>in_vkartis</v>
          </cell>
          <cell r="F23">
            <v>5.3</v>
          </cell>
          <cell r="G23">
            <v>4.8</v>
          </cell>
        </row>
        <row r="24">
          <cell r="E24" t="str">
            <v>in_vtolis</v>
          </cell>
          <cell r="F24">
            <v>8.1300000000000008</v>
          </cell>
          <cell r="G24">
            <v>7.4</v>
          </cell>
          <cell r="P24">
            <v>6.71</v>
          </cell>
          <cell r="Q24">
            <v>7.32</v>
          </cell>
        </row>
        <row r="25">
          <cell r="E25" t="str">
            <v>in_vtriš</v>
          </cell>
          <cell r="F25">
            <v>17.03</v>
          </cell>
          <cell r="G25">
            <v>15.9</v>
          </cell>
          <cell r="P25">
            <v>14.36</v>
          </cell>
          <cell r="Q25">
            <v>15.17</v>
          </cell>
        </row>
        <row r="26">
          <cell r="E26" t="str">
            <v>in_vrut</v>
          </cell>
          <cell r="F26">
            <v>20.69</v>
          </cell>
          <cell r="G26">
            <v>18.489999999999998</v>
          </cell>
        </row>
        <row r="27">
          <cell r="E27" t="str">
            <v>in_vrut6kg</v>
          </cell>
          <cell r="F27" t="str">
            <v>-</v>
          </cell>
        </row>
        <row r="28">
          <cell r="E28" t="str">
            <v>in_vrut5kg</v>
          </cell>
          <cell r="F28" t="str">
            <v>-</v>
          </cell>
          <cell r="Q28">
            <v>19.190000000000001</v>
          </cell>
        </row>
        <row r="29">
          <cell r="E29" t="str">
            <v>in_vrut4kg</v>
          </cell>
          <cell r="F29" t="str">
            <v>-</v>
          </cell>
          <cell r="P29">
            <v>19.5</v>
          </cell>
        </row>
        <row r="30">
          <cell r="E30" t="str">
            <v>in_vrut3kg</v>
          </cell>
          <cell r="F30" t="str">
            <v>-</v>
          </cell>
        </row>
        <row r="31">
          <cell r="E31" t="str">
            <v>in_m3km sp. ėj</v>
          </cell>
          <cell r="F31">
            <v>8.491550925925925E-3</v>
          </cell>
        </row>
        <row r="32">
          <cell r="E32" t="str">
            <v>in_v5km sp. ėj</v>
          </cell>
          <cell r="F32">
            <v>1.3064814814814814E-2</v>
          </cell>
        </row>
        <row r="33">
          <cell r="E33" t="str">
            <v>in_m60m</v>
          </cell>
          <cell r="F33">
            <v>7.23</v>
          </cell>
          <cell r="G33">
            <v>7.31</v>
          </cell>
          <cell r="P33">
            <v>7.71</v>
          </cell>
          <cell r="Q33">
            <v>7.57</v>
          </cell>
        </row>
        <row r="34">
          <cell r="E34" t="str">
            <v>in_m200m</v>
          </cell>
          <cell r="F34">
            <v>23.39</v>
          </cell>
          <cell r="G34">
            <v>24.38</v>
          </cell>
          <cell r="P34">
            <v>25.71</v>
          </cell>
          <cell r="Q34">
            <v>25.47</v>
          </cell>
        </row>
        <row r="35">
          <cell r="E35" t="str">
            <v>in_m300m</v>
          </cell>
          <cell r="F35">
            <v>38.11</v>
          </cell>
          <cell r="G35">
            <v>39.630000000000003</v>
          </cell>
        </row>
        <row r="36">
          <cell r="E36" t="str">
            <v>in_m400m</v>
          </cell>
          <cell r="F36">
            <v>53.65</v>
          </cell>
          <cell r="G36">
            <v>56.75</v>
          </cell>
        </row>
        <row r="37">
          <cell r="E37" t="str">
            <v>in_m600m</v>
          </cell>
          <cell r="F37">
            <v>1.0150462962962962E-3</v>
          </cell>
          <cell r="G37">
            <v>1.0843750000000001E-3</v>
          </cell>
          <cell r="P37">
            <v>1.1399305555555557E-3</v>
          </cell>
          <cell r="Q37">
            <v>1.1068287037037038E-3</v>
          </cell>
        </row>
        <row r="38">
          <cell r="E38" t="str">
            <v>in_m800m</v>
          </cell>
          <cell r="F38">
            <v>1.4090277777777779E-3</v>
          </cell>
          <cell r="G38">
            <v>1.4776620370370369E-3</v>
          </cell>
        </row>
        <row r="39">
          <cell r="E39" t="str">
            <v>in_m1000m</v>
          </cell>
          <cell r="F39">
            <v>1.7997685185185185E-3</v>
          </cell>
          <cell r="G39">
            <v>2.0023148148148148E-3</v>
          </cell>
          <cell r="P39">
            <v>2.0099537037037039E-3</v>
          </cell>
          <cell r="Q39">
            <v>2.0824074074074074E-3</v>
          </cell>
        </row>
        <row r="40">
          <cell r="E40" t="str">
            <v>in_m1500m</v>
          </cell>
          <cell r="F40">
            <v>2.8706018518518516E-3</v>
          </cell>
          <cell r="G40">
            <v>3.1770833333333334E-3</v>
          </cell>
        </row>
        <row r="41">
          <cell r="E41" t="str">
            <v>in_m1 mylia</v>
          </cell>
          <cell r="F41">
            <v>3.2711805555555554E-3</v>
          </cell>
        </row>
        <row r="42">
          <cell r="E42" t="str">
            <v>in_m3000m</v>
          </cell>
          <cell r="F42">
            <v>6.096527777777778E-3</v>
          </cell>
          <cell r="G42">
            <v>6.5591435185185188E-3</v>
          </cell>
        </row>
        <row r="43">
          <cell r="E43" t="str">
            <v>in_m60m bb</v>
          </cell>
          <cell r="F43">
            <v>8.1999999999999993</v>
          </cell>
          <cell r="G43">
            <v>8.3000000000000007</v>
          </cell>
          <cell r="P43">
            <v>9.19</v>
          </cell>
          <cell r="Q43">
            <v>9.02</v>
          </cell>
        </row>
        <row r="44">
          <cell r="E44" t="str">
            <v>in_m2000m klb</v>
          </cell>
        </row>
        <row r="45">
          <cell r="E45" t="str">
            <v>in_m4x200m</v>
          </cell>
          <cell r="F45">
            <v>1.1443287037037036E-3</v>
          </cell>
          <cell r="G45">
            <v>1.2222222222222222E-3</v>
          </cell>
          <cell r="Q45">
            <v>1.2199074074074074E-3</v>
          </cell>
        </row>
        <row r="46">
          <cell r="E46" t="str">
            <v>in_m4x400m</v>
          </cell>
        </row>
        <row r="47">
          <cell r="E47" t="str">
            <v>in_maukštis</v>
          </cell>
          <cell r="F47">
            <v>1.95</v>
          </cell>
          <cell r="G47">
            <v>1.79</v>
          </cell>
          <cell r="P47">
            <v>1.7</v>
          </cell>
          <cell r="Q47">
            <v>1.79</v>
          </cell>
        </row>
        <row r="48">
          <cell r="E48" t="str">
            <v>in_mkartis</v>
          </cell>
          <cell r="F48">
            <v>3.9</v>
          </cell>
          <cell r="G48">
            <v>1.8</v>
          </cell>
        </row>
        <row r="49">
          <cell r="E49" t="str">
            <v>in_mtolis</v>
          </cell>
          <cell r="F49">
            <v>7.01</v>
          </cell>
          <cell r="G49">
            <v>6.2</v>
          </cell>
          <cell r="P49">
            <v>5.52</v>
          </cell>
          <cell r="Q49">
            <v>5.77</v>
          </cell>
        </row>
        <row r="50">
          <cell r="E50" t="str">
            <v>in_mtriš</v>
          </cell>
          <cell r="F50">
            <v>13.77</v>
          </cell>
          <cell r="G50">
            <v>12.47</v>
          </cell>
          <cell r="P50">
            <v>11.84</v>
          </cell>
          <cell r="Q50">
            <v>12.39</v>
          </cell>
        </row>
        <row r="51">
          <cell r="E51" t="str">
            <v>in_mrut</v>
          </cell>
          <cell r="F51">
            <v>19.600000000000001</v>
          </cell>
          <cell r="G51">
            <v>15.83</v>
          </cell>
          <cell r="Q51">
            <v>12.75</v>
          </cell>
        </row>
        <row r="52">
          <cell r="E52" t="str">
            <v>in_mrut3kg</v>
          </cell>
          <cell r="P52">
            <v>13.31</v>
          </cell>
        </row>
        <row r="53">
          <cell r="E53" t="str">
            <v>in_m2000m</v>
          </cell>
          <cell r="F53">
            <v>3.2711805555555554E-3</v>
          </cell>
          <cell r="G53">
            <v>4.3425925925925923E-3</v>
          </cell>
          <cell r="P53">
            <v>4.5197916666666667E-3</v>
          </cell>
          <cell r="Q53">
            <v>4.5730324074074076E-3</v>
          </cell>
        </row>
        <row r="54">
          <cell r="E54" t="str">
            <v>in_m1500m klb</v>
          </cell>
          <cell r="F54">
            <v>3.363425925925926E-3</v>
          </cell>
          <cell r="G54">
            <v>3.8569444444444445E-3</v>
          </cell>
        </row>
        <row r="55">
          <cell r="E55" t="str">
            <v>in_m5-kovė</v>
          </cell>
          <cell r="F55">
            <v>4740</v>
          </cell>
        </row>
        <row r="56">
          <cell r="E56" t="str">
            <v>in_m7-kovė()</v>
          </cell>
          <cell r="F56" t="str">
            <v>(8.82-1.85-16.48-6.21-2:16.21)</v>
          </cell>
        </row>
        <row r="57">
          <cell r="E57" t="str">
            <v>_</v>
          </cell>
        </row>
        <row r="58">
          <cell r="E58" t="str">
            <v>in_2v60m</v>
          </cell>
          <cell r="F58">
            <v>6.67</v>
          </cell>
        </row>
        <row r="59">
          <cell r="E59" t="str">
            <v>in_2v200m</v>
          </cell>
          <cell r="F59">
            <v>21.47</v>
          </cell>
        </row>
        <row r="60">
          <cell r="E60" t="str">
            <v>in_2v300m</v>
          </cell>
          <cell r="F60">
            <v>34.78</v>
          </cell>
        </row>
        <row r="61">
          <cell r="E61" t="str">
            <v>in_2v400m</v>
          </cell>
          <cell r="F61">
            <v>48.61</v>
          </cell>
        </row>
        <row r="62">
          <cell r="E62" t="str">
            <v>in_2v600m</v>
          </cell>
          <cell r="F62">
            <v>9.1770833333333331E-4</v>
          </cell>
        </row>
        <row r="63">
          <cell r="E63" t="str">
            <v>in_2v800m</v>
          </cell>
          <cell r="F63">
            <v>1.2998842592592593E-3</v>
          </cell>
        </row>
        <row r="64">
          <cell r="E64" t="str">
            <v>in_2v1000m</v>
          </cell>
          <cell r="F64">
            <v>1.6990740740740742E-3</v>
          </cell>
        </row>
        <row r="65">
          <cell r="E65" t="str">
            <v>in_2v1500m</v>
          </cell>
          <cell r="F65">
            <v>2.6770833333333334E-3</v>
          </cell>
        </row>
        <row r="66">
          <cell r="E66" t="str">
            <v>in_2v1 mylia</v>
          </cell>
        </row>
        <row r="67">
          <cell r="E67" t="str">
            <v>in_2v2000m</v>
          </cell>
          <cell r="F67">
            <v>3.8120370370370374E-3</v>
          </cell>
        </row>
        <row r="68">
          <cell r="E68" t="str">
            <v>in_2v5000m</v>
          </cell>
        </row>
        <row r="69">
          <cell r="E69" t="str">
            <v>in_2v3000m klb</v>
          </cell>
        </row>
        <row r="70">
          <cell r="E70" t="str">
            <v>in_2v3000m</v>
          </cell>
          <cell r="F70">
            <v>5.8518518518518511E-3</v>
          </cell>
        </row>
        <row r="71">
          <cell r="E71" t="str">
            <v>in_2v60m bb</v>
          </cell>
          <cell r="F71">
            <v>7.97</v>
          </cell>
        </row>
        <row r="72">
          <cell r="E72" t="str">
            <v>in_2v2000m klb</v>
          </cell>
          <cell r="F72">
            <v>3.9510416666666661E-3</v>
          </cell>
        </row>
        <row r="73">
          <cell r="E73" t="str">
            <v>in_2v1500m klb</v>
          </cell>
        </row>
        <row r="74">
          <cell r="E74" t="str">
            <v>in_2v4x200m</v>
          </cell>
        </row>
        <row r="75">
          <cell r="E75" t="str">
            <v>in_2v4x400m</v>
          </cell>
        </row>
        <row r="76">
          <cell r="E76" t="str">
            <v>in_2vaukštis</v>
          </cell>
          <cell r="F76">
            <v>2.1800000000000002</v>
          </cell>
        </row>
        <row r="77">
          <cell r="E77" t="str">
            <v>in_2vkartis</v>
          </cell>
          <cell r="F77">
            <v>4.9000000000000004</v>
          </cell>
        </row>
        <row r="78">
          <cell r="E78" t="str">
            <v>in_2vtolis</v>
          </cell>
          <cell r="F78">
            <v>7.72</v>
          </cell>
        </row>
        <row r="79">
          <cell r="E79" t="str">
            <v>in_2vtriš</v>
          </cell>
          <cell r="F79">
            <v>16.07</v>
          </cell>
        </row>
        <row r="80">
          <cell r="E80" t="str">
            <v>in_2vrut</v>
          </cell>
          <cell r="F80">
            <v>18.27</v>
          </cell>
        </row>
        <row r="81">
          <cell r="E81" t="str">
            <v>in_2vrut6kg</v>
          </cell>
          <cell r="F81">
            <v>18.760000000000002</v>
          </cell>
        </row>
        <row r="82">
          <cell r="E82" t="str">
            <v>in_2vrut5kg</v>
          </cell>
        </row>
        <row r="83">
          <cell r="E83" t="str">
            <v>in_2vrut4kg</v>
          </cell>
        </row>
        <row r="84">
          <cell r="E84" t="str">
            <v>in_2vrut3kg</v>
          </cell>
        </row>
        <row r="85">
          <cell r="E85" t="str">
            <v>in_2m3km sp. ėj</v>
          </cell>
          <cell r="F85">
            <v>9.3451388888888889E-3</v>
          </cell>
        </row>
        <row r="86">
          <cell r="E86" t="str">
            <v>in_2v5km sp. ėj</v>
          </cell>
          <cell r="F86">
            <v>1.359375E-2</v>
          </cell>
        </row>
        <row r="87">
          <cell r="E87" t="str">
            <v>in_2m60m</v>
          </cell>
          <cell r="F87">
            <v>7.31</v>
          </cell>
        </row>
        <row r="88">
          <cell r="E88" t="str">
            <v>in_2m200m</v>
          </cell>
          <cell r="F88">
            <v>23.71</v>
          </cell>
        </row>
        <row r="89">
          <cell r="E89" t="str">
            <v>in_2m300m</v>
          </cell>
          <cell r="F89">
            <v>39.01</v>
          </cell>
        </row>
        <row r="90">
          <cell r="E90" t="str">
            <v>in_2m400m</v>
          </cell>
          <cell r="F90">
            <v>53.66</v>
          </cell>
        </row>
        <row r="91">
          <cell r="E91" t="str">
            <v>in_2m600m</v>
          </cell>
          <cell r="F91">
            <v>1.0532407407407407E-3</v>
          </cell>
        </row>
        <row r="92">
          <cell r="E92" t="str">
            <v>in_2m800m</v>
          </cell>
          <cell r="F92">
            <v>1.4533564814814817E-3</v>
          </cell>
        </row>
        <row r="93">
          <cell r="E93" t="str">
            <v>in_2m1000m</v>
          </cell>
          <cell r="F93">
            <v>1.9453703703703705E-3</v>
          </cell>
        </row>
        <row r="94">
          <cell r="E94" t="str">
            <v>in_2m1500m</v>
          </cell>
          <cell r="F94">
            <v>2.9856481481481483E-3</v>
          </cell>
        </row>
        <row r="95">
          <cell r="E95" t="str">
            <v>in_2m1 mylia</v>
          </cell>
        </row>
        <row r="96">
          <cell r="E96" t="str">
            <v>in_2m3000m</v>
          </cell>
          <cell r="F96">
            <v>6.6552083333333333E-3</v>
          </cell>
        </row>
        <row r="97">
          <cell r="E97" t="str">
            <v>in_2m60m bb</v>
          </cell>
          <cell r="F97">
            <v>8.44</v>
          </cell>
        </row>
        <row r="98">
          <cell r="E98" t="str">
            <v>in_2m2000m klb</v>
          </cell>
        </row>
        <row r="99">
          <cell r="E99" t="str">
            <v>in_2m4x200m</v>
          </cell>
        </row>
        <row r="100">
          <cell r="E100" t="str">
            <v>in_2m4x400m</v>
          </cell>
        </row>
        <row r="101">
          <cell r="E101" t="str">
            <v>in_2maukštis</v>
          </cell>
          <cell r="F101">
            <v>1.84</v>
          </cell>
        </row>
        <row r="102">
          <cell r="E102" t="str">
            <v>in_2mkartis</v>
          </cell>
          <cell r="F102">
            <v>3.75</v>
          </cell>
        </row>
        <row r="103">
          <cell r="E103" t="str">
            <v>in_2mtolis</v>
          </cell>
          <cell r="F103">
            <v>6.34</v>
          </cell>
        </row>
        <row r="104">
          <cell r="E104" t="str">
            <v>in_2mtriš</v>
          </cell>
          <cell r="F104">
            <v>12.88</v>
          </cell>
        </row>
        <row r="105">
          <cell r="E105" t="str">
            <v>in_2mrut0</v>
          </cell>
          <cell r="F105">
            <v>16.64</v>
          </cell>
        </row>
        <row r="106">
          <cell r="E106" t="str">
            <v>in_2mrut3kg</v>
          </cell>
        </row>
        <row r="107">
          <cell r="E107" t="str">
            <v>in_2m2000m</v>
          </cell>
          <cell r="F107">
            <v>4.2569444444444443E-3</v>
          </cell>
        </row>
        <row r="108">
          <cell r="E108" t="str">
            <v>in_2m1500m klb</v>
          </cell>
          <cell r="F108">
            <v>3.4594907407407404E-3</v>
          </cell>
        </row>
        <row r="109">
          <cell r="E109" t="str">
            <v>in_2m5-kovė</v>
          </cell>
          <cell r="F109">
            <v>4165</v>
          </cell>
        </row>
        <row r="110">
          <cell r="E110" t="str">
            <v>in_2m7-kovė()</v>
          </cell>
          <cell r="F110" t="str">
            <v>(8.90-1.82-12.33-5.82-2:25.27)</v>
          </cell>
        </row>
        <row r="111">
          <cell r="E111" t="str">
            <v>_</v>
          </cell>
        </row>
        <row r="112">
          <cell r="E112" t="str">
            <v>_</v>
          </cell>
        </row>
        <row r="113">
          <cell r="E113" t="str">
            <v>in_3v60m</v>
          </cell>
          <cell r="F113">
            <v>6.69</v>
          </cell>
        </row>
        <row r="114">
          <cell r="E114" t="str">
            <v>in_3v200m</v>
          </cell>
          <cell r="F114">
            <v>22.34</v>
          </cell>
        </row>
        <row r="115">
          <cell r="E115" t="str">
            <v>in_3v300m</v>
          </cell>
          <cell r="F115">
            <v>35.19</v>
          </cell>
        </row>
        <row r="116">
          <cell r="E116" t="str">
            <v>in_3v400m</v>
          </cell>
          <cell r="F116">
            <v>49.81</v>
          </cell>
        </row>
        <row r="117">
          <cell r="E117" t="str">
            <v>in_3v600m</v>
          </cell>
          <cell r="F117">
            <v>9.3935185185185181E-4</v>
          </cell>
        </row>
        <row r="118">
          <cell r="E118" t="str">
            <v>in_3v800m</v>
          </cell>
          <cell r="F118">
            <v>1.303587962962963E-3</v>
          </cell>
        </row>
        <row r="119">
          <cell r="E119" t="str">
            <v>in_3v1000m</v>
          </cell>
          <cell r="F119">
            <v>1.7229166666666667E-3</v>
          </cell>
        </row>
        <row r="120">
          <cell r="E120" t="str">
            <v>in_3v1500m</v>
          </cell>
          <cell r="F120">
            <v>2.7268518518518518E-3</v>
          </cell>
        </row>
        <row r="121">
          <cell r="E121" t="str">
            <v>in_3v1 mylia</v>
          </cell>
        </row>
        <row r="122">
          <cell r="E122" t="str">
            <v>in_3v2000m</v>
          </cell>
          <cell r="F122">
            <v>3.8888888888888883E-3</v>
          </cell>
        </row>
        <row r="123">
          <cell r="E123" t="str">
            <v>in_3v5000m</v>
          </cell>
        </row>
        <row r="124">
          <cell r="E124" t="str">
            <v>in_3v3000m klb</v>
          </cell>
        </row>
        <row r="125">
          <cell r="E125" t="str">
            <v>in_3v3000m</v>
          </cell>
          <cell r="F125">
            <v>5.8888888888888888E-3</v>
          </cell>
        </row>
        <row r="126">
          <cell r="E126" t="str">
            <v>in_3v60m bb</v>
          </cell>
        </row>
        <row r="127">
          <cell r="E127" t="str">
            <v>in_3v2000m klb</v>
          </cell>
          <cell r="F127">
            <v>4.0104166666666665E-3</v>
          </cell>
        </row>
        <row r="128">
          <cell r="E128" t="str">
            <v>in_3v1500m klb</v>
          </cell>
        </row>
        <row r="129">
          <cell r="E129" t="str">
            <v>in_3v4x200m</v>
          </cell>
        </row>
        <row r="130">
          <cell r="E130" t="str">
            <v>in_3v4x400m</v>
          </cell>
        </row>
        <row r="131">
          <cell r="E131" t="str">
            <v>in_3vaukštis</v>
          </cell>
          <cell r="F131">
            <v>2.1</v>
          </cell>
        </row>
        <row r="132">
          <cell r="E132" t="str">
            <v>in_3vkartis</v>
          </cell>
          <cell r="F132">
            <v>4.4000000000000004</v>
          </cell>
        </row>
        <row r="133">
          <cell r="E133" t="str">
            <v>in_3vtolis</v>
          </cell>
          <cell r="F133">
            <v>7.7</v>
          </cell>
        </row>
        <row r="134">
          <cell r="E134" t="str">
            <v>in_3vtriš</v>
          </cell>
          <cell r="F134">
            <v>15.45</v>
          </cell>
        </row>
        <row r="135">
          <cell r="E135" t="str">
            <v>in_3vrut</v>
          </cell>
          <cell r="F135">
            <v>19.190000000000001</v>
          </cell>
        </row>
        <row r="136">
          <cell r="E136" t="str">
            <v>in_3vrut6kg</v>
          </cell>
        </row>
        <row r="137">
          <cell r="E137" t="str">
            <v>in_3vrut</v>
          </cell>
          <cell r="F137">
            <v>19.190000000000001</v>
          </cell>
        </row>
        <row r="138">
          <cell r="E138" t="str">
            <v>in_3vrut4kg</v>
          </cell>
        </row>
        <row r="139">
          <cell r="E139" t="str">
            <v>in_3vrut3kg</v>
          </cell>
        </row>
        <row r="140">
          <cell r="E140" t="str">
            <v>in_3m3km sp. ėj</v>
          </cell>
          <cell r="F140">
            <v>9.4634259259259255E-3</v>
          </cell>
        </row>
        <row r="141">
          <cell r="E141" t="str">
            <v>in_3v5km sp. ėj</v>
          </cell>
          <cell r="F141">
            <v>1.4351851851851852E-2</v>
          </cell>
        </row>
        <row r="142">
          <cell r="E142" t="str">
            <v>in_3m60m</v>
          </cell>
          <cell r="F142">
            <v>7.31</v>
          </cell>
        </row>
        <row r="143">
          <cell r="E143" t="str">
            <v>in_3m200m</v>
          </cell>
          <cell r="F143">
            <v>23.71</v>
          </cell>
        </row>
        <row r="144">
          <cell r="E144" t="str">
            <v>in_3m300m</v>
          </cell>
          <cell r="F144">
            <v>39.01</v>
          </cell>
        </row>
        <row r="145">
          <cell r="E145" t="str">
            <v>in_3m400m</v>
          </cell>
          <cell r="F145">
            <v>53.66</v>
          </cell>
        </row>
        <row r="146">
          <cell r="E146" t="str">
            <v>in_3m600m</v>
          </cell>
          <cell r="F146">
            <v>1.0532407407407407E-3</v>
          </cell>
        </row>
        <row r="147">
          <cell r="E147" t="str">
            <v>in_3m800m</v>
          </cell>
          <cell r="F147">
            <v>1.4533564814814817E-3</v>
          </cell>
        </row>
        <row r="148">
          <cell r="E148" t="str">
            <v>in_3m1000m</v>
          </cell>
          <cell r="F148">
            <v>1.9709490740740742E-3</v>
          </cell>
        </row>
        <row r="149">
          <cell r="E149" t="str">
            <v>in_3m1500m</v>
          </cell>
          <cell r="F149">
            <v>3.0836805555555552E-3</v>
          </cell>
        </row>
        <row r="150">
          <cell r="E150" t="str">
            <v>in_3m1 mylia</v>
          </cell>
          <cell r="F150">
            <v>3.372569444444445E-3</v>
          </cell>
        </row>
        <row r="151">
          <cell r="E151" t="str">
            <v>in_3m3000m</v>
          </cell>
          <cell r="F151">
            <v>6.8784722222222225E-3</v>
          </cell>
        </row>
        <row r="152">
          <cell r="E152" t="str">
            <v>in_3m60m bb</v>
          </cell>
          <cell r="F152">
            <v>8.67</v>
          </cell>
        </row>
        <row r="153">
          <cell r="E153" t="str">
            <v>in_3m2000m klb</v>
          </cell>
        </row>
        <row r="154">
          <cell r="E154" t="str">
            <v>in_3m4x200m</v>
          </cell>
        </row>
        <row r="155">
          <cell r="E155" t="str">
            <v>in_3m4x400m</v>
          </cell>
        </row>
        <row r="156">
          <cell r="E156" t="str">
            <v>in_3maukštis</v>
          </cell>
          <cell r="F156">
            <v>1.83</v>
          </cell>
        </row>
        <row r="157">
          <cell r="E157" t="str">
            <v>in_3mkartis</v>
          </cell>
          <cell r="F157">
            <v>3.6</v>
          </cell>
        </row>
        <row r="158">
          <cell r="E158" t="str">
            <v>in_3mtolis</v>
          </cell>
          <cell r="F158">
            <v>6.31</v>
          </cell>
        </row>
        <row r="159">
          <cell r="E159" t="str">
            <v>in_3mtriš</v>
          </cell>
          <cell r="F159">
            <v>12.62</v>
          </cell>
        </row>
        <row r="160">
          <cell r="E160" t="str">
            <v>in_3mrut</v>
          </cell>
          <cell r="F160">
            <v>15.14</v>
          </cell>
        </row>
        <row r="161">
          <cell r="E161" t="str">
            <v>in_3mrut3kg</v>
          </cell>
        </row>
        <row r="162">
          <cell r="E162" t="str">
            <v>in_3m2000m</v>
          </cell>
          <cell r="F162">
            <v>4.5208333333333333E-3</v>
          </cell>
        </row>
        <row r="163">
          <cell r="E163" t="str">
            <v>in_3m1500m klb</v>
          </cell>
          <cell r="F163">
            <v>3.4594907407407404E-3</v>
          </cell>
        </row>
        <row r="164">
          <cell r="E164" t="str">
            <v>in_3m5-kovė</v>
          </cell>
          <cell r="F164">
            <v>4037</v>
          </cell>
        </row>
        <row r="165">
          <cell r="E165" t="str">
            <v>in_3m7-kovė()</v>
          </cell>
          <cell r="F165" t="str">
            <v>(8.95-1.78-11.82-5.66-2:24.17)</v>
          </cell>
        </row>
        <row r="166">
          <cell r="E166" t="str">
            <v>_</v>
          </cell>
        </row>
        <row r="167">
          <cell r="E167" t="str">
            <v>_</v>
          </cell>
        </row>
        <row r="168">
          <cell r="E168" t="str">
            <v>in_4v60m</v>
          </cell>
          <cell r="F168">
            <v>7.08</v>
          </cell>
        </row>
        <row r="169">
          <cell r="E169" t="str">
            <v>in_4v200m</v>
          </cell>
          <cell r="F169" t="str">
            <v>22.89*</v>
          </cell>
        </row>
        <row r="170">
          <cell r="E170" t="str">
            <v>in_4v300m</v>
          </cell>
          <cell r="F170">
            <v>36.28</v>
          </cell>
        </row>
        <row r="171">
          <cell r="E171" t="str">
            <v>in_4v400m</v>
          </cell>
          <cell r="F171">
            <v>51.06</v>
          </cell>
        </row>
        <row r="172">
          <cell r="E172" t="str">
            <v>in_4v600m</v>
          </cell>
          <cell r="F172">
            <v>9.6400462962962976E-4</v>
          </cell>
        </row>
        <row r="173">
          <cell r="E173" t="str">
            <v>in_4v800m</v>
          </cell>
          <cell r="F173">
            <v>1.3547453703703701E-3</v>
          </cell>
        </row>
        <row r="174">
          <cell r="E174" t="str">
            <v>in_4v1000m</v>
          </cell>
          <cell r="F174">
            <v>1.779398148148148E-3</v>
          </cell>
        </row>
        <row r="175">
          <cell r="E175" t="str">
            <v>in_4v1500m</v>
          </cell>
          <cell r="F175">
            <v>2.8599537037037035E-3</v>
          </cell>
        </row>
        <row r="176">
          <cell r="E176" t="str">
            <v>in_4v1 mylia</v>
          </cell>
        </row>
        <row r="177">
          <cell r="E177" t="str">
            <v>in_4v2000m</v>
          </cell>
          <cell r="F177">
            <v>3.99074074074074E-3</v>
          </cell>
        </row>
        <row r="178">
          <cell r="E178" t="str">
            <v>in_4v5000m</v>
          </cell>
        </row>
        <row r="179">
          <cell r="E179" t="str">
            <v>in_4v3000m klb</v>
          </cell>
        </row>
        <row r="180">
          <cell r="E180" t="str">
            <v>in_4v3000m</v>
          </cell>
        </row>
        <row r="181">
          <cell r="E181" t="str">
            <v>in_4v60m bb</v>
          </cell>
          <cell r="F181">
            <v>8.36</v>
          </cell>
        </row>
        <row r="182">
          <cell r="E182" t="str">
            <v>in_4v2000m klb</v>
          </cell>
          <cell r="F182">
            <v>4.092592592592593E-3</v>
          </cell>
        </row>
        <row r="183">
          <cell r="E183" t="str">
            <v>in_4v1500m klb</v>
          </cell>
          <cell r="F183">
            <v>3.0497685185185181E-3</v>
          </cell>
        </row>
        <row r="184">
          <cell r="E184" t="str">
            <v>in_4v4x200m</v>
          </cell>
        </row>
        <row r="185">
          <cell r="E185" t="str">
            <v>in_4v4x400m</v>
          </cell>
        </row>
        <row r="186">
          <cell r="E186" t="str">
            <v>in_4vaukštis</v>
          </cell>
          <cell r="F186">
            <v>2.0499999999999998</v>
          </cell>
        </row>
        <row r="187">
          <cell r="E187" t="str">
            <v>in_4vkartis</v>
          </cell>
          <cell r="F187">
            <v>3.9</v>
          </cell>
        </row>
        <row r="188">
          <cell r="E188" t="str">
            <v>in_4vtolis</v>
          </cell>
          <cell r="F188">
            <v>6.84</v>
          </cell>
        </row>
        <row r="189">
          <cell r="E189" t="str">
            <v>in_4vtriš</v>
          </cell>
          <cell r="F189">
            <v>14.6</v>
          </cell>
        </row>
        <row r="190">
          <cell r="E190" t="str">
            <v>in_4vrut</v>
          </cell>
        </row>
        <row r="191">
          <cell r="E191" t="str">
            <v>in_4vrut6kg</v>
          </cell>
        </row>
        <row r="192">
          <cell r="E192" t="str">
            <v>in_4vrut5kg</v>
          </cell>
        </row>
        <row r="193">
          <cell r="E193" t="str">
            <v>in_4vrut4kg</v>
          </cell>
          <cell r="F193">
            <v>18.079999999999998</v>
          </cell>
        </row>
        <row r="194">
          <cell r="E194" t="str">
            <v>in_4vrut3kg</v>
          </cell>
        </row>
        <row r="195">
          <cell r="E195" t="str">
            <v>in_4m3000m sp. ėj.</v>
          </cell>
          <cell r="F195">
            <v>9.7384259259259264E-3</v>
          </cell>
        </row>
        <row r="196">
          <cell r="E196" t="str">
            <v>in_4v5000m sp. ėj.</v>
          </cell>
          <cell r="F196">
            <v>8.9467592592592585E-3</v>
          </cell>
        </row>
        <row r="197">
          <cell r="E197" t="str">
            <v>in_4m60m</v>
          </cell>
          <cell r="F197">
            <v>7.5</v>
          </cell>
        </row>
        <row r="198">
          <cell r="E198" t="str">
            <v>in_4m200m</v>
          </cell>
          <cell r="F198">
            <v>24.89</v>
          </cell>
        </row>
        <row r="199">
          <cell r="E199" t="str">
            <v>in_4m300m</v>
          </cell>
          <cell r="F199">
            <v>41.05</v>
          </cell>
        </row>
        <row r="200">
          <cell r="E200" t="str">
            <v>in_4m400m</v>
          </cell>
          <cell r="F200">
            <v>56.2</v>
          </cell>
        </row>
        <row r="201">
          <cell r="E201" t="str">
            <v>in_4m600m</v>
          </cell>
          <cell r="F201">
            <v>1.0972222222222223E-3</v>
          </cell>
        </row>
        <row r="202">
          <cell r="E202" t="str">
            <v>in_4m800m</v>
          </cell>
          <cell r="F202">
            <v>1.5358796296296294E-3</v>
          </cell>
        </row>
        <row r="203">
          <cell r="E203" t="str">
            <v>in_4m1000m</v>
          </cell>
          <cell r="F203">
            <v>1.9861111111111108E-3</v>
          </cell>
        </row>
        <row r="204">
          <cell r="E204" t="str">
            <v>in_4m1500m</v>
          </cell>
          <cell r="F204">
            <v>3.2372685185185191E-3</v>
          </cell>
        </row>
        <row r="205">
          <cell r="E205" t="str">
            <v>in_4m1 mylia</v>
          </cell>
        </row>
        <row r="206">
          <cell r="E206" t="str">
            <v>in_4m3000m</v>
          </cell>
          <cell r="F206">
            <v>7.2150462962962967E-3</v>
          </cell>
        </row>
        <row r="207">
          <cell r="E207" t="str">
            <v>in_4m60m bb</v>
          </cell>
          <cell r="F207">
            <v>8.86</v>
          </cell>
        </row>
        <row r="208">
          <cell r="E208" t="str">
            <v>in_4m2000m klb</v>
          </cell>
        </row>
        <row r="209">
          <cell r="E209" t="str">
            <v>in_4m4x200m</v>
          </cell>
        </row>
        <row r="210">
          <cell r="E210" t="str">
            <v>in_4m4x400m</v>
          </cell>
        </row>
        <row r="211">
          <cell r="E211" t="str">
            <v>in_4maukštis</v>
          </cell>
          <cell r="F211">
            <v>1.83</v>
          </cell>
        </row>
        <row r="212">
          <cell r="E212" t="str">
            <v>in_4mkartis</v>
          </cell>
          <cell r="F212">
            <v>3.3</v>
          </cell>
        </row>
        <row r="213">
          <cell r="E213" t="str">
            <v>in_4mtolis</v>
          </cell>
          <cell r="F213">
            <v>5.92</v>
          </cell>
        </row>
        <row r="214">
          <cell r="E214" t="str">
            <v>in_4mtriš</v>
          </cell>
          <cell r="F214">
            <v>12.62</v>
          </cell>
        </row>
        <row r="215">
          <cell r="E215" t="str">
            <v>in_4mrut0</v>
          </cell>
        </row>
        <row r="216">
          <cell r="E216" t="str">
            <v>in_4mrut3kg</v>
          </cell>
          <cell r="F216">
            <v>14.25</v>
          </cell>
        </row>
        <row r="217">
          <cell r="E217" t="str">
            <v>in_4m2000m</v>
          </cell>
          <cell r="F217">
            <v>4.5208333333333333E-3</v>
          </cell>
        </row>
        <row r="218">
          <cell r="E218" t="str">
            <v>in_4m1500m klb</v>
          </cell>
        </row>
        <row r="219">
          <cell r="E219" t="str">
            <v>in_4m5-kovė</v>
          </cell>
          <cell r="F219">
            <v>3547</v>
          </cell>
        </row>
        <row r="220">
          <cell r="E220" t="str">
            <v>in_4m7-kovė()</v>
          </cell>
          <cell r="F220" t="str">
            <v>(9.1(76-8.25)-1.74-10.83(3kg)-5.16-2:36.2)</v>
          </cell>
        </row>
        <row r="221">
          <cell r="E221" t="str">
            <v>_</v>
          </cell>
        </row>
        <row r="222">
          <cell r="E222" t="str">
            <v>_</v>
          </cell>
        </row>
        <row r="223">
          <cell r="E223" t="str">
            <v>in_5v60m</v>
          </cell>
          <cell r="F223">
            <v>7.45</v>
          </cell>
        </row>
        <row r="224">
          <cell r="E224" t="str">
            <v>in_5v200m</v>
          </cell>
          <cell r="F224">
            <v>24.28</v>
          </cell>
        </row>
        <row r="225">
          <cell r="E225" t="str">
            <v>in_5v300m</v>
          </cell>
          <cell r="F225">
            <v>38.4</v>
          </cell>
        </row>
        <row r="226">
          <cell r="E226" t="str">
            <v>in_5v400m</v>
          </cell>
          <cell r="F226">
            <v>56.2</v>
          </cell>
        </row>
        <row r="227">
          <cell r="E227" t="str">
            <v>in_5v600m</v>
          </cell>
          <cell r="F227">
            <v>1.0401620370370371E-3</v>
          </cell>
        </row>
        <row r="228">
          <cell r="E228" t="str">
            <v>in_5v800m</v>
          </cell>
          <cell r="F228">
            <v>1.0401620370370371E-3</v>
          </cell>
        </row>
        <row r="229">
          <cell r="E229" t="str">
            <v>in_5v1000m</v>
          </cell>
          <cell r="F229">
            <v>1.5196759259259261E-3</v>
          </cell>
        </row>
        <row r="230">
          <cell r="E230" t="str">
            <v>in_5v1500m</v>
          </cell>
        </row>
        <row r="231">
          <cell r="E231" t="str">
            <v>in_5v1 mylia</v>
          </cell>
        </row>
        <row r="232">
          <cell r="E232" t="str">
            <v>in_5v2000m</v>
          </cell>
          <cell r="F232">
            <v>4.1782407407407402E-3</v>
          </cell>
        </row>
        <row r="233">
          <cell r="E233" t="str">
            <v>in_5v5000m</v>
          </cell>
        </row>
        <row r="234">
          <cell r="E234" t="str">
            <v>in_5v3000m klb</v>
          </cell>
        </row>
        <row r="235">
          <cell r="E235" t="str">
            <v>in_5v3000m</v>
          </cell>
          <cell r="F235">
            <v>6.5277777777777782E-3</v>
          </cell>
        </row>
        <row r="236">
          <cell r="E236" t="str">
            <v>in_5v60m bb</v>
          </cell>
          <cell r="F236">
            <v>8.6</v>
          </cell>
        </row>
        <row r="237">
          <cell r="E237" t="str">
            <v>in_5v2000m klb</v>
          </cell>
        </row>
        <row r="238">
          <cell r="E238" t="str">
            <v>in_5v1500m klb</v>
          </cell>
          <cell r="F238">
            <v>3.2106481481481482E-3</v>
          </cell>
        </row>
        <row r="239">
          <cell r="E239" t="str">
            <v>in_5v4x200m</v>
          </cell>
        </row>
        <row r="240">
          <cell r="E240" t="str">
            <v>in_5v4x400m</v>
          </cell>
        </row>
        <row r="241">
          <cell r="E241" t="str">
            <v>in_5vaukštis</v>
          </cell>
          <cell r="F241">
            <v>1.8</v>
          </cell>
        </row>
        <row r="242">
          <cell r="E242" t="str">
            <v>in_5vkartis</v>
          </cell>
          <cell r="F242">
            <v>3.25</v>
          </cell>
        </row>
        <row r="243">
          <cell r="E243" t="str">
            <v>in_5vtolis</v>
          </cell>
          <cell r="F243">
            <v>6.23</v>
          </cell>
        </row>
        <row r="244">
          <cell r="E244" t="str">
            <v>in_5vtriš</v>
          </cell>
        </row>
        <row r="245">
          <cell r="E245" t="str">
            <v>in_5vrut</v>
          </cell>
        </row>
        <row r="246">
          <cell r="E246" t="str">
            <v>in_5vrut6kg</v>
          </cell>
        </row>
        <row r="247">
          <cell r="E247" t="str">
            <v>in_5vrut5kg</v>
          </cell>
        </row>
        <row r="248">
          <cell r="E248" t="str">
            <v>in_5vrut4kg</v>
          </cell>
        </row>
        <row r="249">
          <cell r="E249" t="str">
            <v>in_5vrut3kg</v>
          </cell>
          <cell r="F249">
            <v>19.45</v>
          </cell>
        </row>
        <row r="250">
          <cell r="E250" t="str">
            <v>in_5m3000m sp. ėj.</v>
          </cell>
          <cell r="F250">
            <v>9.9108796296296289E-3</v>
          </cell>
        </row>
        <row r="251">
          <cell r="E251" t="str">
            <v>in_5v5000m sp. ėj.</v>
          </cell>
          <cell r="F251">
            <v>9.3923611111111117E-3</v>
          </cell>
        </row>
        <row r="252">
          <cell r="E252" t="str">
            <v>in_5m60m</v>
          </cell>
          <cell r="F252">
            <v>7.91</v>
          </cell>
        </row>
        <row r="253">
          <cell r="E253" t="str">
            <v>in_5m200m</v>
          </cell>
          <cell r="F253">
            <v>26.73</v>
          </cell>
        </row>
        <row r="254">
          <cell r="E254" t="str">
            <v>in_5m300m</v>
          </cell>
          <cell r="F254">
            <v>41.6</v>
          </cell>
        </row>
        <row r="255">
          <cell r="E255" t="str">
            <v>in_5m400m</v>
          </cell>
          <cell r="F255">
            <v>7.0949074074074068E-4</v>
          </cell>
        </row>
        <row r="256">
          <cell r="E256" t="str">
            <v>in_5m600m</v>
          </cell>
          <cell r="F256">
            <v>1.1354166666666667E-3</v>
          </cell>
        </row>
        <row r="257">
          <cell r="E257" t="str">
            <v>in_5m800m</v>
          </cell>
          <cell r="F257">
            <v>1.6523148148148148E-3</v>
          </cell>
        </row>
        <row r="258">
          <cell r="E258" t="str">
            <v>in_5m1000m</v>
          </cell>
          <cell r="F258">
            <v>2.1053240740740741E-3</v>
          </cell>
        </row>
        <row r="259">
          <cell r="E259" t="str">
            <v>in_5m1500m</v>
          </cell>
          <cell r="F259">
            <v>3.4918981481481481E-3</v>
          </cell>
        </row>
        <row r="260">
          <cell r="E260" t="str">
            <v>in_5m1 mylia</v>
          </cell>
        </row>
        <row r="261">
          <cell r="E261" t="str">
            <v>in_5m3000m</v>
          </cell>
        </row>
        <row r="262">
          <cell r="E262" t="str">
            <v>in_5m60m bb</v>
          </cell>
          <cell r="F262">
            <v>9.3699999999999992</v>
          </cell>
        </row>
        <row r="263">
          <cell r="E263" t="str">
            <v>in_5m2000m klb</v>
          </cell>
        </row>
        <row r="264">
          <cell r="E264" t="str">
            <v>in_5m4 x 200m</v>
          </cell>
        </row>
        <row r="265">
          <cell r="E265" t="str">
            <v>in_5m4 x 400m</v>
          </cell>
        </row>
        <row r="266">
          <cell r="E266" t="str">
            <v>in_5maukštis</v>
          </cell>
          <cell r="F266">
            <v>1.7</v>
          </cell>
        </row>
        <row r="267">
          <cell r="E267" t="str">
            <v>in_5mkartis</v>
          </cell>
          <cell r="F267">
            <v>2.9</v>
          </cell>
        </row>
        <row r="268">
          <cell r="E268" t="str">
            <v>in_5mtolis</v>
          </cell>
          <cell r="F268">
            <v>5.72</v>
          </cell>
        </row>
        <row r="269">
          <cell r="E269" t="str">
            <v>in_5mtriš</v>
          </cell>
          <cell r="F269">
            <v>11.63</v>
          </cell>
        </row>
        <row r="270">
          <cell r="E270" t="str">
            <v>in_5mrut0</v>
          </cell>
        </row>
        <row r="271">
          <cell r="E271" t="str">
            <v>in_5mrut3kg</v>
          </cell>
          <cell r="F271">
            <v>12.75</v>
          </cell>
        </row>
        <row r="272">
          <cell r="E272" t="str">
            <v>in_5m2000m</v>
          </cell>
          <cell r="F272">
            <v>4.8969907407407408E-3</v>
          </cell>
        </row>
        <row r="273">
          <cell r="E273" t="str">
            <v>in_5m1500m klb</v>
          </cell>
        </row>
        <row r="274">
          <cell r="E274" t="str">
            <v>in_5m5-kovė</v>
          </cell>
        </row>
        <row r="275">
          <cell r="E275" t="str">
            <v>in_5m7-kovė()</v>
          </cell>
        </row>
        <row r="276">
          <cell r="E276" t="str">
            <v>_</v>
          </cell>
        </row>
        <row r="277">
          <cell r="E277" t="str">
            <v>_</v>
          </cell>
        </row>
        <row r="278">
          <cell r="E278" t="str">
            <v>_</v>
          </cell>
        </row>
        <row r="279">
          <cell r="E279" t="str">
            <v>_</v>
          </cell>
        </row>
        <row r="280">
          <cell r="E280" t="str">
            <v>_</v>
          </cell>
        </row>
        <row r="281">
          <cell r="E281" t="str">
            <v>_</v>
          </cell>
        </row>
        <row r="282">
          <cell r="E282" t="str">
            <v>_</v>
          </cell>
        </row>
        <row r="283">
          <cell r="E283" t="str">
            <v>_</v>
          </cell>
        </row>
        <row r="284">
          <cell r="E284" t="str">
            <v>_</v>
          </cell>
        </row>
        <row r="285">
          <cell r="E285" t="str">
            <v>_</v>
          </cell>
        </row>
        <row r="286">
          <cell r="E286" t="str">
            <v>_</v>
          </cell>
        </row>
        <row r="287">
          <cell r="E287" t="str">
            <v>_</v>
          </cell>
        </row>
        <row r="288">
          <cell r="E288" t="str">
            <v>_</v>
          </cell>
        </row>
        <row r="289">
          <cell r="E289" t="str">
            <v>_</v>
          </cell>
        </row>
        <row r="290">
          <cell r="E290" t="str">
            <v>_</v>
          </cell>
        </row>
        <row r="291">
          <cell r="E291" t="str">
            <v>_</v>
          </cell>
        </row>
        <row r="292">
          <cell r="E292" t="str">
            <v>_</v>
          </cell>
        </row>
        <row r="293">
          <cell r="E293" t="str">
            <v>_</v>
          </cell>
        </row>
        <row r="294">
          <cell r="E294" t="str">
            <v>_</v>
          </cell>
        </row>
        <row r="295">
          <cell r="E295" t="str">
            <v>_</v>
          </cell>
        </row>
        <row r="296">
          <cell r="E296" t="str">
            <v>_</v>
          </cell>
        </row>
        <row r="297">
          <cell r="E297" t="str">
            <v>_</v>
          </cell>
        </row>
        <row r="298">
          <cell r="E298" t="str">
            <v>_</v>
          </cell>
        </row>
        <row r="299">
          <cell r="E299" t="str">
            <v>_</v>
          </cell>
        </row>
        <row r="300">
          <cell r="E300" t="str">
            <v>_</v>
          </cell>
        </row>
        <row r="301">
          <cell r="E301" t="str">
            <v>_</v>
          </cell>
        </row>
        <row r="302">
          <cell r="E302" t="str">
            <v>_</v>
          </cell>
        </row>
        <row r="303">
          <cell r="E303" t="str">
            <v>_</v>
          </cell>
        </row>
        <row r="304">
          <cell r="E304" t="str">
            <v>_</v>
          </cell>
        </row>
        <row r="305">
          <cell r="E305" t="str">
            <v>_</v>
          </cell>
        </row>
        <row r="306">
          <cell r="E306" t="str">
            <v>_</v>
          </cell>
        </row>
        <row r="307">
          <cell r="E307" t="str">
            <v>_</v>
          </cell>
        </row>
        <row r="308">
          <cell r="E308" t="str">
            <v>_</v>
          </cell>
        </row>
        <row r="309">
          <cell r="E309" t="str">
            <v>_</v>
          </cell>
        </row>
        <row r="310">
          <cell r="E310" t="str">
            <v>_</v>
          </cell>
        </row>
        <row r="311">
          <cell r="E311" t="str">
            <v>_</v>
          </cell>
        </row>
        <row r="312">
          <cell r="E312" t="str">
            <v>_</v>
          </cell>
        </row>
        <row r="313">
          <cell r="E313" t="str">
            <v>_</v>
          </cell>
        </row>
        <row r="314">
          <cell r="E314" t="str">
            <v>_</v>
          </cell>
        </row>
        <row r="315">
          <cell r="E315" t="str">
            <v>_</v>
          </cell>
        </row>
        <row r="316">
          <cell r="E316" t="str">
            <v>_</v>
          </cell>
        </row>
        <row r="317">
          <cell r="E317" t="str">
            <v>_</v>
          </cell>
        </row>
        <row r="318">
          <cell r="E318" t="str">
            <v>_</v>
          </cell>
        </row>
        <row r="319">
          <cell r="E319" t="str">
            <v>_</v>
          </cell>
        </row>
        <row r="320">
          <cell r="E320" t="str">
            <v>_</v>
          </cell>
        </row>
        <row r="321">
          <cell r="E321" t="str">
            <v>_</v>
          </cell>
        </row>
        <row r="322">
          <cell r="E322" t="str">
            <v>_</v>
          </cell>
        </row>
        <row r="323">
          <cell r="E323" t="str">
            <v>_</v>
          </cell>
        </row>
        <row r="324">
          <cell r="E324" t="str">
            <v>_</v>
          </cell>
        </row>
        <row r="325">
          <cell r="E325" t="str">
            <v>_</v>
          </cell>
        </row>
        <row r="326">
          <cell r="E326" t="str">
            <v>_</v>
          </cell>
        </row>
        <row r="327">
          <cell r="E327" t="str">
            <v>_</v>
          </cell>
        </row>
        <row r="328">
          <cell r="E328" t="str">
            <v>_</v>
          </cell>
        </row>
        <row r="329">
          <cell r="E329" t="str">
            <v>_</v>
          </cell>
        </row>
        <row r="330">
          <cell r="E330" t="str">
            <v>_</v>
          </cell>
        </row>
        <row r="331">
          <cell r="E331" t="str">
            <v>_</v>
          </cell>
        </row>
        <row r="332">
          <cell r="E332" t="str">
            <v>_</v>
          </cell>
        </row>
        <row r="333">
          <cell r="E333" t="str">
            <v>_</v>
          </cell>
        </row>
        <row r="334">
          <cell r="E334" t="str">
            <v>_</v>
          </cell>
        </row>
        <row r="335">
          <cell r="E335" t="str">
            <v>_</v>
          </cell>
        </row>
        <row r="336">
          <cell r="E336" t="str">
            <v>_</v>
          </cell>
        </row>
        <row r="337">
          <cell r="E337" t="str">
            <v>_</v>
          </cell>
        </row>
        <row r="338">
          <cell r="E338" t="str">
            <v>_</v>
          </cell>
        </row>
        <row r="339">
          <cell r="E339" t="str">
            <v>_</v>
          </cell>
        </row>
        <row r="340">
          <cell r="E340" t="str">
            <v>_</v>
          </cell>
        </row>
        <row r="341">
          <cell r="E341" t="str">
            <v>_</v>
          </cell>
        </row>
        <row r="342">
          <cell r="E342" t="str">
            <v>_</v>
          </cell>
        </row>
        <row r="343">
          <cell r="E343" t="str">
            <v>_</v>
          </cell>
        </row>
        <row r="344">
          <cell r="E344" t="str">
            <v>_</v>
          </cell>
        </row>
        <row r="345">
          <cell r="E345" t="str">
            <v>_</v>
          </cell>
        </row>
        <row r="346">
          <cell r="E346" t="str">
            <v>_</v>
          </cell>
        </row>
        <row r="347">
          <cell r="E347" t="str">
            <v>_</v>
          </cell>
        </row>
        <row r="348">
          <cell r="E348" t="str">
            <v>_</v>
          </cell>
        </row>
        <row r="349">
          <cell r="E349" t="str">
            <v>_</v>
          </cell>
        </row>
        <row r="350">
          <cell r="E350" t="str">
            <v>_</v>
          </cell>
        </row>
        <row r="351">
          <cell r="E351" t="str">
            <v>_</v>
          </cell>
        </row>
        <row r="352">
          <cell r="E352" t="str">
            <v>_</v>
          </cell>
        </row>
        <row r="353">
          <cell r="E353" t="str">
            <v>_</v>
          </cell>
        </row>
        <row r="354">
          <cell r="E354" t="str">
            <v>_</v>
          </cell>
        </row>
        <row r="355">
          <cell r="E355" t="str">
            <v>_</v>
          </cell>
        </row>
        <row r="356">
          <cell r="E356" t="str">
            <v>_</v>
          </cell>
        </row>
        <row r="357">
          <cell r="E357" t="str">
            <v>_</v>
          </cell>
        </row>
        <row r="358">
          <cell r="E358" t="str">
            <v>_</v>
          </cell>
        </row>
        <row r="359">
          <cell r="E359" t="str">
            <v>_</v>
          </cell>
        </row>
        <row r="360">
          <cell r="E360" t="str">
            <v>_</v>
          </cell>
        </row>
        <row r="361">
          <cell r="E361" t="str">
            <v>_</v>
          </cell>
        </row>
        <row r="362">
          <cell r="E362" t="str">
            <v>_</v>
          </cell>
        </row>
        <row r="363">
          <cell r="E363" t="str">
            <v>_</v>
          </cell>
        </row>
        <row r="364">
          <cell r="E364" t="str">
            <v>_</v>
          </cell>
        </row>
        <row r="365">
          <cell r="E365" t="str">
            <v>_</v>
          </cell>
        </row>
        <row r="366">
          <cell r="E366" t="str">
            <v>_</v>
          </cell>
        </row>
        <row r="367">
          <cell r="E367" t="str">
            <v>_</v>
          </cell>
        </row>
        <row r="368">
          <cell r="E368" t="str">
            <v>_</v>
          </cell>
        </row>
        <row r="369">
          <cell r="E369" t="str">
            <v>_</v>
          </cell>
        </row>
        <row r="370">
          <cell r="E370" t="str">
            <v>_</v>
          </cell>
        </row>
        <row r="371">
          <cell r="E371" t="str">
            <v>_</v>
          </cell>
        </row>
        <row r="372">
          <cell r="E372" t="str">
            <v>_</v>
          </cell>
        </row>
        <row r="373">
          <cell r="E373" t="str">
            <v>_</v>
          </cell>
        </row>
        <row r="374">
          <cell r="E374" t="str">
            <v>_</v>
          </cell>
        </row>
        <row r="375">
          <cell r="E375" t="str">
            <v>_</v>
          </cell>
        </row>
        <row r="376">
          <cell r="E376" t="str">
            <v>_</v>
          </cell>
        </row>
        <row r="377">
          <cell r="E377" t="str">
            <v>_</v>
          </cell>
        </row>
        <row r="378">
          <cell r="E378" t="str">
            <v>_</v>
          </cell>
        </row>
        <row r="379">
          <cell r="E379" t="str">
            <v>_</v>
          </cell>
        </row>
        <row r="380">
          <cell r="E380" t="str">
            <v>_</v>
          </cell>
        </row>
        <row r="381">
          <cell r="E381" t="str">
            <v>_</v>
          </cell>
        </row>
        <row r="382">
          <cell r="E382" t="str">
            <v>_</v>
          </cell>
        </row>
        <row r="383">
          <cell r="E383" t="str">
            <v>_</v>
          </cell>
        </row>
        <row r="384">
          <cell r="E384" t="str">
            <v>_</v>
          </cell>
        </row>
        <row r="385">
          <cell r="E385" t="str">
            <v>_</v>
          </cell>
        </row>
        <row r="386">
          <cell r="E386" t="str">
            <v>_</v>
          </cell>
        </row>
        <row r="387">
          <cell r="E387" t="str">
            <v>_</v>
          </cell>
        </row>
        <row r="388">
          <cell r="E388" t="str">
            <v>_</v>
          </cell>
        </row>
        <row r="389">
          <cell r="E389" t="str">
            <v>_</v>
          </cell>
        </row>
        <row r="390">
          <cell r="E390" t="str">
            <v>_</v>
          </cell>
        </row>
        <row r="391">
          <cell r="E391" t="str">
            <v>_</v>
          </cell>
        </row>
        <row r="392">
          <cell r="E392" t="str">
            <v>_</v>
          </cell>
        </row>
        <row r="393">
          <cell r="E393" t="str">
            <v>_</v>
          </cell>
        </row>
        <row r="394">
          <cell r="E394" t="str">
            <v>_</v>
          </cell>
        </row>
        <row r="395">
          <cell r="E395" t="str">
            <v>_</v>
          </cell>
        </row>
        <row r="396">
          <cell r="E396" t="str">
            <v>_</v>
          </cell>
        </row>
        <row r="397">
          <cell r="E397" t="str">
            <v>_</v>
          </cell>
        </row>
        <row r="398">
          <cell r="E398" t="str">
            <v>_</v>
          </cell>
        </row>
        <row r="399">
          <cell r="E399" t="str">
            <v>_</v>
          </cell>
        </row>
        <row r="400">
          <cell r="E400" t="str">
            <v>_</v>
          </cell>
        </row>
        <row r="401">
          <cell r="E401" t="str">
            <v>_</v>
          </cell>
        </row>
        <row r="402">
          <cell r="E402" t="str">
            <v>_</v>
          </cell>
        </row>
        <row r="403">
          <cell r="E403" t="str">
            <v>_</v>
          </cell>
        </row>
        <row r="404">
          <cell r="E404" t="str">
            <v>_</v>
          </cell>
        </row>
        <row r="405">
          <cell r="E405" t="str">
            <v>_</v>
          </cell>
        </row>
        <row r="406">
          <cell r="E406" t="str">
            <v>_</v>
          </cell>
        </row>
        <row r="407">
          <cell r="E407" t="str">
            <v>_</v>
          </cell>
        </row>
        <row r="408">
          <cell r="E408" t="str">
            <v>_</v>
          </cell>
        </row>
        <row r="409">
          <cell r="E409" t="str">
            <v>_</v>
          </cell>
        </row>
        <row r="410">
          <cell r="E410" t="str">
            <v>_</v>
          </cell>
        </row>
        <row r="411">
          <cell r="E411" t="str">
            <v>_</v>
          </cell>
        </row>
        <row r="412">
          <cell r="E412" t="str">
            <v>_</v>
          </cell>
        </row>
        <row r="413">
          <cell r="E413" t="str">
            <v>_</v>
          </cell>
        </row>
        <row r="414">
          <cell r="E414" t="str">
            <v>_</v>
          </cell>
        </row>
        <row r="415">
          <cell r="E415" t="str">
            <v>_</v>
          </cell>
        </row>
        <row r="416">
          <cell r="E416" t="str">
            <v>_</v>
          </cell>
        </row>
        <row r="417">
          <cell r="E417" t="str">
            <v>_</v>
          </cell>
        </row>
        <row r="418">
          <cell r="E418" t="str">
            <v>_</v>
          </cell>
        </row>
        <row r="419">
          <cell r="E419" t="str">
            <v>_</v>
          </cell>
        </row>
        <row r="420">
          <cell r="E420" t="str">
            <v>_</v>
          </cell>
        </row>
        <row r="421">
          <cell r="E421" t="str">
            <v>_</v>
          </cell>
        </row>
        <row r="422">
          <cell r="E422" t="str">
            <v>_</v>
          </cell>
        </row>
        <row r="423">
          <cell r="E423" t="str">
            <v>_</v>
          </cell>
        </row>
        <row r="424">
          <cell r="E424" t="str">
            <v>_</v>
          </cell>
        </row>
        <row r="425">
          <cell r="E425" t="str">
            <v>_</v>
          </cell>
        </row>
        <row r="426">
          <cell r="E426" t="str">
            <v>_</v>
          </cell>
        </row>
        <row r="427">
          <cell r="E427" t="str">
            <v>_</v>
          </cell>
        </row>
        <row r="428">
          <cell r="E428" t="str">
            <v>_</v>
          </cell>
        </row>
        <row r="429">
          <cell r="E429" t="str">
            <v>_</v>
          </cell>
        </row>
        <row r="430">
          <cell r="E430" t="str">
            <v>_</v>
          </cell>
        </row>
        <row r="431">
          <cell r="E431" t="str">
            <v>_</v>
          </cell>
        </row>
        <row r="432">
          <cell r="E432" t="str">
            <v>_</v>
          </cell>
        </row>
        <row r="433">
          <cell r="E433" t="str">
            <v>_</v>
          </cell>
        </row>
        <row r="434">
          <cell r="E434" t="str">
            <v>out_v100m</v>
          </cell>
        </row>
        <row r="435">
          <cell r="E435" t="str">
            <v>out_v200m</v>
          </cell>
        </row>
        <row r="436">
          <cell r="E436" t="str">
            <v>out_v400m</v>
          </cell>
        </row>
        <row r="437">
          <cell r="E437" t="str">
            <v>out_v800m</v>
          </cell>
        </row>
        <row r="438">
          <cell r="E438" t="str">
            <v>out_v1500m</v>
          </cell>
        </row>
        <row r="439">
          <cell r="E439" t="str">
            <v>out_v5000m</v>
          </cell>
        </row>
        <row r="440">
          <cell r="E440" t="str">
            <v>out_v10.000m</v>
          </cell>
        </row>
        <row r="441">
          <cell r="E441" t="str">
            <v>out_v110m bb</v>
          </cell>
        </row>
        <row r="442">
          <cell r="E442" t="str">
            <v>out_v400m bb</v>
          </cell>
        </row>
        <row r="443">
          <cell r="E443" t="str">
            <v>out_v3000m klb</v>
          </cell>
        </row>
        <row r="444">
          <cell r="E444" t="str">
            <v xml:space="preserve">out_v4 x 100m </v>
          </cell>
        </row>
        <row r="445">
          <cell r="E445" t="str">
            <v xml:space="preserve">out_v4 x 400m </v>
          </cell>
        </row>
        <row r="446">
          <cell r="E446" t="str">
            <v>out_vAukštis</v>
          </cell>
        </row>
        <row r="447">
          <cell r="E447" t="str">
            <v>out_vKartis</v>
          </cell>
        </row>
        <row r="448">
          <cell r="E448" t="str">
            <v>out_vTolis</v>
          </cell>
        </row>
        <row r="449">
          <cell r="E449" t="str">
            <v>out_vTrišuolis</v>
          </cell>
        </row>
        <row r="450">
          <cell r="E450" t="str">
            <v>out_vRutulys</v>
          </cell>
        </row>
        <row r="451">
          <cell r="E451" t="str">
            <v>out_vDiskas</v>
          </cell>
        </row>
        <row r="452">
          <cell r="E452" t="str">
            <v>out_vKūjis</v>
          </cell>
        </row>
        <row r="453">
          <cell r="E453" t="str">
            <v>out_vIetis</v>
          </cell>
        </row>
        <row r="454">
          <cell r="E454" t="str">
            <v>out_v20km sp ėjimas</v>
          </cell>
        </row>
        <row r="455">
          <cell r="E455" t="str">
            <v>out_v50km sp ėjimas</v>
          </cell>
        </row>
        <row r="456">
          <cell r="E456" t="str">
            <v>out_vMaratonas</v>
          </cell>
        </row>
        <row r="457">
          <cell r="E457" t="str">
            <v>out_v10-kovė</v>
          </cell>
        </row>
        <row r="458">
          <cell r="E458" t="str">
            <v>out_m100m</v>
          </cell>
        </row>
        <row r="459">
          <cell r="E459" t="str">
            <v>out_m200m</v>
          </cell>
        </row>
        <row r="460">
          <cell r="E460" t="str">
            <v>out_m400m</v>
          </cell>
        </row>
        <row r="461">
          <cell r="E461" t="str">
            <v>out_m800m</v>
          </cell>
        </row>
        <row r="462">
          <cell r="E462" t="str">
            <v>out_m1500m</v>
          </cell>
        </row>
        <row r="463">
          <cell r="E463" t="str">
            <v>out_m5000m</v>
          </cell>
        </row>
        <row r="464">
          <cell r="E464" t="str">
            <v>out_m10.000m</v>
          </cell>
        </row>
        <row r="465">
          <cell r="E465" t="str">
            <v>out_m100m bb</v>
          </cell>
        </row>
        <row r="466">
          <cell r="E466" t="str">
            <v>out_m400m bb</v>
          </cell>
        </row>
        <row r="467">
          <cell r="E467" t="str">
            <v>out_m3000m klb</v>
          </cell>
        </row>
        <row r="468">
          <cell r="E468" t="str">
            <v>out_m4 x 100m Relay</v>
          </cell>
        </row>
        <row r="469">
          <cell r="E469" t="str">
            <v>out_m4 x 400m Relay</v>
          </cell>
        </row>
        <row r="470">
          <cell r="E470" t="str">
            <v>out_maukštis</v>
          </cell>
        </row>
        <row r="471">
          <cell r="E471" t="str">
            <v>out_mkartis</v>
          </cell>
        </row>
        <row r="472">
          <cell r="E472" t="str">
            <v>out_mTolis</v>
          </cell>
        </row>
        <row r="473">
          <cell r="E473" t="str">
            <v>out_mTrišuolis</v>
          </cell>
        </row>
        <row r="474">
          <cell r="E474" t="str">
            <v>out_mRutulys</v>
          </cell>
        </row>
        <row r="475">
          <cell r="E475" t="str">
            <v>out_mDiskas</v>
          </cell>
        </row>
        <row r="476">
          <cell r="E476" t="str">
            <v>out_mKūjis</v>
          </cell>
        </row>
        <row r="477">
          <cell r="E477" t="str">
            <v>out_mIetis</v>
          </cell>
        </row>
        <row r="478">
          <cell r="E478" t="str">
            <v>out_m20km sp ėjimas</v>
          </cell>
        </row>
        <row r="479">
          <cell r="E479" t="str">
            <v>out_mMaratonas</v>
          </cell>
        </row>
        <row r="480">
          <cell r="E480" t="str">
            <v>out_m7-kovė</v>
          </cell>
        </row>
        <row r="481">
          <cell r="E481" t="str">
            <v>_</v>
          </cell>
        </row>
        <row r="482">
          <cell r="E482" t="str">
            <v>_</v>
          </cell>
        </row>
        <row r="483">
          <cell r="E483" t="str">
            <v>_</v>
          </cell>
        </row>
        <row r="484">
          <cell r="E484" t="str">
            <v>_</v>
          </cell>
        </row>
        <row r="485">
          <cell r="E485" t="str">
            <v>_</v>
          </cell>
        </row>
        <row r="486">
          <cell r="E486" t="str">
            <v>_</v>
          </cell>
        </row>
        <row r="487">
          <cell r="E487" t="str">
            <v>_</v>
          </cell>
        </row>
        <row r="488">
          <cell r="E488" t="str">
            <v>_</v>
          </cell>
        </row>
        <row r="489">
          <cell r="E489" t="str">
            <v>_</v>
          </cell>
        </row>
        <row r="490">
          <cell r="E490" t="str">
            <v>_</v>
          </cell>
        </row>
        <row r="491">
          <cell r="E491" t="str">
            <v>_</v>
          </cell>
        </row>
        <row r="492">
          <cell r="E492" t="str">
            <v>_</v>
          </cell>
        </row>
        <row r="493">
          <cell r="E493" t="str">
            <v>_</v>
          </cell>
        </row>
        <row r="494">
          <cell r="E494" t="str">
            <v>_</v>
          </cell>
        </row>
        <row r="495">
          <cell r="E495" t="str">
            <v>_</v>
          </cell>
        </row>
        <row r="496">
          <cell r="E496" t="str">
            <v>_</v>
          </cell>
        </row>
        <row r="497">
          <cell r="E497" t="str">
            <v>_</v>
          </cell>
        </row>
        <row r="498">
          <cell r="E498" t="str">
            <v>_</v>
          </cell>
        </row>
        <row r="499">
          <cell r="E499" t="str">
            <v>_</v>
          </cell>
        </row>
        <row r="500">
          <cell r="E500" t="str">
            <v>_</v>
          </cell>
        </row>
        <row r="501">
          <cell r="E501" t="str">
            <v>_</v>
          </cell>
        </row>
        <row r="502">
          <cell r="E502" t="str">
            <v>_</v>
          </cell>
        </row>
        <row r="503">
          <cell r="E503" t="str">
            <v>_</v>
          </cell>
        </row>
        <row r="504">
          <cell r="E504" t="str">
            <v>_</v>
          </cell>
        </row>
        <row r="505">
          <cell r="E505" t="str">
            <v>_</v>
          </cell>
        </row>
        <row r="506">
          <cell r="E506" t="str">
            <v>_</v>
          </cell>
        </row>
        <row r="507">
          <cell r="E507" t="str">
            <v>_</v>
          </cell>
        </row>
        <row r="508">
          <cell r="E508" t="str">
            <v>_</v>
          </cell>
        </row>
        <row r="509">
          <cell r="E509" t="str">
            <v>_</v>
          </cell>
        </row>
        <row r="510">
          <cell r="E510" t="str">
            <v>_</v>
          </cell>
        </row>
        <row r="511">
          <cell r="E511" t="str">
            <v>_</v>
          </cell>
        </row>
        <row r="512">
          <cell r="E512" t="str">
            <v>_</v>
          </cell>
        </row>
        <row r="513">
          <cell r="E513" t="str">
            <v>_</v>
          </cell>
        </row>
        <row r="514">
          <cell r="E514" t="str">
            <v>_</v>
          </cell>
        </row>
        <row r="515">
          <cell r="E515" t="str">
            <v>_</v>
          </cell>
        </row>
        <row r="516">
          <cell r="E516" t="str">
            <v>_</v>
          </cell>
        </row>
        <row r="517">
          <cell r="E517" t="str">
            <v>_</v>
          </cell>
        </row>
        <row r="518">
          <cell r="E518" t="str">
            <v>_</v>
          </cell>
        </row>
        <row r="519">
          <cell r="E519" t="str">
            <v>_</v>
          </cell>
        </row>
        <row r="520">
          <cell r="E520" t="str">
            <v>_</v>
          </cell>
        </row>
        <row r="521">
          <cell r="E521" t="str">
            <v>_</v>
          </cell>
        </row>
        <row r="522">
          <cell r="E522" t="str">
            <v>_</v>
          </cell>
        </row>
        <row r="523">
          <cell r="E523" t="str">
            <v>_</v>
          </cell>
        </row>
        <row r="524">
          <cell r="E524" t="str">
            <v>_</v>
          </cell>
        </row>
        <row r="525">
          <cell r="E525" t="str">
            <v>_</v>
          </cell>
        </row>
        <row r="526">
          <cell r="E526" t="str">
            <v>_</v>
          </cell>
        </row>
        <row r="527">
          <cell r="E527" t="str">
            <v>_</v>
          </cell>
        </row>
        <row r="528">
          <cell r="E528" t="str">
            <v>_</v>
          </cell>
        </row>
        <row r="529">
          <cell r="E529" t="str">
            <v>_</v>
          </cell>
        </row>
        <row r="530">
          <cell r="E530" t="str">
            <v>_</v>
          </cell>
        </row>
        <row r="531">
          <cell r="E531" t="str">
            <v>_</v>
          </cell>
        </row>
        <row r="532">
          <cell r="E532" t="str">
            <v>_</v>
          </cell>
        </row>
        <row r="533">
          <cell r="E533" t="str">
            <v>_</v>
          </cell>
        </row>
        <row r="534">
          <cell r="E534" t="str">
            <v>_</v>
          </cell>
        </row>
        <row r="535">
          <cell r="E535" t="str">
            <v>_</v>
          </cell>
        </row>
        <row r="536">
          <cell r="E536" t="str">
            <v>_</v>
          </cell>
        </row>
        <row r="537">
          <cell r="E537" t="str">
            <v>_</v>
          </cell>
        </row>
        <row r="538">
          <cell r="E538" t="str">
            <v>_</v>
          </cell>
        </row>
        <row r="539">
          <cell r="E539" t="str">
            <v>_</v>
          </cell>
        </row>
        <row r="540">
          <cell r="E540" t="str">
            <v>_</v>
          </cell>
        </row>
        <row r="541">
          <cell r="E541" t="str">
            <v>_</v>
          </cell>
        </row>
        <row r="542">
          <cell r="E542" t="str">
            <v>_</v>
          </cell>
        </row>
        <row r="543">
          <cell r="E543" t="str">
            <v>_</v>
          </cell>
        </row>
        <row r="544">
          <cell r="E544" t="str">
            <v>_</v>
          </cell>
        </row>
        <row r="545">
          <cell r="E545" t="str">
            <v>_</v>
          </cell>
        </row>
        <row r="546">
          <cell r="E546" t="str">
            <v>_</v>
          </cell>
        </row>
        <row r="547">
          <cell r="E547" t="str">
            <v>_</v>
          </cell>
        </row>
        <row r="548">
          <cell r="E548" t="str">
            <v>_</v>
          </cell>
        </row>
        <row r="549">
          <cell r="E549" t="str">
            <v>_</v>
          </cell>
        </row>
        <row r="550">
          <cell r="E550" t="str">
            <v>_</v>
          </cell>
        </row>
        <row r="551">
          <cell r="E551" t="str">
            <v>_</v>
          </cell>
        </row>
        <row r="552">
          <cell r="E552" t="str">
            <v>_</v>
          </cell>
        </row>
        <row r="553">
          <cell r="E553" t="str">
            <v>_</v>
          </cell>
        </row>
        <row r="554">
          <cell r="E554" t="str">
            <v>_</v>
          </cell>
        </row>
        <row r="555">
          <cell r="E555" t="str">
            <v>_</v>
          </cell>
        </row>
        <row r="556">
          <cell r="E556" t="str">
            <v>_</v>
          </cell>
        </row>
        <row r="557">
          <cell r="E557" t="str">
            <v>_</v>
          </cell>
        </row>
        <row r="558">
          <cell r="E558" t="str">
            <v>_</v>
          </cell>
        </row>
        <row r="559">
          <cell r="E559" t="str">
            <v>_</v>
          </cell>
        </row>
        <row r="560">
          <cell r="E560" t="str">
            <v>_</v>
          </cell>
        </row>
        <row r="561">
          <cell r="E561" t="str">
            <v>_</v>
          </cell>
        </row>
        <row r="562">
          <cell r="E562" t="str">
            <v>_</v>
          </cell>
        </row>
        <row r="563">
          <cell r="E563" t="str">
            <v>_</v>
          </cell>
        </row>
        <row r="564">
          <cell r="E564" t="str">
            <v>_</v>
          </cell>
        </row>
        <row r="565">
          <cell r="E565" t="str">
            <v>_</v>
          </cell>
        </row>
        <row r="566">
          <cell r="E566" t="str">
            <v>_</v>
          </cell>
        </row>
        <row r="567">
          <cell r="E567" t="str">
            <v>_</v>
          </cell>
        </row>
        <row r="568">
          <cell r="E568" t="str">
            <v>_</v>
          </cell>
        </row>
        <row r="569">
          <cell r="E569" t="str">
            <v>_</v>
          </cell>
        </row>
        <row r="570">
          <cell r="E570" t="str">
            <v>_</v>
          </cell>
        </row>
        <row r="571">
          <cell r="E571" t="str">
            <v>_</v>
          </cell>
        </row>
        <row r="572">
          <cell r="E572" t="str">
            <v>_</v>
          </cell>
        </row>
        <row r="573">
          <cell r="E573" t="str">
            <v>_</v>
          </cell>
        </row>
        <row r="574">
          <cell r="E574" t="str">
            <v>_</v>
          </cell>
        </row>
        <row r="575">
          <cell r="E575" t="str">
            <v>_</v>
          </cell>
        </row>
        <row r="576">
          <cell r="E576" t="str">
            <v>_</v>
          </cell>
        </row>
        <row r="577">
          <cell r="E577" t="str">
            <v>_</v>
          </cell>
        </row>
        <row r="578">
          <cell r="E578" t="str">
            <v>_</v>
          </cell>
        </row>
        <row r="579">
          <cell r="E579" t="str">
            <v>_</v>
          </cell>
        </row>
        <row r="580">
          <cell r="E580" t="str">
            <v>_</v>
          </cell>
        </row>
        <row r="581">
          <cell r="E581" t="str">
            <v>_</v>
          </cell>
        </row>
        <row r="582">
          <cell r="E582" t="str">
            <v>_</v>
          </cell>
        </row>
        <row r="583">
          <cell r="E583" t="str">
            <v>_</v>
          </cell>
        </row>
        <row r="584">
          <cell r="E584" t="str">
            <v>_</v>
          </cell>
        </row>
        <row r="585">
          <cell r="E585" t="str">
            <v>_</v>
          </cell>
        </row>
        <row r="586">
          <cell r="E586" t="str">
            <v>_</v>
          </cell>
        </row>
        <row r="587">
          <cell r="E587" t="str">
            <v>_</v>
          </cell>
        </row>
        <row r="588">
          <cell r="E588" t="str">
            <v>_</v>
          </cell>
        </row>
        <row r="589">
          <cell r="E589" t="str">
            <v>_</v>
          </cell>
        </row>
        <row r="590">
          <cell r="E590" t="str">
            <v>_</v>
          </cell>
        </row>
        <row r="591">
          <cell r="E591" t="str">
            <v>_</v>
          </cell>
        </row>
        <row r="592">
          <cell r="E592" t="str">
            <v>_</v>
          </cell>
        </row>
        <row r="593">
          <cell r="E593" t="str">
            <v>_</v>
          </cell>
        </row>
        <row r="594">
          <cell r="E594" t="str">
            <v>_</v>
          </cell>
        </row>
        <row r="595">
          <cell r="E595" t="str">
            <v>_</v>
          </cell>
        </row>
        <row r="596">
          <cell r="E596" t="str">
            <v>_</v>
          </cell>
        </row>
        <row r="597">
          <cell r="E597" t="str">
            <v>_</v>
          </cell>
        </row>
        <row r="598">
          <cell r="E598" t="str">
            <v>_</v>
          </cell>
        </row>
        <row r="599">
          <cell r="E599" t="str">
            <v>_</v>
          </cell>
        </row>
        <row r="600">
          <cell r="E600" t="str">
            <v>_</v>
          </cell>
        </row>
        <row r="601">
          <cell r="E601" t="str">
            <v>_</v>
          </cell>
        </row>
        <row r="602">
          <cell r="E602" t="str">
            <v>_</v>
          </cell>
        </row>
        <row r="603">
          <cell r="E603" t="str">
            <v>_</v>
          </cell>
        </row>
        <row r="604">
          <cell r="E604" t="str">
            <v>_</v>
          </cell>
        </row>
        <row r="605">
          <cell r="E605" t="str">
            <v>_</v>
          </cell>
        </row>
        <row r="606">
          <cell r="E606" t="str">
            <v>_</v>
          </cell>
        </row>
        <row r="607">
          <cell r="E607" t="str">
            <v>_</v>
          </cell>
        </row>
        <row r="608">
          <cell r="E608" t="str">
            <v>_</v>
          </cell>
        </row>
        <row r="609">
          <cell r="E609" t="str">
            <v>_</v>
          </cell>
        </row>
        <row r="610">
          <cell r="E610" t="str">
            <v>_</v>
          </cell>
        </row>
        <row r="611">
          <cell r="E611" t="str">
            <v>_</v>
          </cell>
        </row>
        <row r="612">
          <cell r="E612" t="str">
            <v>_</v>
          </cell>
        </row>
        <row r="613">
          <cell r="E613" t="str">
            <v>_</v>
          </cell>
        </row>
        <row r="614">
          <cell r="E614" t="str">
            <v>_</v>
          </cell>
        </row>
        <row r="615">
          <cell r="E615" t="str">
            <v>_</v>
          </cell>
        </row>
        <row r="616">
          <cell r="E616" t="str">
            <v>_</v>
          </cell>
        </row>
        <row r="617">
          <cell r="E617" t="str">
            <v>_</v>
          </cell>
        </row>
        <row r="618">
          <cell r="E618" t="str">
            <v>_</v>
          </cell>
        </row>
        <row r="619">
          <cell r="E619" t="str">
            <v>_</v>
          </cell>
        </row>
        <row r="620">
          <cell r="E620" t="str">
            <v>_</v>
          </cell>
        </row>
        <row r="621">
          <cell r="E621" t="str">
            <v>_</v>
          </cell>
        </row>
        <row r="622">
          <cell r="E622" t="str">
            <v>_</v>
          </cell>
        </row>
        <row r="623">
          <cell r="E623" t="str">
            <v>_</v>
          </cell>
        </row>
        <row r="624">
          <cell r="E624" t="str">
            <v>_</v>
          </cell>
        </row>
        <row r="625">
          <cell r="E625" t="str">
            <v>_</v>
          </cell>
        </row>
        <row r="626">
          <cell r="E626" t="str">
            <v>_</v>
          </cell>
        </row>
        <row r="627">
          <cell r="E627" t="str">
            <v>_</v>
          </cell>
        </row>
        <row r="628">
          <cell r="E628" t="str">
            <v>_</v>
          </cell>
        </row>
        <row r="629">
          <cell r="E629" t="str">
            <v>_</v>
          </cell>
        </row>
        <row r="630">
          <cell r="E630" t="str">
            <v>_</v>
          </cell>
        </row>
        <row r="631">
          <cell r="E631" t="str">
            <v>_</v>
          </cell>
        </row>
        <row r="632">
          <cell r="E632" t="str">
            <v>_</v>
          </cell>
        </row>
        <row r="633">
          <cell r="E633" t="str">
            <v>_</v>
          </cell>
        </row>
        <row r="634">
          <cell r="E634" t="str">
            <v>_</v>
          </cell>
        </row>
        <row r="635">
          <cell r="E635" t="str">
            <v>_</v>
          </cell>
        </row>
        <row r="636">
          <cell r="E636" t="str">
            <v>_</v>
          </cell>
        </row>
        <row r="637">
          <cell r="E637" t="str">
            <v>_</v>
          </cell>
        </row>
        <row r="638">
          <cell r="E638" t="str">
            <v>_</v>
          </cell>
        </row>
        <row r="639">
          <cell r="E639" t="str">
            <v>_</v>
          </cell>
        </row>
        <row r="640">
          <cell r="E640" t="str">
            <v>_</v>
          </cell>
        </row>
        <row r="641">
          <cell r="E641" t="str">
            <v>_</v>
          </cell>
        </row>
        <row r="642">
          <cell r="E642" t="str">
            <v>_</v>
          </cell>
        </row>
        <row r="643">
          <cell r="E643" t="str">
            <v>_</v>
          </cell>
        </row>
        <row r="644">
          <cell r="E644" t="str">
            <v>_</v>
          </cell>
        </row>
        <row r="645">
          <cell r="E645" t="str">
            <v>_</v>
          </cell>
        </row>
        <row r="646">
          <cell r="E646" t="str">
            <v>_</v>
          </cell>
        </row>
        <row r="647">
          <cell r="E647" t="str">
            <v>_</v>
          </cell>
        </row>
        <row r="648">
          <cell r="E648" t="str">
            <v>_</v>
          </cell>
        </row>
        <row r="649">
          <cell r="E649" t="str">
            <v>_</v>
          </cell>
        </row>
        <row r="650">
          <cell r="E650" t="str">
            <v>_</v>
          </cell>
        </row>
        <row r="651">
          <cell r="E651" t="str">
            <v>_</v>
          </cell>
        </row>
        <row r="652">
          <cell r="E652" t="str">
            <v>_</v>
          </cell>
        </row>
        <row r="653">
          <cell r="E653" t="str">
            <v>_</v>
          </cell>
        </row>
        <row r="654">
          <cell r="E654" t="str">
            <v>_</v>
          </cell>
        </row>
        <row r="655">
          <cell r="E655" t="str">
            <v>_</v>
          </cell>
        </row>
        <row r="656">
          <cell r="E656" t="str">
            <v>_</v>
          </cell>
        </row>
        <row r="657">
          <cell r="E657" t="str">
            <v>_</v>
          </cell>
        </row>
        <row r="658">
          <cell r="E658" t="str">
            <v>_</v>
          </cell>
        </row>
        <row r="659">
          <cell r="E659" t="str">
            <v>_</v>
          </cell>
        </row>
        <row r="660">
          <cell r="E660" t="str">
            <v>_</v>
          </cell>
        </row>
        <row r="661">
          <cell r="E661" t="str">
            <v>_</v>
          </cell>
        </row>
        <row r="662">
          <cell r="E662" t="str">
            <v>_</v>
          </cell>
        </row>
        <row r="663">
          <cell r="E663" t="str">
            <v>_</v>
          </cell>
        </row>
        <row r="664">
          <cell r="E664" t="str">
            <v>_</v>
          </cell>
        </row>
        <row r="665">
          <cell r="E665" t="str">
            <v>_</v>
          </cell>
        </row>
        <row r="666">
          <cell r="E666" t="str">
            <v>_</v>
          </cell>
        </row>
        <row r="667">
          <cell r="E667" t="str">
            <v>_</v>
          </cell>
        </row>
        <row r="668">
          <cell r="E668" t="str">
            <v>_</v>
          </cell>
        </row>
        <row r="669">
          <cell r="E669" t="str">
            <v>_</v>
          </cell>
        </row>
        <row r="670">
          <cell r="E670" t="str">
            <v>_</v>
          </cell>
        </row>
        <row r="671">
          <cell r="E671" t="str">
            <v>_</v>
          </cell>
        </row>
        <row r="672">
          <cell r="E672" t="str">
            <v>_</v>
          </cell>
        </row>
        <row r="673">
          <cell r="E673" t="str">
            <v>_</v>
          </cell>
        </row>
        <row r="674">
          <cell r="E674" t="str">
            <v>_</v>
          </cell>
        </row>
        <row r="675">
          <cell r="E675" t="str">
            <v>_</v>
          </cell>
        </row>
        <row r="676">
          <cell r="E676" t="str">
            <v>_</v>
          </cell>
        </row>
        <row r="677">
          <cell r="E677" t="str">
            <v>_</v>
          </cell>
        </row>
        <row r="678">
          <cell r="E678" t="str">
            <v>_</v>
          </cell>
        </row>
        <row r="679">
          <cell r="E679" t="str">
            <v>_</v>
          </cell>
        </row>
        <row r="680">
          <cell r="E680" t="str">
            <v>_</v>
          </cell>
        </row>
        <row r="681">
          <cell r="E681" t="str">
            <v>_</v>
          </cell>
        </row>
        <row r="682">
          <cell r="E682" t="str">
            <v>_</v>
          </cell>
        </row>
        <row r="683">
          <cell r="E683" t="str">
            <v>_</v>
          </cell>
        </row>
        <row r="684">
          <cell r="E684" t="str">
            <v>_</v>
          </cell>
        </row>
        <row r="685">
          <cell r="E685" t="str">
            <v>_</v>
          </cell>
        </row>
        <row r="686">
          <cell r="E686" t="str">
            <v>_</v>
          </cell>
        </row>
        <row r="687">
          <cell r="E687" t="str">
            <v>_</v>
          </cell>
        </row>
        <row r="688">
          <cell r="E688" t="str">
            <v>_</v>
          </cell>
        </row>
        <row r="689">
          <cell r="E689" t="str">
            <v>_</v>
          </cell>
        </row>
        <row r="690">
          <cell r="E690" t="str">
            <v>_</v>
          </cell>
        </row>
        <row r="691">
          <cell r="E691" t="str">
            <v>_</v>
          </cell>
        </row>
        <row r="692">
          <cell r="E692" t="str">
            <v>_</v>
          </cell>
        </row>
        <row r="693">
          <cell r="E693" t="str">
            <v>_</v>
          </cell>
        </row>
        <row r="694">
          <cell r="E694" t="str">
            <v>_</v>
          </cell>
        </row>
        <row r="695">
          <cell r="E695" t="str">
            <v>_</v>
          </cell>
        </row>
        <row r="696">
          <cell r="E696" t="str">
            <v>_</v>
          </cell>
        </row>
        <row r="697">
          <cell r="E697" t="str">
            <v>_</v>
          </cell>
        </row>
        <row r="698">
          <cell r="E698" t="str">
            <v>_</v>
          </cell>
        </row>
        <row r="699">
          <cell r="E699" t="str">
            <v>_</v>
          </cell>
        </row>
        <row r="700">
          <cell r="E700" t="str">
            <v>_</v>
          </cell>
        </row>
        <row r="701">
          <cell r="E701" t="str">
            <v>_</v>
          </cell>
        </row>
        <row r="702">
          <cell r="E702" t="str">
            <v>_</v>
          </cell>
        </row>
        <row r="703">
          <cell r="E703" t="str">
            <v>_</v>
          </cell>
        </row>
        <row r="704">
          <cell r="E704" t="str">
            <v>_</v>
          </cell>
        </row>
        <row r="705">
          <cell r="E705" t="str">
            <v>_</v>
          </cell>
        </row>
        <row r="706">
          <cell r="E706" t="str">
            <v>_</v>
          </cell>
        </row>
        <row r="707">
          <cell r="E707" t="str">
            <v>_</v>
          </cell>
        </row>
        <row r="708">
          <cell r="E708" t="str">
            <v>_</v>
          </cell>
        </row>
        <row r="709">
          <cell r="E709" t="str">
            <v>_</v>
          </cell>
        </row>
        <row r="710">
          <cell r="E710" t="str">
            <v>_</v>
          </cell>
        </row>
        <row r="711">
          <cell r="E711" t="str">
            <v>_</v>
          </cell>
        </row>
        <row r="712">
          <cell r="E712" t="str">
            <v>_</v>
          </cell>
        </row>
        <row r="713">
          <cell r="E713" t="str">
            <v>_</v>
          </cell>
        </row>
        <row r="714">
          <cell r="E714" t="str">
            <v>_</v>
          </cell>
        </row>
        <row r="715">
          <cell r="E715" t="str">
            <v>_</v>
          </cell>
        </row>
        <row r="716">
          <cell r="E716" t="str">
            <v>_</v>
          </cell>
        </row>
        <row r="717">
          <cell r="E717" t="str">
            <v>_</v>
          </cell>
        </row>
        <row r="718">
          <cell r="E718" t="str">
            <v>_</v>
          </cell>
        </row>
        <row r="719">
          <cell r="E719" t="str">
            <v>_</v>
          </cell>
        </row>
        <row r="720">
          <cell r="E720" t="str">
            <v>_</v>
          </cell>
        </row>
        <row r="721">
          <cell r="E721" t="str">
            <v>_</v>
          </cell>
        </row>
        <row r="722">
          <cell r="E722" t="str">
            <v>_</v>
          </cell>
        </row>
        <row r="723">
          <cell r="E723" t="str">
            <v>_</v>
          </cell>
        </row>
        <row r="724">
          <cell r="E724" t="str">
            <v>_</v>
          </cell>
        </row>
        <row r="725">
          <cell r="E725" t="str">
            <v>_</v>
          </cell>
        </row>
        <row r="726">
          <cell r="E726" t="str">
            <v>_</v>
          </cell>
        </row>
        <row r="727">
          <cell r="E727" t="str">
            <v>_</v>
          </cell>
        </row>
        <row r="728">
          <cell r="E728" t="str">
            <v>_</v>
          </cell>
        </row>
        <row r="729">
          <cell r="E729" t="str">
            <v>_</v>
          </cell>
        </row>
        <row r="730">
          <cell r="E730" t="str">
            <v>_</v>
          </cell>
        </row>
        <row r="731">
          <cell r="E731" t="str">
            <v>_</v>
          </cell>
        </row>
        <row r="732">
          <cell r="E732" t="str">
            <v>_</v>
          </cell>
        </row>
        <row r="733">
          <cell r="E733" t="str">
            <v>_</v>
          </cell>
        </row>
        <row r="734">
          <cell r="E734" t="str">
            <v>_</v>
          </cell>
        </row>
        <row r="735">
          <cell r="E735" t="str">
            <v>_</v>
          </cell>
        </row>
        <row r="736">
          <cell r="E736" t="str">
            <v>_</v>
          </cell>
        </row>
        <row r="737">
          <cell r="E737" t="str">
            <v>_</v>
          </cell>
        </row>
        <row r="738">
          <cell r="E738" t="str">
            <v>_</v>
          </cell>
        </row>
        <row r="739">
          <cell r="E739" t="str">
            <v>_</v>
          </cell>
        </row>
        <row r="740">
          <cell r="E740" t="str">
            <v>_</v>
          </cell>
        </row>
        <row r="741">
          <cell r="E741" t="str">
            <v>_</v>
          </cell>
        </row>
        <row r="742">
          <cell r="E742" t="str">
            <v>_</v>
          </cell>
        </row>
        <row r="743">
          <cell r="E743" t="str">
            <v>_</v>
          </cell>
        </row>
        <row r="744">
          <cell r="E744" t="str">
            <v>_</v>
          </cell>
        </row>
        <row r="745">
          <cell r="E745" t="str">
            <v>_</v>
          </cell>
        </row>
        <row r="746">
          <cell r="E746" t="str">
            <v>_</v>
          </cell>
        </row>
        <row r="747">
          <cell r="E747" t="str">
            <v>_</v>
          </cell>
        </row>
        <row r="748">
          <cell r="E748" t="str">
            <v>_</v>
          </cell>
        </row>
        <row r="749">
          <cell r="E749" t="str">
            <v>_</v>
          </cell>
        </row>
        <row r="750">
          <cell r="E750" t="str">
            <v>_</v>
          </cell>
        </row>
        <row r="751">
          <cell r="E751" t="str">
            <v>_</v>
          </cell>
        </row>
        <row r="752">
          <cell r="E752" t="str">
            <v>_</v>
          </cell>
        </row>
        <row r="753">
          <cell r="E753" t="str">
            <v>_</v>
          </cell>
        </row>
        <row r="754">
          <cell r="E754" t="str">
            <v>_</v>
          </cell>
        </row>
        <row r="755">
          <cell r="E755" t="str">
            <v>_</v>
          </cell>
        </row>
        <row r="756">
          <cell r="E756" t="str">
            <v>_</v>
          </cell>
        </row>
        <row r="757">
          <cell r="E757" t="str">
            <v>_</v>
          </cell>
        </row>
        <row r="758">
          <cell r="E758" t="str">
            <v>_</v>
          </cell>
        </row>
        <row r="759">
          <cell r="E759" t="str">
            <v>_</v>
          </cell>
        </row>
        <row r="760">
          <cell r="E760" t="str">
            <v>_</v>
          </cell>
        </row>
        <row r="761">
          <cell r="E761" t="str">
            <v>_</v>
          </cell>
        </row>
        <row r="762">
          <cell r="E762" t="str">
            <v>_</v>
          </cell>
        </row>
        <row r="763">
          <cell r="E763" t="str">
            <v>_</v>
          </cell>
        </row>
        <row r="764">
          <cell r="E764" t="str">
            <v>_</v>
          </cell>
        </row>
        <row r="765">
          <cell r="E765" t="str">
            <v>_</v>
          </cell>
        </row>
        <row r="766">
          <cell r="E766" t="str">
            <v>_</v>
          </cell>
        </row>
        <row r="767">
          <cell r="E767" t="str">
            <v>_</v>
          </cell>
        </row>
        <row r="768">
          <cell r="E768" t="str">
            <v>_</v>
          </cell>
        </row>
        <row r="769">
          <cell r="E769" t="str">
            <v>_</v>
          </cell>
        </row>
        <row r="770">
          <cell r="E770" t="str">
            <v>_</v>
          </cell>
        </row>
        <row r="771">
          <cell r="E771" t="str">
            <v>_</v>
          </cell>
        </row>
        <row r="772">
          <cell r="E772" t="str">
            <v>_</v>
          </cell>
        </row>
        <row r="773">
          <cell r="E773" t="str">
            <v>_</v>
          </cell>
        </row>
        <row r="774">
          <cell r="E774" t="str">
            <v>_</v>
          </cell>
        </row>
        <row r="775">
          <cell r="E775" t="str">
            <v>_</v>
          </cell>
        </row>
        <row r="776">
          <cell r="E776" t="str">
            <v>_</v>
          </cell>
        </row>
        <row r="777">
          <cell r="E777" t="str">
            <v>_</v>
          </cell>
        </row>
        <row r="778">
          <cell r="E778" t="str">
            <v>_</v>
          </cell>
        </row>
        <row r="779">
          <cell r="E779" t="str">
            <v>_</v>
          </cell>
        </row>
        <row r="780">
          <cell r="E780" t="str">
            <v>_</v>
          </cell>
        </row>
        <row r="781">
          <cell r="E781" t="str">
            <v>_</v>
          </cell>
        </row>
        <row r="782">
          <cell r="E782" t="str">
            <v>_</v>
          </cell>
        </row>
        <row r="783">
          <cell r="E783" t="str">
            <v>_</v>
          </cell>
        </row>
        <row r="784">
          <cell r="E784" t="str">
            <v>_</v>
          </cell>
        </row>
        <row r="785">
          <cell r="E785" t="str">
            <v>_</v>
          </cell>
        </row>
        <row r="786">
          <cell r="E786" t="str">
            <v>_</v>
          </cell>
        </row>
        <row r="787">
          <cell r="E787" t="str">
            <v>_</v>
          </cell>
        </row>
        <row r="788">
          <cell r="E788" t="str">
            <v>_</v>
          </cell>
        </row>
        <row r="789">
          <cell r="E789" t="str">
            <v>_</v>
          </cell>
        </row>
        <row r="790">
          <cell r="E790" t="str">
            <v>_</v>
          </cell>
        </row>
        <row r="791">
          <cell r="E791" t="str">
            <v>_</v>
          </cell>
        </row>
        <row r="792">
          <cell r="E792" t="str">
            <v>_</v>
          </cell>
        </row>
        <row r="793">
          <cell r="E793" t="str">
            <v>_</v>
          </cell>
        </row>
        <row r="794">
          <cell r="E794" t="str">
            <v>_</v>
          </cell>
        </row>
        <row r="795">
          <cell r="E795" t="str">
            <v>_</v>
          </cell>
        </row>
        <row r="796">
          <cell r="E796" t="str">
            <v>_</v>
          </cell>
        </row>
        <row r="797">
          <cell r="E797" t="str">
            <v>_</v>
          </cell>
        </row>
        <row r="798">
          <cell r="E798" t="str">
            <v>_</v>
          </cell>
        </row>
        <row r="799">
          <cell r="E799" t="str">
            <v>_</v>
          </cell>
        </row>
        <row r="800">
          <cell r="E800" t="str">
            <v>_</v>
          </cell>
        </row>
        <row r="801">
          <cell r="E801" t="str">
            <v>_</v>
          </cell>
        </row>
        <row r="802">
          <cell r="E802" t="str">
            <v>_</v>
          </cell>
        </row>
        <row r="803">
          <cell r="E803" t="str">
            <v>_</v>
          </cell>
        </row>
        <row r="804">
          <cell r="E804" t="str">
            <v>_</v>
          </cell>
        </row>
        <row r="805">
          <cell r="E805" t="str">
            <v>_</v>
          </cell>
        </row>
        <row r="806">
          <cell r="E806" t="str">
            <v>_</v>
          </cell>
        </row>
        <row r="807">
          <cell r="E807" t="str">
            <v>_</v>
          </cell>
        </row>
        <row r="808">
          <cell r="E808" t="str">
            <v>_</v>
          </cell>
        </row>
        <row r="809">
          <cell r="E809" t="str">
            <v>_</v>
          </cell>
        </row>
        <row r="810">
          <cell r="E810" t="str">
            <v>_</v>
          </cell>
        </row>
        <row r="811">
          <cell r="E811" t="str">
            <v>_</v>
          </cell>
        </row>
        <row r="812">
          <cell r="E812" t="str">
            <v>_</v>
          </cell>
        </row>
        <row r="813">
          <cell r="E813" t="str">
            <v>_</v>
          </cell>
        </row>
        <row r="814">
          <cell r="E814" t="str">
            <v>_</v>
          </cell>
        </row>
        <row r="815">
          <cell r="E815" t="str">
            <v>_</v>
          </cell>
        </row>
        <row r="816">
          <cell r="E816" t="str">
            <v>_</v>
          </cell>
        </row>
        <row r="817">
          <cell r="E817" t="str">
            <v>_</v>
          </cell>
        </row>
        <row r="818">
          <cell r="E818" t="str">
            <v>_</v>
          </cell>
        </row>
        <row r="819">
          <cell r="E819" t="str">
            <v>_</v>
          </cell>
        </row>
        <row r="820">
          <cell r="E820" t="str">
            <v>_</v>
          </cell>
        </row>
        <row r="821">
          <cell r="E821" t="str">
            <v>_</v>
          </cell>
        </row>
        <row r="822">
          <cell r="E822" t="str">
            <v>_</v>
          </cell>
        </row>
        <row r="823">
          <cell r="E823" t="str">
            <v>_</v>
          </cell>
        </row>
        <row r="824">
          <cell r="E824" t="str">
            <v>_</v>
          </cell>
        </row>
        <row r="825">
          <cell r="E825" t="str">
            <v>_</v>
          </cell>
        </row>
        <row r="826">
          <cell r="E826" t="str">
            <v>_</v>
          </cell>
        </row>
        <row r="827">
          <cell r="E827" t="str">
            <v>_</v>
          </cell>
        </row>
        <row r="828">
          <cell r="E828" t="str">
            <v>_</v>
          </cell>
        </row>
        <row r="829">
          <cell r="E829" t="str">
            <v>_</v>
          </cell>
        </row>
        <row r="830">
          <cell r="E830" t="str">
            <v>_</v>
          </cell>
        </row>
        <row r="831">
          <cell r="E831" t="str">
            <v>_</v>
          </cell>
        </row>
        <row r="832">
          <cell r="E832" t="str">
            <v>_</v>
          </cell>
        </row>
        <row r="833">
          <cell r="E833" t="str">
            <v>_</v>
          </cell>
        </row>
        <row r="834">
          <cell r="E834" t="str">
            <v>_</v>
          </cell>
        </row>
        <row r="835">
          <cell r="E835" t="str">
            <v>_</v>
          </cell>
        </row>
        <row r="836">
          <cell r="E836" t="str">
            <v>_</v>
          </cell>
        </row>
        <row r="837">
          <cell r="E837" t="str">
            <v>_</v>
          </cell>
        </row>
        <row r="838">
          <cell r="E838" t="str">
            <v>_</v>
          </cell>
        </row>
        <row r="839">
          <cell r="E839" t="str">
            <v>_</v>
          </cell>
        </row>
        <row r="840">
          <cell r="E840" t="str">
            <v>_</v>
          </cell>
        </row>
        <row r="841">
          <cell r="E841" t="str">
            <v>_</v>
          </cell>
        </row>
        <row r="842">
          <cell r="E842" t="str">
            <v>_</v>
          </cell>
        </row>
        <row r="843">
          <cell r="E843" t="str">
            <v>_</v>
          </cell>
        </row>
        <row r="844">
          <cell r="E844" t="str">
            <v>_</v>
          </cell>
        </row>
        <row r="845">
          <cell r="E845" t="str">
            <v>_</v>
          </cell>
        </row>
        <row r="846">
          <cell r="E846" t="str">
            <v>_</v>
          </cell>
        </row>
        <row r="847">
          <cell r="E847" t="str">
            <v>_</v>
          </cell>
        </row>
        <row r="848">
          <cell r="E848" t="str">
            <v>_</v>
          </cell>
        </row>
        <row r="849">
          <cell r="E849" t="str">
            <v>_</v>
          </cell>
        </row>
        <row r="850">
          <cell r="E850" t="str">
            <v>_</v>
          </cell>
        </row>
        <row r="851">
          <cell r="E851" t="str">
            <v>_</v>
          </cell>
        </row>
        <row r="852">
          <cell r="E852" t="str">
            <v>_</v>
          </cell>
        </row>
        <row r="853">
          <cell r="E853" t="str">
            <v>_</v>
          </cell>
        </row>
        <row r="854">
          <cell r="E854" t="str">
            <v>_</v>
          </cell>
        </row>
        <row r="855">
          <cell r="E855" t="str">
            <v>_</v>
          </cell>
        </row>
        <row r="856">
          <cell r="E856" t="str">
            <v>_</v>
          </cell>
        </row>
        <row r="857">
          <cell r="E857" t="str">
            <v>_</v>
          </cell>
        </row>
        <row r="858">
          <cell r="E858" t="str">
            <v>_</v>
          </cell>
        </row>
        <row r="859">
          <cell r="E859" t="str">
            <v>_</v>
          </cell>
        </row>
        <row r="860">
          <cell r="E860" t="str">
            <v>_</v>
          </cell>
        </row>
        <row r="861">
          <cell r="E861" t="str">
            <v>_</v>
          </cell>
        </row>
        <row r="862">
          <cell r="E862" t="str">
            <v>_</v>
          </cell>
        </row>
        <row r="863">
          <cell r="E863" t="str">
            <v>_</v>
          </cell>
        </row>
        <row r="864">
          <cell r="E864" t="str">
            <v>_</v>
          </cell>
        </row>
        <row r="865">
          <cell r="E865" t="str">
            <v>_</v>
          </cell>
        </row>
        <row r="866">
          <cell r="E866" t="str">
            <v>_</v>
          </cell>
        </row>
        <row r="867">
          <cell r="E867" t="str">
            <v>_</v>
          </cell>
        </row>
        <row r="868">
          <cell r="E868" t="str">
            <v>_</v>
          </cell>
        </row>
        <row r="869">
          <cell r="E869" t="str">
            <v>_</v>
          </cell>
        </row>
        <row r="870">
          <cell r="E870" t="str">
            <v>_</v>
          </cell>
        </row>
        <row r="871">
          <cell r="E871" t="str">
            <v>_</v>
          </cell>
        </row>
        <row r="872">
          <cell r="E872" t="str">
            <v>_</v>
          </cell>
        </row>
        <row r="873">
          <cell r="E873" t="str">
            <v>_</v>
          </cell>
        </row>
        <row r="874">
          <cell r="E874" t="str">
            <v>_</v>
          </cell>
        </row>
        <row r="875">
          <cell r="E875" t="str">
            <v>_</v>
          </cell>
        </row>
        <row r="876">
          <cell r="E876" t="str">
            <v>_</v>
          </cell>
        </row>
        <row r="877">
          <cell r="E877" t="str">
            <v>_</v>
          </cell>
        </row>
        <row r="878">
          <cell r="E878" t="str">
            <v>_</v>
          </cell>
        </row>
        <row r="879">
          <cell r="E879" t="str">
            <v>_</v>
          </cell>
        </row>
        <row r="880">
          <cell r="E880" t="str">
            <v>_</v>
          </cell>
        </row>
        <row r="881">
          <cell r="E881" t="str">
            <v>_</v>
          </cell>
        </row>
        <row r="882">
          <cell r="E882" t="str">
            <v>_</v>
          </cell>
        </row>
        <row r="883">
          <cell r="E883" t="str">
            <v>_</v>
          </cell>
        </row>
        <row r="884">
          <cell r="E884" t="str">
            <v>_</v>
          </cell>
        </row>
        <row r="885">
          <cell r="E885" t="str">
            <v>_</v>
          </cell>
        </row>
        <row r="886">
          <cell r="E886" t="str">
            <v>_</v>
          </cell>
        </row>
        <row r="887">
          <cell r="E887" t="str">
            <v>_</v>
          </cell>
        </row>
        <row r="888">
          <cell r="E888" t="str">
            <v>_</v>
          </cell>
        </row>
        <row r="889">
          <cell r="E889" t="str">
            <v>_</v>
          </cell>
        </row>
        <row r="890">
          <cell r="E890" t="str">
            <v>_</v>
          </cell>
        </row>
        <row r="891">
          <cell r="E891" t="str">
            <v>_</v>
          </cell>
        </row>
        <row r="892">
          <cell r="E892" t="str">
            <v>_</v>
          </cell>
        </row>
        <row r="893">
          <cell r="E893" t="str">
            <v>_</v>
          </cell>
        </row>
        <row r="894">
          <cell r="E894" t="str">
            <v>_</v>
          </cell>
        </row>
        <row r="895">
          <cell r="E895" t="str">
            <v>_</v>
          </cell>
        </row>
        <row r="896">
          <cell r="E896" t="str">
            <v>_</v>
          </cell>
        </row>
        <row r="897">
          <cell r="E897" t="str">
            <v>_</v>
          </cell>
        </row>
        <row r="898">
          <cell r="E898" t="str">
            <v>_</v>
          </cell>
        </row>
        <row r="899">
          <cell r="E899" t="str">
            <v>_</v>
          </cell>
        </row>
        <row r="900">
          <cell r="E900" t="str">
            <v>_</v>
          </cell>
        </row>
        <row r="901">
          <cell r="E901" t="str">
            <v>_</v>
          </cell>
        </row>
        <row r="902">
          <cell r="E902" t="str">
            <v>_</v>
          </cell>
        </row>
        <row r="903">
          <cell r="E903" t="str">
            <v>_</v>
          </cell>
        </row>
        <row r="904">
          <cell r="E904" t="str">
            <v>_</v>
          </cell>
        </row>
        <row r="905">
          <cell r="E905" t="str">
            <v>_</v>
          </cell>
        </row>
        <row r="906">
          <cell r="E906" t="str">
            <v>_</v>
          </cell>
        </row>
        <row r="907">
          <cell r="E907" t="str">
            <v>_</v>
          </cell>
        </row>
        <row r="908">
          <cell r="E908" t="str">
            <v>_</v>
          </cell>
        </row>
        <row r="909">
          <cell r="E909" t="str">
            <v>_</v>
          </cell>
        </row>
        <row r="910">
          <cell r="E910" t="str">
            <v>_</v>
          </cell>
        </row>
        <row r="911">
          <cell r="E911" t="str">
            <v>_</v>
          </cell>
        </row>
        <row r="912">
          <cell r="E912" t="str">
            <v>_</v>
          </cell>
        </row>
        <row r="913">
          <cell r="E913" t="str">
            <v>_</v>
          </cell>
        </row>
        <row r="914">
          <cell r="E914" t="str">
            <v>_</v>
          </cell>
        </row>
        <row r="915">
          <cell r="E915" t="str">
            <v>_</v>
          </cell>
        </row>
        <row r="916">
          <cell r="E916" t="str">
            <v>_</v>
          </cell>
        </row>
        <row r="917">
          <cell r="E917" t="str">
            <v>_</v>
          </cell>
        </row>
        <row r="918">
          <cell r="E918" t="str">
            <v>_</v>
          </cell>
        </row>
        <row r="919">
          <cell r="E919" t="str">
            <v>_</v>
          </cell>
        </row>
        <row r="920">
          <cell r="E920" t="str">
            <v>_</v>
          </cell>
        </row>
        <row r="921">
          <cell r="E921" t="str">
            <v>_</v>
          </cell>
        </row>
        <row r="922">
          <cell r="E922" t="str">
            <v>_</v>
          </cell>
        </row>
        <row r="923">
          <cell r="E923" t="str">
            <v>_</v>
          </cell>
        </row>
        <row r="924">
          <cell r="E924" t="str">
            <v>_</v>
          </cell>
        </row>
        <row r="925">
          <cell r="E925" t="str">
            <v>_</v>
          </cell>
        </row>
        <row r="926">
          <cell r="E926" t="str">
            <v>_</v>
          </cell>
        </row>
        <row r="927">
          <cell r="E927" t="str">
            <v>_</v>
          </cell>
        </row>
        <row r="928">
          <cell r="E928" t="str">
            <v>_</v>
          </cell>
        </row>
        <row r="929">
          <cell r="E929" t="str">
            <v>_</v>
          </cell>
        </row>
        <row r="930">
          <cell r="E930" t="str">
            <v>_</v>
          </cell>
        </row>
        <row r="931">
          <cell r="E931" t="str">
            <v>_</v>
          </cell>
        </row>
        <row r="932">
          <cell r="E932" t="str">
            <v>_</v>
          </cell>
        </row>
        <row r="933">
          <cell r="E933" t="str">
            <v>_</v>
          </cell>
        </row>
        <row r="934">
          <cell r="E934" t="str">
            <v>_</v>
          </cell>
        </row>
        <row r="935">
          <cell r="E935" t="str">
            <v>_</v>
          </cell>
        </row>
        <row r="936">
          <cell r="E936" t="str">
            <v>_</v>
          </cell>
        </row>
        <row r="937">
          <cell r="E937" t="str">
            <v>_</v>
          </cell>
        </row>
        <row r="938">
          <cell r="E938" t="str">
            <v>_</v>
          </cell>
        </row>
        <row r="939">
          <cell r="E939" t="str">
            <v>_</v>
          </cell>
        </row>
        <row r="940">
          <cell r="E940" t="str">
            <v>_</v>
          </cell>
        </row>
        <row r="941">
          <cell r="E941" t="str">
            <v>_</v>
          </cell>
        </row>
        <row r="942">
          <cell r="E942" t="str">
            <v>_</v>
          </cell>
        </row>
        <row r="943">
          <cell r="E943" t="str">
            <v>_</v>
          </cell>
        </row>
        <row r="944">
          <cell r="E944" t="str">
            <v>_</v>
          </cell>
        </row>
        <row r="945">
          <cell r="E945" t="str">
            <v>_</v>
          </cell>
        </row>
        <row r="946">
          <cell r="E946" t="str">
            <v>_</v>
          </cell>
        </row>
        <row r="947">
          <cell r="E947" t="str">
            <v>_</v>
          </cell>
        </row>
        <row r="948">
          <cell r="E948" t="str">
            <v>_</v>
          </cell>
        </row>
        <row r="949">
          <cell r="E949" t="str">
            <v>_</v>
          </cell>
        </row>
        <row r="950">
          <cell r="E950" t="str">
            <v>_</v>
          </cell>
        </row>
        <row r="951">
          <cell r="E951" t="str">
            <v>_</v>
          </cell>
        </row>
        <row r="952">
          <cell r="E952" t="str">
            <v>_</v>
          </cell>
        </row>
        <row r="953">
          <cell r="E953" t="str">
            <v>_</v>
          </cell>
        </row>
        <row r="954">
          <cell r="E954" t="str">
            <v>_</v>
          </cell>
        </row>
        <row r="955">
          <cell r="E955" t="str">
            <v>_</v>
          </cell>
        </row>
        <row r="956">
          <cell r="E956" t="str">
            <v>_</v>
          </cell>
        </row>
        <row r="957">
          <cell r="E957" t="str">
            <v>_</v>
          </cell>
        </row>
        <row r="958">
          <cell r="E958" t="str">
            <v>_</v>
          </cell>
        </row>
        <row r="959">
          <cell r="E959" t="str">
            <v>_</v>
          </cell>
        </row>
        <row r="960">
          <cell r="E960" t="str">
            <v>_</v>
          </cell>
        </row>
        <row r="961">
          <cell r="E961" t="str">
            <v>_</v>
          </cell>
        </row>
        <row r="962">
          <cell r="E962" t="str">
            <v>_</v>
          </cell>
        </row>
        <row r="963">
          <cell r="E963" t="str">
            <v>_</v>
          </cell>
        </row>
        <row r="964">
          <cell r="E964" t="str">
            <v>_</v>
          </cell>
        </row>
        <row r="965">
          <cell r="E965" t="str">
            <v>_</v>
          </cell>
        </row>
        <row r="966">
          <cell r="E966" t="str">
            <v>_</v>
          </cell>
        </row>
        <row r="967">
          <cell r="E967" t="str">
            <v>_</v>
          </cell>
        </row>
        <row r="968">
          <cell r="E968" t="str">
            <v>_</v>
          </cell>
        </row>
        <row r="969">
          <cell r="E969" t="str">
            <v>_</v>
          </cell>
        </row>
        <row r="970">
          <cell r="E970" t="str">
            <v>_</v>
          </cell>
        </row>
        <row r="971">
          <cell r="E971" t="str">
            <v>_</v>
          </cell>
        </row>
        <row r="972">
          <cell r="E972" t="str">
            <v>_</v>
          </cell>
        </row>
        <row r="973">
          <cell r="E973" t="str">
            <v>_</v>
          </cell>
        </row>
        <row r="974">
          <cell r="E974" t="str">
            <v>_</v>
          </cell>
        </row>
        <row r="975">
          <cell r="E975" t="str">
            <v>_</v>
          </cell>
        </row>
        <row r="976">
          <cell r="E976" t="str">
            <v>_</v>
          </cell>
        </row>
        <row r="977">
          <cell r="E977" t="str">
            <v>_</v>
          </cell>
        </row>
        <row r="978">
          <cell r="E978" t="str">
            <v>_</v>
          </cell>
        </row>
        <row r="979">
          <cell r="E979" t="str">
            <v>_</v>
          </cell>
        </row>
        <row r="980">
          <cell r="E980" t="str">
            <v>_</v>
          </cell>
        </row>
        <row r="981">
          <cell r="E981" t="str">
            <v>_</v>
          </cell>
        </row>
        <row r="982">
          <cell r="E982" t="str">
            <v>_</v>
          </cell>
        </row>
        <row r="983">
          <cell r="E983" t="str">
            <v>_</v>
          </cell>
        </row>
        <row r="984">
          <cell r="E984" t="str">
            <v>_</v>
          </cell>
        </row>
        <row r="985">
          <cell r="E985" t="str">
            <v>_</v>
          </cell>
        </row>
        <row r="986">
          <cell r="E986" t="str">
            <v>_</v>
          </cell>
        </row>
        <row r="987">
          <cell r="E987" t="str">
            <v>_</v>
          </cell>
        </row>
        <row r="988">
          <cell r="E988" t="str">
            <v>_</v>
          </cell>
        </row>
        <row r="989">
          <cell r="E989" t="str">
            <v>_</v>
          </cell>
        </row>
        <row r="990">
          <cell r="E990" t="str">
            <v>_</v>
          </cell>
        </row>
        <row r="991">
          <cell r="E991" t="str">
            <v>_</v>
          </cell>
        </row>
        <row r="992">
          <cell r="E992" t="str">
            <v>_</v>
          </cell>
        </row>
        <row r="993">
          <cell r="E993" t="str">
            <v>_</v>
          </cell>
        </row>
        <row r="994">
          <cell r="E994" t="str">
            <v>_</v>
          </cell>
        </row>
        <row r="995">
          <cell r="E995" t="str">
            <v>_</v>
          </cell>
        </row>
        <row r="996">
          <cell r="E996" t="str">
            <v>_</v>
          </cell>
        </row>
        <row r="997">
          <cell r="E997" t="str">
            <v>_</v>
          </cell>
        </row>
        <row r="998">
          <cell r="E998" t="str">
            <v>_</v>
          </cell>
        </row>
        <row r="999">
          <cell r="E999" t="str">
            <v>_</v>
          </cell>
        </row>
        <row r="1000">
          <cell r="E1000" t="str">
            <v>_</v>
          </cell>
        </row>
        <row r="1001">
          <cell r="E1001" t="str">
            <v>_</v>
          </cell>
        </row>
        <row r="1002">
          <cell r="E1002" t="str">
            <v>_</v>
          </cell>
        </row>
        <row r="1003">
          <cell r="E1003" t="str">
            <v>_</v>
          </cell>
        </row>
        <row r="1004">
          <cell r="E1004" t="str">
            <v>_</v>
          </cell>
        </row>
        <row r="1005">
          <cell r="E1005" t="str">
            <v>_</v>
          </cell>
        </row>
        <row r="1006">
          <cell r="E1006" t="str">
            <v>_</v>
          </cell>
        </row>
        <row r="1007">
          <cell r="E1007" t="str">
            <v>_</v>
          </cell>
        </row>
        <row r="1008">
          <cell r="E1008" t="str">
            <v>_</v>
          </cell>
        </row>
        <row r="1009">
          <cell r="E1009" t="str">
            <v>_</v>
          </cell>
        </row>
        <row r="1010">
          <cell r="E1010" t="str">
            <v>_</v>
          </cell>
        </row>
        <row r="1011">
          <cell r="E1011" t="str">
            <v>_</v>
          </cell>
        </row>
        <row r="1012">
          <cell r="E1012" t="str">
            <v>_</v>
          </cell>
        </row>
        <row r="1013">
          <cell r="E1013" t="str">
            <v>_</v>
          </cell>
        </row>
        <row r="1014">
          <cell r="E1014" t="str">
            <v>_</v>
          </cell>
        </row>
        <row r="1015">
          <cell r="E1015" t="str">
            <v>_</v>
          </cell>
        </row>
        <row r="1016">
          <cell r="E1016" t="str">
            <v>_</v>
          </cell>
        </row>
        <row r="1017">
          <cell r="E1017" t="str">
            <v>_</v>
          </cell>
        </row>
        <row r="1018">
          <cell r="E1018" t="str">
            <v>_</v>
          </cell>
        </row>
        <row r="1019">
          <cell r="E1019" t="str">
            <v>_</v>
          </cell>
        </row>
        <row r="1020">
          <cell r="E1020" t="str">
            <v>_</v>
          </cell>
        </row>
        <row r="1021">
          <cell r="E1021" t="str">
            <v>_</v>
          </cell>
        </row>
        <row r="1022">
          <cell r="E1022" t="str">
            <v>_</v>
          </cell>
        </row>
        <row r="1023">
          <cell r="E1023" t="str">
            <v>_</v>
          </cell>
        </row>
        <row r="1024">
          <cell r="E1024" t="str">
            <v>_</v>
          </cell>
        </row>
        <row r="1025">
          <cell r="E1025" t="str">
            <v>_</v>
          </cell>
        </row>
        <row r="1026">
          <cell r="E1026" t="str">
            <v>_</v>
          </cell>
        </row>
        <row r="1027">
          <cell r="E1027" t="str">
            <v>_</v>
          </cell>
        </row>
        <row r="1028">
          <cell r="E1028" t="str">
            <v>_</v>
          </cell>
        </row>
        <row r="1029">
          <cell r="E1029" t="str">
            <v>_</v>
          </cell>
        </row>
        <row r="1030">
          <cell r="E1030" t="str">
            <v>_</v>
          </cell>
        </row>
        <row r="1031">
          <cell r="E1031" t="str">
            <v>_</v>
          </cell>
        </row>
        <row r="1032">
          <cell r="E1032" t="str">
            <v>_</v>
          </cell>
        </row>
        <row r="1033">
          <cell r="E1033" t="str">
            <v>_</v>
          </cell>
        </row>
        <row r="1034">
          <cell r="E1034" t="str">
            <v>_</v>
          </cell>
        </row>
        <row r="1035">
          <cell r="E1035" t="str">
            <v>_</v>
          </cell>
        </row>
        <row r="1036">
          <cell r="E1036" t="str">
            <v>_</v>
          </cell>
        </row>
        <row r="1037">
          <cell r="E1037" t="str">
            <v>_</v>
          </cell>
        </row>
        <row r="1038">
          <cell r="E1038" t="str">
            <v>_</v>
          </cell>
        </row>
        <row r="1039">
          <cell r="E1039" t="str">
            <v>_</v>
          </cell>
        </row>
        <row r="1040">
          <cell r="E1040" t="str">
            <v>_</v>
          </cell>
        </row>
        <row r="1041">
          <cell r="E1041" t="str">
            <v>_</v>
          </cell>
        </row>
        <row r="1042">
          <cell r="E1042" t="str">
            <v>_</v>
          </cell>
        </row>
        <row r="1043">
          <cell r="E1043" t="str">
            <v>_</v>
          </cell>
        </row>
        <row r="1044">
          <cell r="E1044" t="str">
            <v>_</v>
          </cell>
        </row>
        <row r="1045">
          <cell r="E1045" t="str">
            <v>_</v>
          </cell>
        </row>
        <row r="1046">
          <cell r="E1046" t="str">
            <v>_</v>
          </cell>
        </row>
        <row r="1047">
          <cell r="E1047" t="str">
            <v>_</v>
          </cell>
        </row>
        <row r="1048">
          <cell r="E1048" t="str">
            <v>_</v>
          </cell>
        </row>
        <row r="1049">
          <cell r="E1049" t="str">
            <v>_</v>
          </cell>
        </row>
        <row r="1050">
          <cell r="E1050" t="str">
            <v>_</v>
          </cell>
        </row>
        <row r="1051">
          <cell r="E1051" t="str">
            <v>_</v>
          </cell>
        </row>
        <row r="1052">
          <cell r="E1052" t="str">
            <v>_</v>
          </cell>
        </row>
        <row r="1053">
          <cell r="E1053" t="str">
            <v>_</v>
          </cell>
        </row>
        <row r="1054">
          <cell r="E1054" t="str">
            <v>_</v>
          </cell>
        </row>
        <row r="1055">
          <cell r="E1055" t="str">
            <v>_</v>
          </cell>
        </row>
        <row r="1056">
          <cell r="E1056" t="str">
            <v>_</v>
          </cell>
        </row>
        <row r="1057">
          <cell r="E1057" t="str">
            <v>_</v>
          </cell>
        </row>
        <row r="1058">
          <cell r="E1058" t="str">
            <v>_</v>
          </cell>
        </row>
        <row r="1059">
          <cell r="E1059" t="str">
            <v>_</v>
          </cell>
        </row>
        <row r="1060">
          <cell r="E1060" t="str">
            <v>_</v>
          </cell>
        </row>
        <row r="1061">
          <cell r="E1061" t="str">
            <v>_</v>
          </cell>
        </row>
        <row r="1062">
          <cell r="E1062" t="str">
            <v>_</v>
          </cell>
        </row>
        <row r="1063">
          <cell r="E1063" t="str">
            <v>_</v>
          </cell>
        </row>
        <row r="1064">
          <cell r="E1064" t="str">
            <v>_</v>
          </cell>
        </row>
        <row r="1065">
          <cell r="E1065" t="str">
            <v>_</v>
          </cell>
        </row>
        <row r="1066">
          <cell r="E1066" t="str">
            <v>_</v>
          </cell>
        </row>
        <row r="1067">
          <cell r="E1067" t="str">
            <v>_</v>
          </cell>
        </row>
        <row r="1068">
          <cell r="E1068" t="str">
            <v>_</v>
          </cell>
        </row>
        <row r="1069">
          <cell r="E1069" t="str">
            <v>_</v>
          </cell>
        </row>
        <row r="1070">
          <cell r="E1070" t="str">
            <v>_</v>
          </cell>
        </row>
        <row r="1071">
          <cell r="E1071" t="str">
            <v>_</v>
          </cell>
        </row>
        <row r="1072">
          <cell r="E1072" t="str">
            <v>_</v>
          </cell>
        </row>
        <row r="1073">
          <cell r="E1073" t="str">
            <v>_</v>
          </cell>
        </row>
        <row r="1074">
          <cell r="E1074" t="str">
            <v>_</v>
          </cell>
        </row>
        <row r="1075">
          <cell r="E1075" t="str">
            <v>_</v>
          </cell>
        </row>
        <row r="1076">
          <cell r="E1076" t="str">
            <v>_</v>
          </cell>
        </row>
        <row r="1077">
          <cell r="E1077" t="str">
            <v>_</v>
          </cell>
        </row>
        <row r="1078">
          <cell r="E1078" t="str">
            <v>_</v>
          </cell>
        </row>
        <row r="1079">
          <cell r="E1079" t="str">
            <v>_</v>
          </cell>
        </row>
      </sheetData>
      <sheetData sheetId="1"/>
      <sheetData sheetId="2"/>
      <sheetData sheetId="3"/>
      <sheetData sheetId="4">
        <row r="10">
          <cell r="I10">
            <v>43</v>
          </cell>
          <cell r="J10">
            <v>6</v>
          </cell>
          <cell r="K10" t="str">
            <v>v0</v>
          </cell>
          <cell r="L10">
            <v>0</v>
          </cell>
          <cell r="M10">
            <v>54</v>
          </cell>
          <cell r="N10" t="str">
            <v/>
          </cell>
          <cell r="O10" t="str">
            <v/>
          </cell>
          <cell r="P10" t="str">
            <v/>
          </cell>
          <cell r="Q10" t="str">
            <v>1/6</v>
          </cell>
          <cell r="R10">
            <v>1</v>
          </cell>
        </row>
        <row r="11">
          <cell r="I11">
            <v>42</v>
          </cell>
          <cell r="J11">
            <v>5</v>
          </cell>
          <cell r="K11" t="str">
            <v>v0</v>
          </cell>
          <cell r="L11">
            <v>0</v>
          </cell>
          <cell r="M11">
            <v>53</v>
          </cell>
          <cell r="N11" t="str">
            <v/>
          </cell>
          <cell r="O11" t="str">
            <v/>
          </cell>
          <cell r="P11" t="str">
            <v/>
          </cell>
          <cell r="Q11" t="str">
            <v>1/5</v>
          </cell>
          <cell r="R11">
            <v>2</v>
          </cell>
        </row>
        <row r="12">
          <cell r="I12">
            <v>9</v>
          </cell>
          <cell r="J12">
            <v>2</v>
          </cell>
          <cell r="K12" t="str">
            <v>v74</v>
          </cell>
          <cell r="L12">
            <v>74</v>
          </cell>
          <cell r="M12">
            <v>7.36</v>
          </cell>
          <cell r="N12" t="str">
            <v>fin</v>
          </cell>
          <cell r="O12" t="str">
            <v/>
          </cell>
          <cell r="P12" t="str">
            <v xml:space="preserve">fin </v>
          </cell>
          <cell r="Q12" t="str">
            <v>1/2</v>
          </cell>
          <cell r="R12">
            <v>3</v>
          </cell>
        </row>
        <row r="13">
          <cell r="I13">
            <v>6</v>
          </cell>
          <cell r="J13">
            <v>1</v>
          </cell>
          <cell r="K13" t="str">
            <v>v43</v>
          </cell>
          <cell r="L13">
            <v>43</v>
          </cell>
          <cell r="M13">
            <v>7.23</v>
          </cell>
          <cell r="N13" t="str">
            <v>fin</v>
          </cell>
          <cell r="O13" t="str">
            <v>A</v>
          </cell>
          <cell r="P13" t="str">
            <v>finA</v>
          </cell>
          <cell r="Q13" t="str">
            <v>1/1</v>
          </cell>
          <cell r="R13">
            <v>4</v>
          </cell>
        </row>
        <row r="14">
          <cell r="I14">
            <v>27</v>
          </cell>
          <cell r="J14">
            <v>3</v>
          </cell>
          <cell r="K14" t="str">
            <v>v202</v>
          </cell>
          <cell r="L14">
            <v>202</v>
          </cell>
          <cell r="M14">
            <v>7.75</v>
          </cell>
          <cell r="N14" t="str">
            <v/>
          </cell>
          <cell r="O14" t="str">
            <v/>
          </cell>
          <cell r="P14" t="str">
            <v/>
          </cell>
          <cell r="Q14" t="str">
            <v>1/3</v>
          </cell>
          <cell r="R14">
            <v>5</v>
          </cell>
        </row>
        <row r="15">
          <cell r="I15">
            <v>41</v>
          </cell>
          <cell r="J15">
            <v>4</v>
          </cell>
          <cell r="K15" t="str">
            <v>v0</v>
          </cell>
          <cell r="L15">
            <v>0</v>
          </cell>
          <cell r="M15">
            <v>52</v>
          </cell>
          <cell r="N15" t="str">
            <v/>
          </cell>
          <cell r="O15" t="str">
            <v/>
          </cell>
          <cell r="P15" t="str">
            <v/>
          </cell>
          <cell r="Q15" t="str">
            <v>1/4</v>
          </cell>
          <cell r="R15">
            <v>6</v>
          </cell>
        </row>
        <row r="16">
          <cell r="I16">
            <v>4</v>
          </cell>
          <cell r="J16">
            <v>1</v>
          </cell>
          <cell r="K16" t="str">
            <v>v18</v>
          </cell>
          <cell r="L16">
            <v>18</v>
          </cell>
          <cell r="M16">
            <v>7.2013999999999996</v>
          </cell>
          <cell r="N16" t="str">
            <v>fin</v>
          </cell>
          <cell r="O16" t="str">
            <v>A</v>
          </cell>
          <cell r="P16" t="str">
            <v>finA</v>
          </cell>
          <cell r="Q16" t="str">
            <v>2/1</v>
          </cell>
          <cell r="R16">
            <v>1</v>
          </cell>
        </row>
        <row r="17">
          <cell r="I17">
            <v>28</v>
          </cell>
          <cell r="J17">
            <v>5</v>
          </cell>
          <cell r="K17" t="str">
            <v>v39</v>
          </cell>
          <cell r="L17">
            <v>39</v>
          </cell>
          <cell r="M17">
            <v>7.8</v>
          </cell>
          <cell r="N17" t="str">
            <v/>
          </cell>
          <cell r="O17" t="str">
            <v/>
          </cell>
          <cell r="P17" t="str">
            <v/>
          </cell>
          <cell r="Q17" t="str">
            <v>2/5</v>
          </cell>
          <cell r="R17">
            <v>2</v>
          </cell>
        </row>
        <row r="18">
          <cell r="I18">
            <v>16</v>
          </cell>
          <cell r="J18">
            <v>3</v>
          </cell>
          <cell r="K18" t="str">
            <v>v70</v>
          </cell>
          <cell r="L18">
            <v>70</v>
          </cell>
          <cell r="M18">
            <v>7.5793999999999997</v>
          </cell>
          <cell r="N18" t="str">
            <v/>
          </cell>
          <cell r="O18" t="str">
            <v/>
          </cell>
          <cell r="P18" t="str">
            <v/>
          </cell>
          <cell r="Q18" t="str">
            <v>2/3</v>
          </cell>
          <cell r="R18">
            <v>3</v>
          </cell>
        </row>
        <row r="19">
          <cell r="I19">
            <v>14</v>
          </cell>
          <cell r="J19">
            <v>2</v>
          </cell>
          <cell r="K19" t="str">
            <v>v88</v>
          </cell>
          <cell r="L19">
            <v>88</v>
          </cell>
          <cell r="M19">
            <v>7.4554</v>
          </cell>
          <cell r="N19" t="str">
            <v/>
          </cell>
          <cell r="O19" t="str">
            <v/>
          </cell>
          <cell r="P19" t="str">
            <v/>
          </cell>
          <cell r="Q19" t="str">
            <v>2/2</v>
          </cell>
          <cell r="R19">
            <v>4</v>
          </cell>
        </row>
        <row r="20">
          <cell r="I20">
            <v>39</v>
          </cell>
          <cell r="J20">
            <v>6</v>
          </cell>
          <cell r="K20" t="str">
            <v>v193</v>
          </cell>
          <cell r="L20">
            <v>193</v>
          </cell>
          <cell r="M20">
            <v>8.15</v>
          </cell>
          <cell r="N20" t="str">
            <v/>
          </cell>
          <cell r="O20" t="str">
            <v/>
          </cell>
          <cell r="P20" t="str">
            <v/>
          </cell>
          <cell r="Q20" t="str">
            <v>2/6</v>
          </cell>
          <cell r="R20">
            <v>5</v>
          </cell>
        </row>
        <row r="21">
          <cell r="I21">
            <v>24</v>
          </cell>
          <cell r="J21">
            <v>4</v>
          </cell>
          <cell r="K21" t="str">
            <v>v76</v>
          </cell>
          <cell r="L21">
            <v>76</v>
          </cell>
          <cell r="M21">
            <v>7.71</v>
          </cell>
          <cell r="N21" t="str">
            <v/>
          </cell>
          <cell r="O21" t="str">
            <v/>
          </cell>
          <cell r="P21" t="str">
            <v/>
          </cell>
          <cell r="Q21" t="str">
            <v>2/4</v>
          </cell>
          <cell r="R21">
            <v>6</v>
          </cell>
        </row>
        <row r="22">
          <cell r="I22">
            <v>11</v>
          </cell>
          <cell r="J22">
            <v>1</v>
          </cell>
          <cell r="K22" t="str">
            <v>v55</v>
          </cell>
          <cell r="L22">
            <v>55</v>
          </cell>
          <cell r="M22">
            <v>7.4377000000000004</v>
          </cell>
          <cell r="N22" t="str">
            <v>fin</v>
          </cell>
          <cell r="O22" t="str">
            <v/>
          </cell>
          <cell r="P22" t="str">
            <v xml:space="preserve">fin </v>
          </cell>
          <cell r="Q22" t="str">
            <v>3/1</v>
          </cell>
          <cell r="R22">
            <v>1</v>
          </cell>
        </row>
        <row r="23">
          <cell r="I23">
            <v>31</v>
          </cell>
          <cell r="J23">
            <v>4</v>
          </cell>
          <cell r="K23" t="str">
            <v>v99</v>
          </cell>
          <cell r="L23">
            <v>99</v>
          </cell>
          <cell r="M23">
            <v>7.85</v>
          </cell>
          <cell r="N23" t="str">
            <v/>
          </cell>
          <cell r="O23" t="str">
            <v/>
          </cell>
          <cell r="P23" t="str">
            <v/>
          </cell>
          <cell r="Q23" t="str">
            <v>3/4</v>
          </cell>
          <cell r="R23">
            <v>2</v>
          </cell>
        </row>
        <row r="24">
          <cell r="I24">
            <v>12</v>
          </cell>
          <cell r="J24">
            <v>2</v>
          </cell>
          <cell r="K24" t="str">
            <v>v16</v>
          </cell>
          <cell r="L24">
            <v>16</v>
          </cell>
          <cell r="M24">
            <v>7.45</v>
          </cell>
          <cell r="N24" t="str">
            <v>fin</v>
          </cell>
          <cell r="O24" t="str">
            <v/>
          </cell>
          <cell r="P24" t="str">
            <v xml:space="preserve">fin </v>
          </cell>
          <cell r="Q24" t="str">
            <v>3/2</v>
          </cell>
          <cell r="R24">
            <v>3</v>
          </cell>
        </row>
        <row r="25">
          <cell r="I25">
            <v>13</v>
          </cell>
          <cell r="J25">
            <v>3</v>
          </cell>
          <cell r="K25" t="str">
            <v>v181</v>
          </cell>
          <cell r="L25">
            <v>181</v>
          </cell>
          <cell r="M25">
            <v>7.4537000000000004</v>
          </cell>
          <cell r="N25" t="str">
            <v/>
          </cell>
          <cell r="O25" t="str">
            <v/>
          </cell>
          <cell r="P25" t="str">
            <v/>
          </cell>
          <cell r="Q25" t="str">
            <v>3/3</v>
          </cell>
          <cell r="R25">
            <v>4</v>
          </cell>
        </row>
        <row r="26">
          <cell r="I26">
            <v>32</v>
          </cell>
          <cell r="J26">
            <v>5</v>
          </cell>
          <cell r="K26" t="str">
            <v>v37</v>
          </cell>
          <cell r="L26">
            <v>37</v>
          </cell>
          <cell r="M26">
            <v>7.87</v>
          </cell>
          <cell r="N26" t="str">
            <v/>
          </cell>
          <cell r="O26" t="str">
            <v/>
          </cell>
          <cell r="P26" t="str">
            <v/>
          </cell>
          <cell r="Q26" t="str">
            <v>3/5</v>
          </cell>
          <cell r="R26">
            <v>5</v>
          </cell>
        </row>
        <row r="27">
          <cell r="I27">
            <v>40</v>
          </cell>
          <cell r="J27">
            <v>6</v>
          </cell>
          <cell r="K27" t="str">
            <v>v0</v>
          </cell>
          <cell r="L27">
            <v>0</v>
          </cell>
          <cell r="M27">
            <v>51</v>
          </cell>
          <cell r="N27" t="str">
            <v/>
          </cell>
          <cell r="O27" t="str">
            <v/>
          </cell>
          <cell r="P27" t="str">
            <v/>
          </cell>
          <cell r="Q27" t="str">
            <v>3/6</v>
          </cell>
          <cell r="R27">
            <v>6</v>
          </cell>
        </row>
        <row r="28">
          <cell r="I28">
            <v>37</v>
          </cell>
          <cell r="J28">
            <v>5</v>
          </cell>
          <cell r="K28" t="str">
            <v>v506</v>
          </cell>
          <cell r="L28">
            <v>506</v>
          </cell>
          <cell r="M28">
            <v>8.02</v>
          </cell>
          <cell r="N28" t="str">
            <v/>
          </cell>
          <cell r="O28" t="str">
            <v/>
          </cell>
          <cell r="P28" t="str">
            <v/>
          </cell>
          <cell r="Q28" t="str">
            <v>4/5</v>
          </cell>
          <cell r="R28">
            <v>1</v>
          </cell>
        </row>
        <row r="29">
          <cell r="I29">
            <v>38</v>
          </cell>
          <cell r="J29">
            <v>6</v>
          </cell>
          <cell r="K29" t="str">
            <v>v14</v>
          </cell>
          <cell r="L29">
            <v>14</v>
          </cell>
          <cell r="M29">
            <v>8.07</v>
          </cell>
          <cell r="N29" t="str">
            <v/>
          </cell>
          <cell r="O29" t="str">
            <v/>
          </cell>
          <cell r="P29" t="str">
            <v/>
          </cell>
          <cell r="Q29" t="str">
            <v>4/6</v>
          </cell>
          <cell r="R29">
            <v>2</v>
          </cell>
        </row>
        <row r="30">
          <cell r="I30">
            <v>23</v>
          </cell>
          <cell r="J30">
            <v>4</v>
          </cell>
          <cell r="K30" t="str">
            <v>v35</v>
          </cell>
          <cell r="L30">
            <v>35</v>
          </cell>
          <cell r="M30">
            <v>7.67</v>
          </cell>
          <cell r="N30" t="str">
            <v/>
          </cell>
          <cell r="O30" t="str">
            <v/>
          </cell>
          <cell r="P30" t="str">
            <v/>
          </cell>
          <cell r="Q30" t="str">
            <v>4/4</v>
          </cell>
          <cell r="R30">
            <v>3</v>
          </cell>
        </row>
        <row r="31">
          <cell r="I31">
            <v>3</v>
          </cell>
          <cell r="J31">
            <v>1</v>
          </cell>
          <cell r="K31" t="str">
            <v>v100</v>
          </cell>
          <cell r="L31">
            <v>100</v>
          </cell>
          <cell r="M31">
            <v>7.17</v>
          </cell>
          <cell r="N31" t="str">
            <v>fin</v>
          </cell>
          <cell r="O31" t="str">
            <v>A</v>
          </cell>
          <cell r="P31" t="str">
            <v>finA</v>
          </cell>
          <cell r="Q31" t="str">
            <v>4/1</v>
          </cell>
          <cell r="R31">
            <v>4</v>
          </cell>
        </row>
        <row r="32">
          <cell r="I32">
            <v>15</v>
          </cell>
          <cell r="J32">
            <v>2</v>
          </cell>
          <cell r="K32" t="str">
            <v>v54</v>
          </cell>
          <cell r="L32">
            <v>54</v>
          </cell>
          <cell r="M32">
            <v>7.4589999999999996</v>
          </cell>
          <cell r="N32" t="str">
            <v/>
          </cell>
          <cell r="O32" t="str">
            <v/>
          </cell>
          <cell r="P32" t="str">
            <v/>
          </cell>
          <cell r="Q32" t="str">
            <v>4/2</v>
          </cell>
          <cell r="R32">
            <v>5</v>
          </cell>
        </row>
        <row r="33">
          <cell r="I33">
            <v>20</v>
          </cell>
          <cell r="J33">
            <v>3</v>
          </cell>
          <cell r="K33" t="str">
            <v>v206</v>
          </cell>
          <cell r="L33">
            <v>206</v>
          </cell>
          <cell r="M33">
            <v>7.62</v>
          </cell>
          <cell r="N33" t="str">
            <v/>
          </cell>
          <cell r="O33" t="str">
            <v/>
          </cell>
          <cell r="P33" t="str">
            <v/>
          </cell>
          <cell r="Q33" t="str">
            <v>4/3</v>
          </cell>
          <cell r="R33">
            <v>6</v>
          </cell>
        </row>
        <row r="34">
          <cell r="I34">
            <v>5</v>
          </cell>
          <cell r="J34">
            <v>2</v>
          </cell>
          <cell r="K34" t="str">
            <v>v13</v>
          </cell>
          <cell r="L34">
            <v>13</v>
          </cell>
          <cell r="M34">
            <v>7.21</v>
          </cell>
          <cell r="N34" t="str">
            <v>fin</v>
          </cell>
          <cell r="O34" t="str">
            <v>A</v>
          </cell>
          <cell r="P34" t="str">
            <v>finA</v>
          </cell>
          <cell r="Q34" t="str">
            <v>5/2</v>
          </cell>
          <cell r="R34">
            <v>1</v>
          </cell>
        </row>
        <row r="35">
          <cell r="I35">
            <v>22</v>
          </cell>
          <cell r="J35">
            <v>4</v>
          </cell>
          <cell r="K35" t="str">
            <v>v33</v>
          </cell>
          <cell r="L35">
            <v>33</v>
          </cell>
          <cell r="M35">
            <v>7.64</v>
          </cell>
          <cell r="N35" t="str">
            <v/>
          </cell>
          <cell r="O35" t="str">
            <v/>
          </cell>
          <cell r="P35" t="str">
            <v/>
          </cell>
          <cell r="Q35" t="str">
            <v>5/4</v>
          </cell>
          <cell r="R35">
            <v>2</v>
          </cell>
          <cell r="V35">
            <v>6</v>
          </cell>
          <cell r="W35" t="str">
            <v>v43</v>
          </cell>
          <cell r="X35" t="str">
            <v>Svajūnas Kubilius</v>
          </cell>
          <cell r="Y35" t="str">
            <v>1992-11-07</v>
          </cell>
          <cell r="Z35" t="str">
            <v>Panevėžys</v>
          </cell>
          <cell r="AA35">
            <v>7.23</v>
          </cell>
          <cell r="AB35">
            <v>7.25</v>
          </cell>
          <cell r="AC35">
            <v>7.23</v>
          </cell>
          <cell r="AD35" t="str">
            <v>I A</v>
          </cell>
          <cell r="AE35">
            <v>43</v>
          </cell>
        </row>
        <row r="36">
          <cell r="I36">
            <v>1</v>
          </cell>
          <cell r="J36">
            <v>1</v>
          </cell>
          <cell r="K36" t="str">
            <v>v50</v>
          </cell>
          <cell r="L36">
            <v>50</v>
          </cell>
          <cell r="M36">
            <v>7.12</v>
          </cell>
          <cell r="N36" t="str">
            <v>fin</v>
          </cell>
          <cell r="O36" t="str">
            <v>A</v>
          </cell>
          <cell r="P36" t="str">
            <v>finA</v>
          </cell>
          <cell r="Q36" t="str">
            <v>5/1</v>
          </cell>
          <cell r="R36">
            <v>3</v>
          </cell>
          <cell r="V36">
            <v>3</v>
          </cell>
          <cell r="W36" t="str">
            <v>v18</v>
          </cell>
          <cell r="X36" t="str">
            <v>Vainius Mieliauskas</v>
          </cell>
          <cell r="Y36" t="str">
            <v>1992-05-17</v>
          </cell>
          <cell r="Z36" t="str">
            <v>Kaunas 1</v>
          </cell>
          <cell r="AA36">
            <v>7.2013999999999996</v>
          </cell>
          <cell r="AB36">
            <v>7.11</v>
          </cell>
          <cell r="AC36">
            <v>7.11</v>
          </cell>
          <cell r="AD36" t="str">
            <v>I A</v>
          </cell>
          <cell r="AE36">
            <v>18</v>
          </cell>
        </row>
        <row r="37">
          <cell r="I37">
            <v>17</v>
          </cell>
          <cell r="J37">
            <v>3</v>
          </cell>
          <cell r="K37" t="str">
            <v>v494</v>
          </cell>
          <cell r="L37">
            <v>494</v>
          </cell>
          <cell r="M37">
            <v>7.58</v>
          </cell>
          <cell r="N37" t="str">
            <v/>
          </cell>
          <cell r="O37" t="str">
            <v/>
          </cell>
          <cell r="P37" t="str">
            <v/>
          </cell>
          <cell r="Q37" t="str">
            <v>5/3</v>
          </cell>
          <cell r="R37">
            <v>4</v>
          </cell>
          <cell r="V37">
            <v>2</v>
          </cell>
          <cell r="W37" t="str">
            <v>v50</v>
          </cell>
          <cell r="X37" t="str">
            <v>Domantas Žalga</v>
          </cell>
          <cell r="Y37" t="str">
            <v>1993-03-24</v>
          </cell>
          <cell r="Z37" t="str">
            <v>Panevėžys</v>
          </cell>
          <cell r="AA37">
            <v>7.12</v>
          </cell>
          <cell r="AB37">
            <v>7.09</v>
          </cell>
          <cell r="AC37">
            <v>7.09</v>
          </cell>
          <cell r="AD37" t="str">
            <v>I A</v>
          </cell>
          <cell r="AE37">
            <v>50</v>
          </cell>
        </row>
        <row r="38">
          <cell r="I38">
            <v>35</v>
          </cell>
          <cell r="J38">
            <v>6</v>
          </cell>
          <cell r="K38" t="str">
            <v>v30</v>
          </cell>
          <cell r="L38">
            <v>30</v>
          </cell>
          <cell r="M38">
            <v>7.97</v>
          </cell>
          <cell r="N38" t="str">
            <v/>
          </cell>
          <cell r="O38" t="str">
            <v/>
          </cell>
          <cell r="P38" t="str">
            <v/>
          </cell>
          <cell r="Q38" t="str">
            <v>5/6</v>
          </cell>
          <cell r="R38">
            <v>5</v>
          </cell>
          <cell r="V38">
            <v>4</v>
          </cell>
          <cell r="W38" t="str">
            <v>v6</v>
          </cell>
          <cell r="X38" t="str">
            <v>Kostas Skrabulis</v>
          </cell>
          <cell r="Y38" t="str">
            <v>1992-08-04</v>
          </cell>
          <cell r="Z38" t="str">
            <v>Vilnius 1</v>
          </cell>
          <cell r="AA38">
            <v>7.15</v>
          </cell>
          <cell r="AB38">
            <v>7.13</v>
          </cell>
          <cell r="AC38">
            <v>7.13</v>
          </cell>
          <cell r="AD38" t="str">
            <v>I A</v>
          </cell>
          <cell r="AE38">
            <v>6</v>
          </cell>
        </row>
        <row r="39">
          <cell r="I39">
            <v>26</v>
          </cell>
          <cell r="J39">
            <v>5</v>
          </cell>
          <cell r="K39" t="str">
            <v>v179</v>
          </cell>
          <cell r="L39">
            <v>179</v>
          </cell>
          <cell r="M39">
            <v>7.74</v>
          </cell>
          <cell r="N39" t="str">
            <v/>
          </cell>
          <cell r="O39" t="str">
            <v/>
          </cell>
          <cell r="P39" t="str">
            <v/>
          </cell>
          <cell r="Q39" t="str">
            <v>5/5</v>
          </cell>
          <cell r="R39">
            <v>6</v>
          </cell>
          <cell r="V39">
            <v>1</v>
          </cell>
          <cell r="W39" t="str">
            <v>v100</v>
          </cell>
          <cell r="X39" t="str">
            <v>Matas Galdikas</v>
          </cell>
          <cell r="Y39" t="str">
            <v>1992-02-21</v>
          </cell>
          <cell r="Z39" t="str">
            <v>Plungė</v>
          </cell>
          <cell r="AA39">
            <v>7.17</v>
          </cell>
          <cell r="AB39">
            <v>7.07</v>
          </cell>
          <cell r="AC39">
            <v>7.07</v>
          </cell>
          <cell r="AD39" t="str">
            <v>I A</v>
          </cell>
          <cell r="AE39">
            <v>100</v>
          </cell>
        </row>
        <row r="40">
          <cell r="I40">
            <v>44</v>
          </cell>
          <cell r="J40">
            <v>4</v>
          </cell>
          <cell r="K40" t="str">
            <v>v12</v>
          </cell>
          <cell r="L40">
            <v>12</v>
          </cell>
          <cell r="M40">
            <v>55</v>
          </cell>
          <cell r="N40" t="str">
            <v/>
          </cell>
          <cell r="O40" t="str">
            <v/>
          </cell>
          <cell r="P40" t="str">
            <v/>
          </cell>
          <cell r="Q40" t="str">
            <v>6/4</v>
          </cell>
          <cell r="R40">
            <v>1</v>
          </cell>
          <cell r="V40">
            <v>5</v>
          </cell>
          <cell r="W40" t="str">
            <v>v13</v>
          </cell>
          <cell r="X40" t="str">
            <v>Žilvinas Mitrikevičius</v>
          </cell>
          <cell r="Y40">
            <v>33711</v>
          </cell>
          <cell r="Z40" t="str">
            <v>Kaunas 1</v>
          </cell>
          <cell r="AA40">
            <v>7.21</v>
          </cell>
          <cell r="AB40">
            <v>7.19</v>
          </cell>
          <cell r="AC40">
            <v>7.19</v>
          </cell>
          <cell r="AD40" t="str">
            <v>I A</v>
          </cell>
          <cell r="AE40">
            <v>13</v>
          </cell>
        </row>
        <row r="41">
          <cell r="I41">
            <v>44</v>
          </cell>
          <cell r="J41">
            <v>4</v>
          </cell>
          <cell r="K41" t="str">
            <v>v125</v>
          </cell>
          <cell r="L41">
            <v>125</v>
          </cell>
          <cell r="M41">
            <v>55</v>
          </cell>
          <cell r="N41" t="str">
            <v/>
          </cell>
          <cell r="O41" t="str">
            <v/>
          </cell>
          <cell r="P41" t="str">
            <v/>
          </cell>
          <cell r="Q41" t="str">
            <v>6/4</v>
          </cell>
          <cell r="R41">
            <v>2</v>
          </cell>
        </row>
        <row r="42">
          <cell r="I42">
            <v>7</v>
          </cell>
          <cell r="J42">
            <v>1</v>
          </cell>
          <cell r="K42" t="str">
            <v>v46</v>
          </cell>
          <cell r="L42">
            <v>46</v>
          </cell>
          <cell r="M42">
            <v>7.32</v>
          </cell>
          <cell r="N42" t="str">
            <v>fin</v>
          </cell>
          <cell r="O42" t="str">
            <v/>
          </cell>
          <cell r="P42" t="str">
            <v xml:space="preserve">fin </v>
          </cell>
          <cell r="Q42" t="str">
            <v>6/1</v>
          </cell>
          <cell r="R42">
            <v>3</v>
          </cell>
          <cell r="V42">
            <v>11</v>
          </cell>
          <cell r="W42" t="str">
            <v>v16</v>
          </cell>
          <cell r="X42" t="str">
            <v>Martynas Kulikauskas</v>
          </cell>
          <cell r="Y42">
            <v>34042</v>
          </cell>
          <cell r="Z42" t="str">
            <v>Kaunas 1</v>
          </cell>
          <cell r="AA42">
            <v>7.45</v>
          </cell>
          <cell r="AB42">
            <v>7.47</v>
          </cell>
          <cell r="AC42">
            <v>7.45</v>
          </cell>
          <cell r="AD42" t="str">
            <v>III A</v>
          </cell>
          <cell r="AE42">
            <v>16</v>
          </cell>
        </row>
        <row r="43">
          <cell r="I43">
            <v>33</v>
          </cell>
          <cell r="J43">
            <v>3</v>
          </cell>
          <cell r="K43" t="str">
            <v>v389</v>
          </cell>
          <cell r="L43">
            <v>389</v>
          </cell>
          <cell r="M43">
            <v>7.91</v>
          </cell>
          <cell r="N43" t="str">
            <v/>
          </cell>
          <cell r="O43" t="str">
            <v/>
          </cell>
          <cell r="P43" t="str">
            <v/>
          </cell>
          <cell r="Q43" t="str">
            <v>6/3</v>
          </cell>
          <cell r="R43">
            <v>4</v>
          </cell>
          <cell r="V43">
            <v>10</v>
          </cell>
          <cell r="W43" t="str">
            <v>v205</v>
          </cell>
          <cell r="X43" t="str">
            <v>Jonas Burčikas</v>
          </cell>
          <cell r="Y43">
            <v>33770</v>
          </cell>
          <cell r="Z43" t="str">
            <v>Biržai</v>
          </cell>
          <cell r="AA43">
            <v>7.4318999999999997</v>
          </cell>
          <cell r="AB43">
            <v>7.46</v>
          </cell>
          <cell r="AC43">
            <v>7.4318999999999997</v>
          </cell>
          <cell r="AD43" t="str">
            <v>II A</v>
          </cell>
          <cell r="AE43">
            <v>205</v>
          </cell>
        </row>
        <row r="44">
          <cell r="I44">
            <v>10</v>
          </cell>
          <cell r="J44">
            <v>2</v>
          </cell>
          <cell r="K44" t="str">
            <v>v205</v>
          </cell>
          <cell r="L44">
            <v>205</v>
          </cell>
          <cell r="M44">
            <v>7.4318999999999997</v>
          </cell>
          <cell r="N44" t="str">
            <v>fin</v>
          </cell>
          <cell r="O44" t="str">
            <v/>
          </cell>
          <cell r="P44" t="str">
            <v xml:space="preserve">fin </v>
          </cell>
          <cell r="Q44" t="str">
            <v>6/2</v>
          </cell>
          <cell r="R44">
            <v>5</v>
          </cell>
          <cell r="V44">
            <v>7</v>
          </cell>
          <cell r="W44" t="str">
            <v>v46</v>
          </cell>
          <cell r="X44" t="str">
            <v>Giedrius Breivė</v>
          </cell>
          <cell r="Y44" t="str">
            <v>1992-05-13</v>
          </cell>
          <cell r="Z44" t="str">
            <v>Panevėžys</v>
          </cell>
          <cell r="AA44">
            <v>7.32</v>
          </cell>
          <cell r="AB44">
            <v>7.26</v>
          </cell>
          <cell r="AC44">
            <v>7.26</v>
          </cell>
          <cell r="AD44" t="str">
            <v>II A</v>
          </cell>
          <cell r="AE44">
            <v>46</v>
          </cell>
        </row>
        <row r="45">
          <cell r="I45">
            <v>44</v>
          </cell>
          <cell r="J45">
            <v>4</v>
          </cell>
          <cell r="K45" t="str">
            <v>v0</v>
          </cell>
          <cell r="L45">
            <v>0</v>
          </cell>
          <cell r="M45">
            <v>55</v>
          </cell>
          <cell r="N45" t="str">
            <v/>
          </cell>
          <cell r="O45" t="str">
            <v/>
          </cell>
          <cell r="P45" t="str">
            <v/>
          </cell>
          <cell r="Q45" t="str">
            <v>6/4</v>
          </cell>
          <cell r="R45">
            <v>6</v>
          </cell>
          <cell r="V45">
            <v>9</v>
          </cell>
          <cell r="W45" t="str">
            <v>v45</v>
          </cell>
          <cell r="X45" t="str">
            <v>Paulius Medutis</v>
          </cell>
          <cell r="Y45" t="str">
            <v>1992-09-14</v>
          </cell>
          <cell r="Z45" t="str">
            <v>Panevėžys</v>
          </cell>
          <cell r="AA45">
            <v>7.34</v>
          </cell>
          <cell r="AB45">
            <v>7.37</v>
          </cell>
          <cell r="AC45">
            <v>7.34</v>
          </cell>
          <cell r="AD45" t="str">
            <v>II A</v>
          </cell>
          <cell r="AE45">
            <v>45</v>
          </cell>
        </row>
        <row r="46">
          <cell r="I46">
            <v>29</v>
          </cell>
          <cell r="J46">
            <v>4</v>
          </cell>
          <cell r="K46" t="str">
            <v>v501</v>
          </cell>
          <cell r="L46">
            <v>501</v>
          </cell>
          <cell r="M46">
            <v>7.83</v>
          </cell>
          <cell r="N46" t="str">
            <v/>
          </cell>
          <cell r="O46" t="str">
            <v/>
          </cell>
          <cell r="P46" t="str">
            <v/>
          </cell>
          <cell r="Q46" t="str">
            <v>7/4</v>
          </cell>
          <cell r="R46">
            <v>1</v>
          </cell>
          <cell r="V46">
            <v>8</v>
          </cell>
          <cell r="W46" t="str">
            <v>v74</v>
          </cell>
          <cell r="X46" t="str">
            <v>Mantvydas Saikavičius</v>
          </cell>
          <cell r="Y46">
            <v>33773</v>
          </cell>
          <cell r="Z46" t="str">
            <v>Kelmė</v>
          </cell>
          <cell r="AA46">
            <v>7.36</v>
          </cell>
          <cell r="AB46">
            <v>7.33</v>
          </cell>
          <cell r="AC46">
            <v>7.33</v>
          </cell>
          <cell r="AD46" t="str">
            <v>II A</v>
          </cell>
          <cell r="AE46">
            <v>74</v>
          </cell>
        </row>
        <row r="47">
          <cell r="I47">
            <v>30</v>
          </cell>
          <cell r="J47">
            <v>5</v>
          </cell>
          <cell r="K47" t="str">
            <v>v226</v>
          </cell>
          <cell r="L47">
            <v>226</v>
          </cell>
          <cell r="M47">
            <v>7.84</v>
          </cell>
          <cell r="N47" t="str">
            <v/>
          </cell>
          <cell r="O47" t="str">
            <v/>
          </cell>
          <cell r="P47" t="str">
            <v/>
          </cell>
          <cell r="Q47" t="str">
            <v>7/5</v>
          </cell>
          <cell r="R47">
            <v>2</v>
          </cell>
          <cell r="V47">
            <v>11</v>
          </cell>
          <cell r="W47" t="str">
            <v>v55</v>
          </cell>
          <cell r="X47" t="str">
            <v>Marius Bagdonas</v>
          </cell>
          <cell r="Y47" t="str">
            <v>1993-06-05</v>
          </cell>
          <cell r="Z47" t="str">
            <v>Alytus</v>
          </cell>
          <cell r="AA47">
            <v>7.4377000000000004</v>
          </cell>
          <cell r="AB47">
            <v>7.47</v>
          </cell>
          <cell r="AC47">
            <v>7.4377000000000004</v>
          </cell>
          <cell r="AD47" t="str">
            <v>II A</v>
          </cell>
          <cell r="AE47">
            <v>55</v>
          </cell>
        </row>
        <row r="48">
          <cell r="I48">
            <v>2</v>
          </cell>
          <cell r="J48">
            <v>1</v>
          </cell>
          <cell r="K48" t="str">
            <v>v6</v>
          </cell>
          <cell r="L48">
            <v>6</v>
          </cell>
          <cell r="M48">
            <v>7.15</v>
          </cell>
          <cell r="N48" t="str">
            <v>fin</v>
          </cell>
          <cell r="O48" t="str">
            <v>A</v>
          </cell>
          <cell r="P48" t="str">
            <v>finA</v>
          </cell>
          <cell r="Q48" t="str">
            <v>7/1</v>
          </cell>
          <cell r="R48">
            <v>3</v>
          </cell>
        </row>
        <row r="49">
          <cell r="I49">
            <v>8</v>
          </cell>
          <cell r="J49">
            <v>2</v>
          </cell>
          <cell r="K49" t="str">
            <v>v45</v>
          </cell>
          <cell r="L49">
            <v>45</v>
          </cell>
          <cell r="M49">
            <v>7.34</v>
          </cell>
          <cell r="N49" t="str">
            <v>fin</v>
          </cell>
          <cell r="O49" t="str">
            <v/>
          </cell>
          <cell r="P49" t="str">
            <v xml:space="preserve">fin </v>
          </cell>
          <cell r="Q49" t="str">
            <v>7/2</v>
          </cell>
          <cell r="R49">
            <v>4</v>
          </cell>
        </row>
        <row r="50">
          <cell r="I50">
            <v>25</v>
          </cell>
          <cell r="J50">
            <v>3</v>
          </cell>
          <cell r="K50" t="str">
            <v>v190</v>
          </cell>
          <cell r="L50">
            <v>190</v>
          </cell>
          <cell r="M50">
            <v>7.72</v>
          </cell>
          <cell r="N50" t="str">
            <v/>
          </cell>
          <cell r="O50" t="str">
            <v/>
          </cell>
          <cell r="P50" t="str">
            <v/>
          </cell>
          <cell r="Q50" t="str">
            <v>7/3</v>
          </cell>
          <cell r="R50">
            <v>5</v>
          </cell>
        </row>
        <row r="51">
          <cell r="I51">
            <v>44</v>
          </cell>
          <cell r="J51">
            <v>6</v>
          </cell>
          <cell r="K51" t="str">
            <v>v0</v>
          </cell>
          <cell r="L51">
            <v>0</v>
          </cell>
          <cell r="M51">
            <v>55</v>
          </cell>
          <cell r="N51" t="str">
            <v/>
          </cell>
          <cell r="O51" t="str">
            <v/>
          </cell>
          <cell r="P51" t="str">
            <v/>
          </cell>
          <cell r="Q51" t="str">
            <v>7/6</v>
          </cell>
          <cell r="R51">
            <v>6</v>
          </cell>
        </row>
        <row r="52">
          <cell r="I52">
            <v>18</v>
          </cell>
          <cell r="J52">
            <v>1</v>
          </cell>
          <cell r="K52" t="str">
            <v>v25</v>
          </cell>
          <cell r="L52">
            <v>25</v>
          </cell>
          <cell r="M52">
            <v>7.59</v>
          </cell>
          <cell r="N52" t="str">
            <v/>
          </cell>
          <cell r="O52" t="str">
            <v/>
          </cell>
          <cell r="P52" t="str">
            <v/>
          </cell>
          <cell r="Q52" t="str">
            <v>8/1</v>
          </cell>
          <cell r="R52">
            <v>1</v>
          </cell>
        </row>
        <row r="53">
          <cell r="I53">
            <v>19</v>
          </cell>
          <cell r="J53">
            <v>2</v>
          </cell>
          <cell r="K53" t="str">
            <v>v196</v>
          </cell>
          <cell r="L53">
            <v>196</v>
          </cell>
          <cell r="M53">
            <v>7.6181999999999999</v>
          </cell>
          <cell r="N53" t="str">
            <v/>
          </cell>
          <cell r="O53" t="str">
            <v/>
          </cell>
          <cell r="P53" t="str">
            <v/>
          </cell>
          <cell r="Q53" t="str">
            <v>8/2</v>
          </cell>
          <cell r="R53">
            <v>2</v>
          </cell>
        </row>
        <row r="54">
          <cell r="I54">
            <v>36</v>
          </cell>
          <cell r="J54">
            <v>5</v>
          </cell>
          <cell r="K54" t="str">
            <v>v198</v>
          </cell>
          <cell r="L54">
            <v>198</v>
          </cell>
          <cell r="M54">
            <v>7.99</v>
          </cell>
          <cell r="N54" t="str">
            <v/>
          </cell>
          <cell r="O54" t="str">
            <v/>
          </cell>
          <cell r="P54" t="str">
            <v/>
          </cell>
          <cell r="Q54" t="str">
            <v>8/5</v>
          </cell>
          <cell r="R54">
            <v>3</v>
          </cell>
          <cell r="AF54">
            <v>6.5</v>
          </cell>
          <cell r="AG54" t="str">
            <v>TSM</v>
          </cell>
        </row>
        <row r="55">
          <cell r="I55">
            <v>34</v>
          </cell>
          <cell r="J55">
            <v>4</v>
          </cell>
          <cell r="K55" t="str">
            <v>v109</v>
          </cell>
          <cell r="L55">
            <v>109</v>
          </cell>
          <cell r="M55">
            <v>7.94</v>
          </cell>
          <cell r="N55" t="str">
            <v/>
          </cell>
          <cell r="O55" t="str">
            <v/>
          </cell>
          <cell r="P55" t="str">
            <v/>
          </cell>
          <cell r="Q55" t="str">
            <v>8/4</v>
          </cell>
          <cell r="R55">
            <v>4</v>
          </cell>
          <cell r="AF55">
            <v>6.71</v>
          </cell>
          <cell r="AG55" t="str">
            <v>SM</v>
          </cell>
        </row>
        <row r="56">
          <cell r="I56">
            <v>21</v>
          </cell>
          <cell r="J56">
            <v>3</v>
          </cell>
          <cell r="K56" t="str">
            <v>v158</v>
          </cell>
          <cell r="L56">
            <v>158</v>
          </cell>
          <cell r="M56">
            <v>7.6302000000000003</v>
          </cell>
          <cell r="N56" t="str">
            <v/>
          </cell>
          <cell r="O56" t="str">
            <v/>
          </cell>
          <cell r="P56" t="str">
            <v/>
          </cell>
          <cell r="Q56" t="str">
            <v>8/3</v>
          </cell>
          <cell r="R56">
            <v>5</v>
          </cell>
          <cell r="AF56">
            <v>6.85</v>
          </cell>
          <cell r="AG56" t="str">
            <v>KSM</v>
          </cell>
        </row>
        <row r="57">
          <cell r="I57">
            <v>44</v>
          </cell>
          <cell r="J57">
            <v>6</v>
          </cell>
          <cell r="K57" t="str">
            <v>v0</v>
          </cell>
          <cell r="L57">
            <v>0</v>
          </cell>
          <cell r="M57">
            <v>55</v>
          </cell>
          <cell r="N57" t="str">
            <v/>
          </cell>
          <cell r="O57" t="str">
            <v/>
          </cell>
          <cell r="P57" t="str">
            <v/>
          </cell>
          <cell r="Q57" t="str">
            <v>8/6</v>
          </cell>
          <cell r="R57">
            <v>6</v>
          </cell>
          <cell r="AF57">
            <v>7.06</v>
          </cell>
          <cell r="AG57" t="str">
            <v>I A</v>
          </cell>
        </row>
        <row r="58">
          <cell r="I58">
            <v>44</v>
          </cell>
          <cell r="J58">
            <v>1</v>
          </cell>
          <cell r="K58" t="str">
            <v>v0</v>
          </cell>
          <cell r="L58">
            <v>0</v>
          </cell>
          <cell r="M58">
            <v>55</v>
          </cell>
          <cell r="N58" t="str">
            <v/>
          </cell>
          <cell r="O58" t="str">
            <v/>
          </cell>
          <cell r="P58" t="str">
            <v/>
          </cell>
          <cell r="Q58" t="str">
            <v>9/1</v>
          </cell>
          <cell r="R58">
            <v>1</v>
          </cell>
          <cell r="AF58">
            <v>7.25</v>
          </cell>
          <cell r="AG58" t="str">
            <v>II A</v>
          </cell>
        </row>
        <row r="59">
          <cell r="I59">
            <v>44</v>
          </cell>
          <cell r="J59">
            <v>1</v>
          </cell>
          <cell r="K59" t="str">
            <v>v0</v>
          </cell>
          <cell r="L59">
            <v>0</v>
          </cell>
          <cell r="M59">
            <v>55</v>
          </cell>
          <cell r="N59" t="str">
            <v/>
          </cell>
          <cell r="O59" t="str">
            <v/>
          </cell>
          <cell r="P59" t="str">
            <v/>
          </cell>
          <cell r="Q59" t="str">
            <v>9/1</v>
          </cell>
          <cell r="R59">
            <v>2</v>
          </cell>
          <cell r="AF59">
            <v>7.45</v>
          </cell>
          <cell r="AG59" t="str">
            <v>III A</v>
          </cell>
        </row>
        <row r="60">
          <cell r="I60">
            <v>44</v>
          </cell>
          <cell r="J60">
            <v>1</v>
          </cell>
          <cell r="K60" t="str">
            <v>v0</v>
          </cell>
          <cell r="L60">
            <v>0</v>
          </cell>
          <cell r="M60">
            <v>55</v>
          </cell>
          <cell r="N60" t="str">
            <v/>
          </cell>
          <cell r="O60" t="str">
            <v/>
          </cell>
          <cell r="P60" t="str">
            <v/>
          </cell>
          <cell r="Q60" t="str">
            <v>9/1</v>
          </cell>
          <cell r="R60">
            <v>3</v>
          </cell>
          <cell r="AF60">
            <v>7.81</v>
          </cell>
          <cell r="AG60" t="str">
            <v>I JA</v>
          </cell>
        </row>
        <row r="61">
          <cell r="I61">
            <v>44</v>
          </cell>
          <cell r="J61">
            <v>1</v>
          </cell>
          <cell r="K61" t="str">
            <v>v0</v>
          </cell>
          <cell r="L61">
            <v>0</v>
          </cell>
          <cell r="M61">
            <v>55</v>
          </cell>
          <cell r="N61" t="str">
            <v/>
          </cell>
          <cell r="O61" t="str">
            <v/>
          </cell>
          <cell r="P61" t="str">
            <v/>
          </cell>
          <cell r="Q61" t="str">
            <v>9/1</v>
          </cell>
          <cell r="R61">
            <v>4</v>
          </cell>
          <cell r="AF61">
            <v>8.0500000000000007</v>
          </cell>
          <cell r="AG61" t="str">
            <v>II JA</v>
          </cell>
        </row>
        <row r="62">
          <cell r="I62">
            <v>44</v>
          </cell>
          <cell r="J62">
            <v>1</v>
          </cell>
          <cell r="K62" t="str">
            <v>v0</v>
          </cell>
          <cell r="L62">
            <v>0</v>
          </cell>
          <cell r="M62">
            <v>55</v>
          </cell>
          <cell r="N62" t="str">
            <v/>
          </cell>
          <cell r="O62" t="str">
            <v/>
          </cell>
          <cell r="P62" t="str">
            <v/>
          </cell>
          <cell r="Q62" t="str">
            <v>9/1</v>
          </cell>
          <cell r="R62">
            <v>5</v>
          </cell>
          <cell r="AF62">
            <v>8.35</v>
          </cell>
          <cell r="AG62" t="str">
            <v>III JA</v>
          </cell>
        </row>
        <row r="63">
          <cell r="I63">
            <v>44</v>
          </cell>
          <cell r="J63">
            <v>1</v>
          </cell>
          <cell r="K63" t="str">
            <v>v0</v>
          </cell>
          <cell r="L63">
            <v>0</v>
          </cell>
          <cell r="M63">
            <v>55</v>
          </cell>
          <cell r="N63" t="str">
            <v/>
          </cell>
          <cell r="O63" t="str">
            <v/>
          </cell>
          <cell r="P63" t="str">
            <v/>
          </cell>
          <cell r="Q63" t="str">
            <v>9/1</v>
          </cell>
          <cell r="R63">
            <v>6</v>
          </cell>
          <cell r="AF63">
            <v>8.65</v>
          </cell>
        </row>
        <row r="64">
          <cell r="I64">
            <v>44</v>
          </cell>
          <cell r="J64">
            <v>1</v>
          </cell>
          <cell r="K64" t="str">
            <v>v0</v>
          </cell>
          <cell r="L64">
            <v>0</v>
          </cell>
          <cell r="M64">
            <v>55</v>
          </cell>
          <cell r="N64" t="str">
            <v/>
          </cell>
          <cell r="O64" t="str">
            <v/>
          </cell>
          <cell r="P64" t="str">
            <v/>
          </cell>
          <cell r="Q64" t="str">
            <v>10/1</v>
          </cell>
          <cell r="R64">
            <v>1</v>
          </cell>
        </row>
        <row r="65">
          <cell r="I65">
            <v>44</v>
          </cell>
          <cell r="J65">
            <v>1</v>
          </cell>
          <cell r="K65" t="str">
            <v>v0</v>
          </cell>
          <cell r="L65">
            <v>0</v>
          </cell>
          <cell r="M65">
            <v>55</v>
          </cell>
          <cell r="N65" t="str">
            <v/>
          </cell>
          <cell r="O65" t="str">
            <v/>
          </cell>
          <cell r="P65" t="str">
            <v/>
          </cell>
          <cell r="Q65" t="str">
            <v>10/1</v>
          </cell>
          <cell r="R65">
            <v>2</v>
          </cell>
        </row>
        <row r="66">
          <cell r="I66">
            <v>44</v>
          </cell>
          <cell r="J66">
            <v>1</v>
          </cell>
          <cell r="K66" t="str">
            <v>v0</v>
          </cell>
          <cell r="L66">
            <v>0</v>
          </cell>
          <cell r="M66">
            <v>55</v>
          </cell>
          <cell r="N66" t="str">
            <v/>
          </cell>
          <cell r="O66" t="str">
            <v/>
          </cell>
          <cell r="P66" t="str">
            <v/>
          </cell>
          <cell r="Q66" t="str">
            <v>10/1</v>
          </cell>
          <cell r="R66">
            <v>3</v>
          </cell>
        </row>
        <row r="67">
          <cell r="I67">
            <v>44</v>
          </cell>
          <cell r="J67">
            <v>1</v>
          </cell>
          <cell r="K67" t="str">
            <v>v0</v>
          </cell>
          <cell r="L67">
            <v>0</v>
          </cell>
          <cell r="M67">
            <v>55</v>
          </cell>
          <cell r="N67" t="str">
            <v/>
          </cell>
          <cell r="O67" t="str">
            <v/>
          </cell>
          <cell r="P67" t="str">
            <v/>
          </cell>
          <cell r="Q67" t="str">
            <v>10/1</v>
          </cell>
          <cell r="R67">
            <v>4</v>
          </cell>
        </row>
        <row r="68">
          <cell r="I68">
            <v>44</v>
          </cell>
          <cell r="J68">
            <v>1</v>
          </cell>
          <cell r="K68" t="str">
            <v>v0</v>
          </cell>
          <cell r="L68">
            <v>0</v>
          </cell>
          <cell r="M68">
            <v>55</v>
          </cell>
          <cell r="N68" t="str">
            <v/>
          </cell>
          <cell r="O68" t="str">
            <v/>
          </cell>
          <cell r="P68" t="str">
            <v/>
          </cell>
          <cell r="Q68" t="str">
            <v>10/1</v>
          </cell>
          <cell r="R68">
            <v>5</v>
          </cell>
        </row>
        <row r="69">
          <cell r="I69">
            <v>44</v>
          </cell>
          <cell r="J69">
            <v>1</v>
          </cell>
          <cell r="K69" t="str">
            <v>v0</v>
          </cell>
          <cell r="L69">
            <v>0</v>
          </cell>
          <cell r="M69">
            <v>55</v>
          </cell>
          <cell r="N69" t="str">
            <v/>
          </cell>
          <cell r="O69" t="str">
            <v/>
          </cell>
          <cell r="P69" t="str">
            <v/>
          </cell>
          <cell r="Q69" t="str">
            <v>10/1</v>
          </cell>
          <cell r="R69">
            <v>6</v>
          </cell>
        </row>
        <row r="70">
          <cell r="I70">
            <v>44</v>
          </cell>
          <cell r="J70">
            <v>1</v>
          </cell>
          <cell r="K70" t="str">
            <v>v0</v>
          </cell>
          <cell r="L70">
            <v>0</v>
          </cell>
          <cell r="M70">
            <v>55</v>
          </cell>
          <cell r="N70" t="str">
            <v/>
          </cell>
          <cell r="O70" t="str">
            <v/>
          </cell>
          <cell r="P70" t="str">
            <v/>
          </cell>
          <cell r="Q70" t="str">
            <v>11/1</v>
          </cell>
          <cell r="R70">
            <v>1</v>
          </cell>
        </row>
        <row r="71">
          <cell r="I71">
            <v>44</v>
          </cell>
          <cell r="J71">
            <v>1</v>
          </cell>
          <cell r="K71" t="str">
            <v>v0</v>
          </cell>
          <cell r="L71">
            <v>0</v>
          </cell>
          <cell r="M71">
            <v>55</v>
          </cell>
          <cell r="N71" t="str">
            <v/>
          </cell>
          <cell r="O71" t="str">
            <v/>
          </cell>
          <cell r="P71" t="str">
            <v/>
          </cell>
          <cell r="Q71" t="str">
            <v>11/1</v>
          </cell>
          <cell r="R71">
            <v>2</v>
          </cell>
        </row>
        <row r="72">
          <cell r="I72">
            <v>44</v>
          </cell>
          <cell r="J72">
            <v>1</v>
          </cell>
          <cell r="K72" t="str">
            <v>v0</v>
          </cell>
          <cell r="L72">
            <v>0</v>
          </cell>
          <cell r="M72">
            <v>55</v>
          </cell>
          <cell r="N72" t="str">
            <v/>
          </cell>
          <cell r="O72" t="str">
            <v/>
          </cell>
          <cell r="P72" t="str">
            <v/>
          </cell>
          <cell r="Q72" t="str">
            <v>11/1</v>
          </cell>
          <cell r="R72">
            <v>3</v>
          </cell>
        </row>
        <row r="73">
          <cell r="I73">
            <v>44</v>
          </cell>
          <cell r="J73">
            <v>1</v>
          </cell>
          <cell r="K73" t="str">
            <v>v0</v>
          </cell>
          <cell r="L73">
            <v>0</v>
          </cell>
          <cell r="M73">
            <v>55</v>
          </cell>
          <cell r="N73" t="str">
            <v/>
          </cell>
          <cell r="O73" t="str">
            <v/>
          </cell>
          <cell r="P73" t="str">
            <v/>
          </cell>
          <cell r="Q73" t="str">
            <v>11/1</v>
          </cell>
          <cell r="R73">
            <v>4</v>
          </cell>
        </row>
        <row r="74">
          <cell r="I74">
            <v>44</v>
          </cell>
          <cell r="J74">
            <v>1</v>
          </cell>
          <cell r="K74" t="str">
            <v>v0</v>
          </cell>
          <cell r="L74">
            <v>0</v>
          </cell>
          <cell r="M74">
            <v>55</v>
          </cell>
          <cell r="N74" t="str">
            <v/>
          </cell>
          <cell r="O74" t="str">
            <v/>
          </cell>
          <cell r="P74" t="str">
            <v/>
          </cell>
          <cell r="Q74" t="str">
            <v>11/1</v>
          </cell>
          <cell r="R74">
            <v>5</v>
          </cell>
        </row>
        <row r="75">
          <cell r="I75">
            <v>44</v>
          </cell>
          <cell r="J75">
            <v>1</v>
          </cell>
          <cell r="K75" t="str">
            <v>v0</v>
          </cell>
          <cell r="L75">
            <v>0</v>
          </cell>
          <cell r="M75">
            <v>55</v>
          </cell>
          <cell r="N75" t="str">
            <v/>
          </cell>
          <cell r="O75" t="str">
            <v/>
          </cell>
          <cell r="P75" t="str">
            <v/>
          </cell>
          <cell r="Q75" t="str">
            <v>11/1</v>
          </cell>
          <cell r="R75">
            <v>6</v>
          </cell>
        </row>
        <row r="76">
          <cell r="I76">
            <v>44</v>
          </cell>
          <cell r="J76">
            <v>1</v>
          </cell>
          <cell r="K76" t="str">
            <v>v0</v>
          </cell>
          <cell r="L76">
            <v>0</v>
          </cell>
          <cell r="M76">
            <v>55</v>
          </cell>
          <cell r="N76" t="str">
            <v/>
          </cell>
          <cell r="O76" t="str">
            <v/>
          </cell>
          <cell r="P76" t="str">
            <v/>
          </cell>
          <cell r="Q76" t="str">
            <v>12/1</v>
          </cell>
          <cell r="R76">
            <v>1</v>
          </cell>
        </row>
        <row r="77">
          <cell r="I77">
            <v>44</v>
          </cell>
          <cell r="J77">
            <v>1</v>
          </cell>
          <cell r="K77" t="str">
            <v>v0</v>
          </cell>
          <cell r="L77">
            <v>0</v>
          </cell>
          <cell r="M77">
            <v>55</v>
          </cell>
          <cell r="N77" t="str">
            <v/>
          </cell>
          <cell r="O77" t="str">
            <v/>
          </cell>
          <cell r="P77" t="str">
            <v/>
          </cell>
          <cell r="Q77" t="str">
            <v>12/1</v>
          </cell>
          <cell r="R77">
            <v>2</v>
          </cell>
        </row>
        <row r="78">
          <cell r="I78">
            <v>44</v>
          </cell>
          <cell r="J78">
            <v>1</v>
          </cell>
          <cell r="K78" t="str">
            <v>v0</v>
          </cell>
          <cell r="L78">
            <v>0</v>
          </cell>
          <cell r="M78">
            <v>55</v>
          </cell>
          <cell r="N78" t="str">
            <v/>
          </cell>
          <cell r="O78" t="str">
            <v/>
          </cell>
          <cell r="P78" t="str">
            <v/>
          </cell>
          <cell r="Q78" t="str">
            <v>12/1</v>
          </cell>
          <cell r="R78">
            <v>3</v>
          </cell>
        </row>
        <row r="79">
          <cell r="I79">
            <v>44</v>
          </cell>
          <cell r="J79">
            <v>1</v>
          </cell>
          <cell r="K79" t="str">
            <v>v0</v>
          </cell>
          <cell r="L79">
            <v>0</v>
          </cell>
          <cell r="M79">
            <v>55</v>
          </cell>
          <cell r="N79" t="str">
            <v/>
          </cell>
          <cell r="O79" t="str">
            <v/>
          </cell>
          <cell r="P79" t="str">
            <v/>
          </cell>
          <cell r="Q79" t="str">
            <v>12/1</v>
          </cell>
          <cell r="R79">
            <v>4</v>
          </cell>
        </row>
        <row r="80">
          <cell r="I80">
            <v>44</v>
          </cell>
          <cell r="J80">
            <v>1</v>
          </cell>
          <cell r="K80" t="str">
            <v>v0</v>
          </cell>
          <cell r="L80">
            <v>0</v>
          </cell>
          <cell r="M80">
            <v>55</v>
          </cell>
          <cell r="N80" t="str">
            <v/>
          </cell>
          <cell r="O80" t="str">
            <v/>
          </cell>
          <cell r="P80" t="str">
            <v/>
          </cell>
          <cell r="Q80" t="str">
            <v>12/1</v>
          </cell>
          <cell r="R80">
            <v>5</v>
          </cell>
        </row>
        <row r="81">
          <cell r="I81">
            <v>44</v>
          </cell>
          <cell r="J81">
            <v>1</v>
          </cell>
          <cell r="K81" t="str">
            <v>v0</v>
          </cell>
          <cell r="L81">
            <v>0</v>
          </cell>
          <cell r="M81">
            <v>55</v>
          </cell>
          <cell r="N81" t="str">
            <v/>
          </cell>
          <cell r="O81" t="str">
            <v/>
          </cell>
          <cell r="P81" t="str">
            <v/>
          </cell>
          <cell r="Q81" t="str">
            <v>12/1</v>
          </cell>
          <cell r="R81">
            <v>6</v>
          </cell>
        </row>
      </sheetData>
      <sheetData sheetId="5">
        <row r="2">
          <cell r="C2" t="str">
            <v>m1</v>
          </cell>
          <cell r="D2">
            <v>1</v>
          </cell>
          <cell r="E2" t="str">
            <v>m</v>
          </cell>
          <cell r="F2" t="str">
            <v>Agnė Kanapeckaitė</v>
          </cell>
          <cell r="G2" t="str">
            <v>1992-02-01</v>
          </cell>
          <cell r="H2" t="str">
            <v>Vilnius 1</v>
          </cell>
          <cell r="I2" t="str">
            <v>A.Tolstiks, E.Žiupkienė</v>
          </cell>
          <cell r="K2" t="str">
            <v>7.89</v>
          </cell>
          <cell r="L2" t="str">
            <v>43.78</v>
          </cell>
        </row>
        <row r="3">
          <cell r="C3" t="str">
            <v>m2</v>
          </cell>
          <cell r="D3">
            <v>2</v>
          </cell>
          <cell r="E3" t="str">
            <v>m</v>
          </cell>
          <cell r="F3" t="str">
            <v>Goda Umbražiūnaitė</v>
          </cell>
          <cell r="G3" t="str">
            <v>1993-06-16</v>
          </cell>
          <cell r="H3" t="str">
            <v xml:space="preserve">Vilnius </v>
          </cell>
          <cell r="I3" t="str">
            <v>I.Jefimova</v>
          </cell>
          <cell r="K3" t="str">
            <v>1:44.70</v>
          </cell>
          <cell r="L3" t="str">
            <v>44.27</v>
          </cell>
        </row>
        <row r="4">
          <cell r="C4" t="str">
            <v>m3</v>
          </cell>
          <cell r="D4">
            <v>3</v>
          </cell>
          <cell r="E4" t="str">
            <v>m</v>
          </cell>
          <cell r="F4" t="str">
            <v>Airinė Palšytė</v>
          </cell>
          <cell r="G4" t="str">
            <v>1992-07-13</v>
          </cell>
          <cell r="H4" t="str">
            <v>Vilnius 1</v>
          </cell>
          <cell r="I4" t="str">
            <v>T.Krasauskienė, D.Skirmantienė</v>
          </cell>
          <cell r="K4" t="str">
            <v>1.73</v>
          </cell>
        </row>
        <row r="5">
          <cell r="C5" t="str">
            <v>m4</v>
          </cell>
          <cell r="D5">
            <v>4</v>
          </cell>
          <cell r="E5" t="str">
            <v>m</v>
          </cell>
          <cell r="F5" t="str">
            <v>Giedrė Sarapinaitė</v>
          </cell>
          <cell r="G5" t="str">
            <v>1993-08-11</v>
          </cell>
          <cell r="H5" t="str">
            <v>Vilnius 1</v>
          </cell>
          <cell r="I5" t="str">
            <v>T.Krasauskienė, D.Skirmantienė</v>
          </cell>
          <cell r="K5" t="str">
            <v>5.36</v>
          </cell>
        </row>
        <row r="6">
          <cell r="C6" t="str">
            <v>m5</v>
          </cell>
          <cell r="D6">
            <v>5</v>
          </cell>
          <cell r="E6" t="str">
            <v>m</v>
          </cell>
          <cell r="F6" t="str">
            <v>Jekaterina Ovčinikova</v>
          </cell>
          <cell r="G6" t="str">
            <v>1992-11-05</v>
          </cell>
          <cell r="H6" t="str">
            <v>Vilnius 1</v>
          </cell>
          <cell r="I6" t="str">
            <v>O.Šegždienė, A.Tolstiks, E.Žiupkienė</v>
          </cell>
          <cell r="K6" t="str">
            <v>8.07</v>
          </cell>
        </row>
        <row r="7">
          <cell r="C7" t="str">
            <v>m6</v>
          </cell>
          <cell r="D7">
            <v>6</v>
          </cell>
          <cell r="E7" t="str">
            <v>m</v>
          </cell>
          <cell r="F7" t="str">
            <v>Gabrielė Romanovskytė</v>
          </cell>
          <cell r="G7" t="str">
            <v>1992-11-29</v>
          </cell>
          <cell r="H7" t="str">
            <v>Vilnius 1</v>
          </cell>
          <cell r="I7" t="str">
            <v>P.Žukienė, Z.Tindžiulienė</v>
          </cell>
          <cell r="K7" t="str">
            <v>8.39</v>
          </cell>
          <cell r="L7" t="str">
            <v>43.58</v>
          </cell>
        </row>
        <row r="8">
          <cell r="C8" t="str">
            <v>m7</v>
          </cell>
          <cell r="D8">
            <v>7</v>
          </cell>
          <cell r="E8" t="str">
            <v>m</v>
          </cell>
          <cell r="F8" t="str">
            <v>Diana Džavachidis</v>
          </cell>
          <cell r="G8" t="str">
            <v>1992-12-30</v>
          </cell>
          <cell r="H8" t="str">
            <v>Vilnius 1</v>
          </cell>
          <cell r="I8" t="str">
            <v>T.Krasauskienė, D.Skirmantienė</v>
          </cell>
          <cell r="K8" t="str">
            <v>8.33</v>
          </cell>
          <cell r="L8" t="str">
            <v>4.78</v>
          </cell>
        </row>
        <row r="9">
          <cell r="C9" t="str">
            <v>m8</v>
          </cell>
          <cell r="D9">
            <v>8</v>
          </cell>
          <cell r="E9" t="str">
            <v>m</v>
          </cell>
          <cell r="F9" t="str">
            <v>Gražina Kešanidi</v>
          </cell>
          <cell r="G9" t="str">
            <v>1992-12-02</v>
          </cell>
          <cell r="H9" t="str">
            <v xml:space="preserve">Vilnius </v>
          </cell>
          <cell r="I9" t="str">
            <v>O.Šegždienė</v>
          </cell>
          <cell r="K9" t="str">
            <v>8.37</v>
          </cell>
        </row>
        <row r="10">
          <cell r="C10" t="str">
            <v>m9</v>
          </cell>
          <cell r="D10">
            <v>9</v>
          </cell>
          <cell r="E10" t="str">
            <v>m</v>
          </cell>
          <cell r="F10" t="str">
            <v>Diana Kačanova</v>
          </cell>
          <cell r="G10" t="str">
            <v>1993-01-07</v>
          </cell>
          <cell r="H10" t="str">
            <v>Vilnius 1</v>
          </cell>
          <cell r="I10" t="str">
            <v>I.Jefimova, K.Povilonis, J.Romankovas</v>
          </cell>
        </row>
        <row r="11">
          <cell r="C11" t="str">
            <v>m10</v>
          </cell>
          <cell r="D11">
            <v>10</v>
          </cell>
          <cell r="E11" t="str">
            <v>m</v>
          </cell>
          <cell r="F11" t="str">
            <v>Viktorija Latyšovičiūtė</v>
          </cell>
          <cell r="G11" t="str">
            <v>1993-12-08</v>
          </cell>
          <cell r="H11" t="str">
            <v>Vilnius 1</v>
          </cell>
          <cell r="I11" t="str">
            <v>L.Juchnevičienė</v>
          </cell>
          <cell r="K11" t="str">
            <v>3:10.72</v>
          </cell>
        </row>
        <row r="12">
          <cell r="C12" t="str">
            <v>m11</v>
          </cell>
          <cell r="D12">
            <v>11</v>
          </cell>
          <cell r="E12" t="str">
            <v>m</v>
          </cell>
          <cell r="F12" t="str">
            <v>Laura Gedminaitė</v>
          </cell>
          <cell r="G12">
            <v>34089</v>
          </cell>
          <cell r="H12" t="str">
            <v>Vilnius 1-Tauragė</v>
          </cell>
          <cell r="I12" t="str">
            <v>J.Radžius, A.Šlepavičius</v>
          </cell>
          <cell r="K12" t="str">
            <v>13.29</v>
          </cell>
        </row>
        <row r="13">
          <cell r="C13" t="str">
            <v>m12</v>
          </cell>
          <cell r="D13">
            <v>12</v>
          </cell>
          <cell r="E13" t="str">
            <v>m</v>
          </cell>
          <cell r="F13" t="str">
            <v>Kotryna Ražanaitė</v>
          </cell>
          <cell r="G13" t="str">
            <v>1993-06-09</v>
          </cell>
          <cell r="H13" t="str">
            <v>Vilnius 2</v>
          </cell>
          <cell r="I13" t="str">
            <v>A.Mikelytė</v>
          </cell>
          <cell r="K13" t="str">
            <v>9.54</v>
          </cell>
        </row>
        <row r="14">
          <cell r="C14" t="str">
            <v>m13</v>
          </cell>
          <cell r="D14">
            <v>13</v>
          </cell>
          <cell r="E14" t="str">
            <v>m</v>
          </cell>
          <cell r="F14" t="str">
            <v>Rūta Šustikaitė</v>
          </cell>
          <cell r="G14" t="str">
            <v>1993-11-10</v>
          </cell>
          <cell r="H14" t="str">
            <v>Vilnius 2</v>
          </cell>
          <cell r="I14" t="str">
            <v>E.Žiupkienė, A.Tolstiks</v>
          </cell>
          <cell r="L14" t="str">
            <v>10.68</v>
          </cell>
        </row>
        <row r="15">
          <cell r="C15" t="str">
            <v>m14</v>
          </cell>
          <cell r="D15">
            <v>14</v>
          </cell>
          <cell r="E15" t="str">
            <v>m</v>
          </cell>
          <cell r="F15" t="str">
            <v>Karolina Paliukėnaitė</v>
          </cell>
          <cell r="G15" t="str">
            <v>1993-10-19</v>
          </cell>
          <cell r="H15" t="str">
            <v xml:space="preserve">Vilnius </v>
          </cell>
          <cell r="I15" t="str">
            <v>E.Žiupkienė, A.Tolstiks</v>
          </cell>
          <cell r="K15" t="str">
            <v>1:45.27</v>
          </cell>
          <cell r="L15" t="str">
            <v>46.20</v>
          </cell>
        </row>
        <row r="16">
          <cell r="C16" t="str">
            <v>m15</v>
          </cell>
          <cell r="D16">
            <v>15</v>
          </cell>
          <cell r="E16" t="str">
            <v>m</v>
          </cell>
          <cell r="F16" t="str">
            <v>Jolanta Kurpickaja</v>
          </cell>
          <cell r="G16" t="str">
            <v>1993-06-25</v>
          </cell>
          <cell r="H16" t="str">
            <v>Vilnius 2</v>
          </cell>
          <cell r="I16" t="str">
            <v>Z.Tindžiulienė, P.Žukienė</v>
          </cell>
          <cell r="K16" t="str">
            <v>1:48.06</v>
          </cell>
          <cell r="L16" t="str">
            <v>47.93</v>
          </cell>
        </row>
        <row r="17">
          <cell r="C17" t="str">
            <v>m16</v>
          </cell>
          <cell r="D17">
            <v>16</v>
          </cell>
          <cell r="E17" t="str">
            <v>m</v>
          </cell>
          <cell r="F17" t="str">
            <v>Diana Romaškevič</v>
          </cell>
          <cell r="G17" t="str">
            <v>1993-07-02</v>
          </cell>
          <cell r="H17" t="str">
            <v>Vilnius 2</v>
          </cell>
          <cell r="I17" t="str">
            <v>O.Šegždienė</v>
          </cell>
        </row>
        <row r="18">
          <cell r="C18" t="str">
            <v>m17</v>
          </cell>
          <cell r="D18">
            <v>17</v>
          </cell>
          <cell r="E18" t="str">
            <v>m</v>
          </cell>
          <cell r="F18" t="str">
            <v>Sofija Korf</v>
          </cell>
          <cell r="G18">
            <v>34551</v>
          </cell>
          <cell r="H18" t="str">
            <v>Vilnius ind.</v>
          </cell>
          <cell r="I18" t="str">
            <v>K.Šapka, I.Jefimova</v>
          </cell>
          <cell r="K18" t="str">
            <v>6.45</v>
          </cell>
        </row>
        <row r="19">
          <cell r="C19" t="str">
            <v>m18</v>
          </cell>
          <cell r="D19">
            <v>18</v>
          </cell>
          <cell r="E19" t="str">
            <v>m</v>
          </cell>
          <cell r="F19" t="str">
            <v>Karolina Strakovska</v>
          </cell>
          <cell r="G19" t="str">
            <v>1994-04-25</v>
          </cell>
          <cell r="H19" t="str">
            <v>Vilnius ind.</v>
          </cell>
          <cell r="I19" t="str">
            <v>A.Tolstiks, E.Žiupkienė</v>
          </cell>
          <cell r="L19" t="str">
            <v>26.18</v>
          </cell>
        </row>
        <row r="20">
          <cell r="C20" t="str">
            <v>m19</v>
          </cell>
          <cell r="D20">
            <v>19</v>
          </cell>
          <cell r="E20" t="str">
            <v>m</v>
          </cell>
          <cell r="F20" t="str">
            <v>Gintarė Dieninytė</v>
          </cell>
          <cell r="G20" t="str">
            <v>1994-10-17</v>
          </cell>
          <cell r="H20" t="str">
            <v>Vilnius</v>
          </cell>
          <cell r="I20" t="str">
            <v>I.Jefimova</v>
          </cell>
        </row>
        <row r="21">
          <cell r="C21" t="str">
            <v>m20</v>
          </cell>
          <cell r="D21">
            <v>20</v>
          </cell>
          <cell r="E21" t="str">
            <v>m</v>
          </cell>
          <cell r="F21" t="str">
            <v>Samanta Gavelytė</v>
          </cell>
          <cell r="G21" t="str">
            <v>1992-12-12</v>
          </cell>
          <cell r="H21" t="str">
            <v>Kaunas 1</v>
          </cell>
          <cell r="I21" t="str">
            <v>A.Gavelytė</v>
          </cell>
        </row>
        <row r="22">
          <cell r="C22" t="str">
            <v>m21</v>
          </cell>
          <cell r="D22">
            <v>21</v>
          </cell>
          <cell r="E22" t="str">
            <v>m</v>
          </cell>
          <cell r="F22" t="str">
            <v>Neringa Starkevičiūtė</v>
          </cell>
          <cell r="G22" t="str">
            <v>1992-08-02</v>
          </cell>
          <cell r="H22" t="str">
            <v>Kaunas 1</v>
          </cell>
          <cell r="I22" t="str">
            <v>A.Starkevičius</v>
          </cell>
        </row>
        <row r="23">
          <cell r="C23" t="str">
            <v>m22</v>
          </cell>
          <cell r="D23">
            <v>22</v>
          </cell>
          <cell r="E23" t="str">
            <v>m</v>
          </cell>
          <cell r="F23" t="str">
            <v>Andželika Bobrova</v>
          </cell>
          <cell r="G23" t="str">
            <v>1992-06-05</v>
          </cell>
          <cell r="H23" t="str">
            <v>Kaunas 1</v>
          </cell>
          <cell r="I23" t="str">
            <v>A.Bobrova</v>
          </cell>
          <cell r="K23" t="str">
            <v>1:39,30</v>
          </cell>
          <cell r="L23" t="str">
            <v>42,17</v>
          </cell>
        </row>
        <row r="24">
          <cell r="C24" t="str">
            <v>m23</v>
          </cell>
          <cell r="D24">
            <v>23</v>
          </cell>
          <cell r="E24" t="str">
            <v>m</v>
          </cell>
          <cell r="F24" t="str">
            <v>Karolina Sodeikaitė</v>
          </cell>
          <cell r="G24" t="str">
            <v>1992-08-23</v>
          </cell>
          <cell r="H24" t="str">
            <v>Kaunas 1</v>
          </cell>
          <cell r="I24" t="str">
            <v>D.Jankauskaitė, N.Sabaliauskienė</v>
          </cell>
          <cell r="K24" t="str">
            <v>1:39,68</v>
          </cell>
          <cell r="L24" t="str">
            <v>59,90(400)</v>
          </cell>
        </row>
        <row r="25">
          <cell r="C25" t="str">
            <v>m24</v>
          </cell>
          <cell r="D25">
            <v>24</v>
          </cell>
          <cell r="E25" t="str">
            <v>m</v>
          </cell>
          <cell r="F25" t="str">
            <v>Rūta Rakauskaitė</v>
          </cell>
          <cell r="G25" t="str">
            <v>1992-08-02</v>
          </cell>
          <cell r="H25" t="str">
            <v>Kaunas 1</v>
          </cell>
          <cell r="I25" t="str">
            <v>R.Vasiliauskas</v>
          </cell>
        </row>
        <row r="26">
          <cell r="C26" t="str">
            <v>m25</v>
          </cell>
          <cell r="D26">
            <v>25</v>
          </cell>
          <cell r="E26" t="str">
            <v>m</v>
          </cell>
          <cell r="F26" t="str">
            <v>Sandra Bingelytė</v>
          </cell>
          <cell r="G26" t="str">
            <v>1992-02-13</v>
          </cell>
          <cell r="H26" t="str">
            <v>Kaunas 1</v>
          </cell>
          <cell r="I26" t="str">
            <v>R.Vasiliauskas, R.Ančlauskas</v>
          </cell>
        </row>
        <row r="27">
          <cell r="C27" t="str">
            <v>m26</v>
          </cell>
          <cell r="D27">
            <v>26</v>
          </cell>
          <cell r="E27" t="str">
            <v>m</v>
          </cell>
          <cell r="F27" t="str">
            <v>Giedrė Vikniūtė</v>
          </cell>
          <cell r="G27" t="str">
            <v>1993-10-10</v>
          </cell>
          <cell r="H27" t="str">
            <v>Kaunas 1</v>
          </cell>
          <cell r="I27" t="str">
            <v>R.Sadzevičienė, V.Šilinskas</v>
          </cell>
        </row>
        <row r="28">
          <cell r="C28" t="str">
            <v>m27</v>
          </cell>
          <cell r="D28">
            <v>27</v>
          </cell>
          <cell r="E28" t="str">
            <v>m</v>
          </cell>
        </row>
        <row r="29">
          <cell r="C29" t="str">
            <v>m28</v>
          </cell>
          <cell r="D29">
            <v>28</v>
          </cell>
          <cell r="E29" t="str">
            <v>m</v>
          </cell>
          <cell r="F29" t="str">
            <v>Rūta Moliejūtė</v>
          </cell>
          <cell r="G29" t="str">
            <v>1992-08-15</v>
          </cell>
          <cell r="H29" t="str">
            <v>Kaunas 1</v>
          </cell>
          <cell r="I29" t="str">
            <v>O.Pavilionienė, N.Gedgaudienė</v>
          </cell>
        </row>
        <row r="30">
          <cell r="C30" t="str">
            <v>m29</v>
          </cell>
          <cell r="D30">
            <v>29</v>
          </cell>
          <cell r="E30" t="str">
            <v>m</v>
          </cell>
          <cell r="F30" t="str">
            <v>Eglė Andrijauskaitė</v>
          </cell>
          <cell r="G30">
            <v>33697</v>
          </cell>
          <cell r="H30" t="str">
            <v>Kaunas 1</v>
          </cell>
          <cell r="I30" t="str">
            <v>A.Gavėnas</v>
          </cell>
        </row>
        <row r="31">
          <cell r="C31" t="str">
            <v>m32</v>
          </cell>
          <cell r="D31">
            <v>32</v>
          </cell>
          <cell r="E31" t="str">
            <v>m</v>
          </cell>
          <cell r="F31" t="str">
            <v>Laura Abromavičiūtė</v>
          </cell>
          <cell r="G31" t="str">
            <v>1993-07-19</v>
          </cell>
          <cell r="H31" t="str">
            <v>Kaunas 1</v>
          </cell>
          <cell r="I31" t="str">
            <v>I.Sabaliauskaitė</v>
          </cell>
        </row>
        <row r="32">
          <cell r="C32" t="str">
            <v>v13</v>
          </cell>
          <cell r="D32">
            <v>13</v>
          </cell>
          <cell r="E32" t="str">
            <v>v</v>
          </cell>
          <cell r="F32" t="str">
            <v>Žilvinas Mitrikevičius</v>
          </cell>
          <cell r="G32">
            <v>33711</v>
          </cell>
          <cell r="H32" t="str">
            <v>Kaunas 1</v>
          </cell>
          <cell r="I32" t="str">
            <v>G.Šerėnienė</v>
          </cell>
        </row>
        <row r="33">
          <cell r="C33" t="str">
            <v>v14</v>
          </cell>
          <cell r="D33">
            <v>14</v>
          </cell>
          <cell r="E33" t="str">
            <v>v</v>
          </cell>
          <cell r="F33" t="str">
            <v>Edgaras Vaičiūnas</v>
          </cell>
          <cell r="G33">
            <v>34105</v>
          </cell>
          <cell r="H33" t="str">
            <v>Kaunas 1</v>
          </cell>
          <cell r="I33" t="str">
            <v>A.Starkevičius</v>
          </cell>
        </row>
        <row r="34">
          <cell r="C34" t="str">
            <v>v15</v>
          </cell>
          <cell r="D34">
            <v>15</v>
          </cell>
          <cell r="E34" t="str">
            <v>v</v>
          </cell>
          <cell r="F34" t="str">
            <v>Eimantas Piliponis</v>
          </cell>
          <cell r="G34" t="str">
            <v>1992-12-25</v>
          </cell>
          <cell r="H34" t="str">
            <v>Kaunas 1</v>
          </cell>
          <cell r="I34" t="str">
            <v>L.Rolskis</v>
          </cell>
          <cell r="K34" t="str">
            <v>1:26,55</v>
          </cell>
          <cell r="L34" t="str">
            <v>38,00</v>
          </cell>
        </row>
        <row r="35">
          <cell r="C35" t="str">
            <v>v16</v>
          </cell>
          <cell r="D35">
            <v>16</v>
          </cell>
          <cell r="E35" t="str">
            <v>v</v>
          </cell>
          <cell r="F35" t="str">
            <v>Martynas Kulikauskas</v>
          </cell>
          <cell r="G35">
            <v>34042</v>
          </cell>
          <cell r="H35" t="str">
            <v>Kaunas 1</v>
          </cell>
          <cell r="I35" t="str">
            <v>A.Starkevičius</v>
          </cell>
          <cell r="L35" t="str">
            <v>38,68</v>
          </cell>
        </row>
        <row r="36">
          <cell r="C36" t="str">
            <v>v17</v>
          </cell>
          <cell r="D36">
            <v>17</v>
          </cell>
          <cell r="E36" t="str">
            <v>v</v>
          </cell>
          <cell r="F36" t="str">
            <v>Ignas Gudžius</v>
          </cell>
          <cell r="G36" t="str">
            <v>1993-07-14</v>
          </cell>
          <cell r="H36" t="str">
            <v>Kaunas 1</v>
          </cell>
          <cell r="I36" t="str">
            <v>A.Šimkus</v>
          </cell>
          <cell r="K36" t="str">
            <v>1:27,8</v>
          </cell>
          <cell r="L36" t="str">
            <v>2:48,21</v>
          </cell>
        </row>
        <row r="37">
          <cell r="C37" t="str">
            <v>v18</v>
          </cell>
          <cell r="D37">
            <v>18</v>
          </cell>
          <cell r="E37" t="str">
            <v>v</v>
          </cell>
          <cell r="F37" t="str">
            <v>Vainius Mieliauskas</v>
          </cell>
          <cell r="G37" t="str">
            <v>1992-05-17</v>
          </cell>
          <cell r="H37" t="str">
            <v>Kaunas 1</v>
          </cell>
          <cell r="I37" t="str">
            <v>A.Starkevičius, N.Gedgaudienė</v>
          </cell>
        </row>
        <row r="38">
          <cell r="C38" t="str">
            <v>v125</v>
          </cell>
          <cell r="D38">
            <v>125</v>
          </cell>
          <cell r="E38" t="str">
            <v>v</v>
          </cell>
          <cell r="F38" t="str">
            <v>Martynas Kavaliauskas</v>
          </cell>
          <cell r="G38" t="str">
            <v>1992-</v>
          </cell>
          <cell r="H38" t="str">
            <v>Kaunas ind.</v>
          </cell>
          <cell r="I38" t="str">
            <v>D.Jankauskaitė, N.Sabaliauskienė</v>
          </cell>
        </row>
        <row r="39">
          <cell r="C39" t="str">
            <v>v138</v>
          </cell>
          <cell r="D39">
            <v>138</v>
          </cell>
          <cell r="E39" t="str">
            <v>v</v>
          </cell>
          <cell r="F39" t="str">
            <v>Rytis Leščinskas</v>
          </cell>
          <cell r="G39" t="str">
            <v>1992-03-04</v>
          </cell>
          <cell r="H39" t="str">
            <v>Kaunas 1</v>
          </cell>
          <cell r="I39" t="str">
            <v>R.Sadzevičienė, V.Šilinskas</v>
          </cell>
        </row>
        <row r="40">
          <cell r="C40" t="str">
            <v>m39</v>
          </cell>
          <cell r="D40">
            <v>39</v>
          </cell>
          <cell r="E40" t="str">
            <v>m</v>
          </cell>
        </row>
        <row r="41">
          <cell r="C41" t="str">
            <v>m166</v>
          </cell>
          <cell r="D41">
            <v>166</v>
          </cell>
          <cell r="E41" t="str">
            <v>m</v>
          </cell>
          <cell r="F41" t="str">
            <v>Aiva Čiesnaitė</v>
          </cell>
          <cell r="G41" t="str">
            <v>1992-04-02</v>
          </cell>
          <cell r="H41" t="str">
            <v>Klaipėda 1</v>
          </cell>
          <cell r="I41" t="str">
            <v>D.D.Senkai</v>
          </cell>
        </row>
        <row r="42">
          <cell r="C42" t="str">
            <v>m187</v>
          </cell>
          <cell r="D42">
            <v>187</v>
          </cell>
          <cell r="E42" t="str">
            <v>m</v>
          </cell>
          <cell r="F42" t="str">
            <v>Gintarė Petrauskaitė</v>
          </cell>
          <cell r="G42" t="str">
            <v>1992-09-04</v>
          </cell>
          <cell r="H42" t="str">
            <v>Klaipėda 1</v>
          </cell>
          <cell r="I42" t="str">
            <v>D.D.Senkai</v>
          </cell>
        </row>
        <row r="43">
          <cell r="C43" t="str">
            <v>m159</v>
          </cell>
          <cell r="D43">
            <v>159</v>
          </cell>
          <cell r="E43" t="str">
            <v>m</v>
          </cell>
          <cell r="F43" t="str">
            <v>Živilė Brokoriūtė</v>
          </cell>
          <cell r="G43" t="str">
            <v>1992-01-25</v>
          </cell>
          <cell r="H43" t="str">
            <v>Klaipėda 1</v>
          </cell>
          <cell r="I43" t="str">
            <v>R.J.Beržinskai</v>
          </cell>
        </row>
        <row r="44">
          <cell r="C44" t="str">
            <v>m189</v>
          </cell>
          <cell r="D44">
            <v>189</v>
          </cell>
          <cell r="E44" t="str">
            <v>m</v>
          </cell>
          <cell r="F44" t="str">
            <v>Vaida Šleinytė</v>
          </cell>
          <cell r="G44" t="str">
            <v>1992-10-10</v>
          </cell>
          <cell r="H44" t="str">
            <v>Klaipėda 1</v>
          </cell>
          <cell r="I44" t="str">
            <v>V.Baronienė</v>
          </cell>
        </row>
        <row r="45">
          <cell r="C45" t="str">
            <v>m237</v>
          </cell>
          <cell r="D45">
            <v>237</v>
          </cell>
          <cell r="E45" t="str">
            <v>m</v>
          </cell>
          <cell r="F45" t="str">
            <v>Eglė Rocevičiūtė</v>
          </cell>
          <cell r="G45" t="str">
            <v>1993-08-26</v>
          </cell>
          <cell r="H45" t="str">
            <v>Klaipėda 1</v>
          </cell>
          <cell r="I45" t="str">
            <v>A.Vilčinskienė, R.Adomaitienė</v>
          </cell>
        </row>
        <row r="46">
          <cell r="C46" t="str">
            <v>m184</v>
          </cell>
          <cell r="D46">
            <v>184</v>
          </cell>
          <cell r="E46" t="str">
            <v>m</v>
          </cell>
          <cell r="F46" t="str">
            <v>Šarūnė Siautėlaitė</v>
          </cell>
          <cell r="G46" t="str">
            <v>1992-08-14</v>
          </cell>
          <cell r="H46" t="str">
            <v>Klaipėda 1</v>
          </cell>
          <cell r="I46" t="str">
            <v>A.Vilčinskienė, R.Adomaitienė</v>
          </cell>
        </row>
        <row r="47">
          <cell r="C47" t="str">
            <v>m221</v>
          </cell>
          <cell r="D47">
            <v>221</v>
          </cell>
          <cell r="E47" t="str">
            <v>m</v>
          </cell>
          <cell r="F47" t="str">
            <v>Roberta Lukošiūtė</v>
          </cell>
          <cell r="G47" t="str">
            <v>1993-04-23</v>
          </cell>
          <cell r="H47" t="str">
            <v>Klaipėda 1</v>
          </cell>
          <cell r="I47" t="str">
            <v>A.Vilčinskienė, R.Adomaitienė</v>
          </cell>
        </row>
        <row r="48">
          <cell r="C48" t="str">
            <v>m283</v>
          </cell>
          <cell r="D48">
            <v>283</v>
          </cell>
          <cell r="E48" t="str">
            <v>m</v>
          </cell>
          <cell r="F48" t="str">
            <v>Beatričė Umbrasaitė</v>
          </cell>
          <cell r="G48" t="str">
            <v>1993-01-03</v>
          </cell>
          <cell r="H48" t="str">
            <v>Klaipėda 1</v>
          </cell>
          <cell r="I48" t="str">
            <v>A.Vilčinskienė, R.Adomaitienė</v>
          </cell>
        </row>
        <row r="49">
          <cell r="C49" t="str">
            <v>m252</v>
          </cell>
          <cell r="D49">
            <v>252</v>
          </cell>
          <cell r="E49" t="str">
            <v>m</v>
          </cell>
          <cell r="F49" t="str">
            <v>Iveta Juščiūtė</v>
          </cell>
          <cell r="G49" t="str">
            <v>1993-12-28</v>
          </cell>
          <cell r="H49" t="str">
            <v>Klaipėda 1</v>
          </cell>
          <cell r="I49" t="str">
            <v>V.Baronienė</v>
          </cell>
        </row>
        <row r="50">
          <cell r="C50" t="str">
            <v>m203</v>
          </cell>
          <cell r="D50">
            <v>203</v>
          </cell>
          <cell r="E50" t="str">
            <v>m</v>
          </cell>
          <cell r="F50" t="str">
            <v>Aistė Daugėlaitė</v>
          </cell>
          <cell r="G50" t="str">
            <v>1993-01-07</v>
          </cell>
          <cell r="H50" t="str">
            <v>Klaipėda 1</v>
          </cell>
          <cell r="I50" t="str">
            <v>V.Baronienė</v>
          </cell>
        </row>
        <row r="51">
          <cell r="C51" t="str">
            <v>m171</v>
          </cell>
          <cell r="D51">
            <v>171</v>
          </cell>
          <cell r="E51" t="str">
            <v>m</v>
          </cell>
          <cell r="F51" t="str">
            <v>Jovita Lenkauskaitė</v>
          </cell>
          <cell r="G51" t="str">
            <v>1992-05-02</v>
          </cell>
          <cell r="H51" t="str">
            <v>Klaipėda</v>
          </cell>
          <cell r="I51" t="str">
            <v>D.D.Senkai</v>
          </cell>
        </row>
        <row r="52">
          <cell r="C52" t="str">
            <v>m496</v>
          </cell>
          <cell r="D52">
            <v>496</v>
          </cell>
          <cell r="E52" t="str">
            <v>m</v>
          </cell>
          <cell r="F52" t="str">
            <v>Viktorija Brenciūtė</v>
          </cell>
          <cell r="G52" t="str">
            <v>1993-12-28</v>
          </cell>
          <cell r="H52" t="str">
            <v>Klaipėda 2</v>
          </cell>
          <cell r="I52" t="str">
            <v>M.Krakys</v>
          </cell>
        </row>
        <row r="53">
          <cell r="C53" t="str">
            <v>m261</v>
          </cell>
          <cell r="D53">
            <v>261</v>
          </cell>
          <cell r="E53" t="str">
            <v>m</v>
          </cell>
          <cell r="F53" t="str">
            <v>Brigita Petrauskaitė</v>
          </cell>
          <cell r="G53" t="str">
            <v>1994-03-26</v>
          </cell>
          <cell r="H53" t="str">
            <v>Klaipėda ind.</v>
          </cell>
          <cell r="I53" t="str">
            <v>A.Šilauskas</v>
          </cell>
        </row>
        <row r="54">
          <cell r="C54" t="str">
            <v>m284</v>
          </cell>
          <cell r="D54">
            <v>284</v>
          </cell>
          <cell r="E54" t="str">
            <v>m</v>
          </cell>
          <cell r="F54" t="str">
            <v>Eglė Urbonaitė</v>
          </cell>
          <cell r="G54" t="str">
            <v>1994-09-21</v>
          </cell>
          <cell r="H54" t="str">
            <v>Klaipėda ind.</v>
          </cell>
          <cell r="I54" t="str">
            <v>A.Šilauskas</v>
          </cell>
        </row>
        <row r="55">
          <cell r="C55" t="str">
            <v>m254</v>
          </cell>
          <cell r="D55">
            <v>254</v>
          </cell>
          <cell r="E55" t="str">
            <v>m</v>
          </cell>
          <cell r="F55" t="str">
            <v>Indrė Vasiliauskaitė</v>
          </cell>
          <cell r="G55" t="str">
            <v>1994-01-13</v>
          </cell>
          <cell r="H55" t="str">
            <v>Klaipėda ind.</v>
          </cell>
          <cell r="I55" t="str">
            <v>A.Vilčinskienė, R.Adomaitienė</v>
          </cell>
        </row>
        <row r="56">
          <cell r="C56" t="str">
            <v>m271</v>
          </cell>
          <cell r="D56">
            <v>271</v>
          </cell>
          <cell r="E56" t="str">
            <v>m</v>
          </cell>
          <cell r="F56" t="str">
            <v>Ieva Tkačenko</v>
          </cell>
          <cell r="G56" t="str">
            <v>1994-07-02</v>
          </cell>
          <cell r="H56" t="str">
            <v>Klaipėda ind.</v>
          </cell>
          <cell r="I56" t="str">
            <v>A.Vilčinskienė, R.Adomaitienė</v>
          </cell>
        </row>
        <row r="57">
          <cell r="C57" t="str">
            <v>m325</v>
          </cell>
          <cell r="D57">
            <v>325</v>
          </cell>
          <cell r="E57" t="str">
            <v>m</v>
          </cell>
          <cell r="F57" t="str">
            <v>Agnė Urbutytė</v>
          </cell>
          <cell r="G57" t="str">
            <v>1995-09-23</v>
          </cell>
          <cell r="H57" t="str">
            <v>Klaipėda ind.</v>
          </cell>
          <cell r="I57" t="str">
            <v>E.Norvilas</v>
          </cell>
        </row>
        <row r="58">
          <cell r="C58" t="str">
            <v>m262</v>
          </cell>
          <cell r="D58">
            <v>262</v>
          </cell>
          <cell r="E58" t="str">
            <v>m</v>
          </cell>
          <cell r="F58" t="str">
            <v>Adelė Januškevičiūtė</v>
          </cell>
          <cell r="G58" t="str">
            <v>1994-04-07</v>
          </cell>
          <cell r="H58" t="str">
            <v>Klaipėda ind.</v>
          </cell>
          <cell r="I58" t="str">
            <v>R.J.Beržinskai</v>
          </cell>
        </row>
        <row r="59">
          <cell r="C59" t="str">
            <v>m333</v>
          </cell>
          <cell r="D59">
            <v>333</v>
          </cell>
          <cell r="E59" t="str">
            <v>m</v>
          </cell>
          <cell r="F59" t="str">
            <v>Brigita Imbrazaitė</v>
          </cell>
          <cell r="G59" t="str">
            <v>1995-12-01</v>
          </cell>
          <cell r="H59" t="str">
            <v>Klaipėda ind.</v>
          </cell>
          <cell r="I59" t="str">
            <v>V.Baronienė</v>
          </cell>
        </row>
        <row r="60">
          <cell r="C60" t="str">
            <v>m268</v>
          </cell>
          <cell r="D60">
            <v>268</v>
          </cell>
          <cell r="E60" t="str">
            <v>m</v>
          </cell>
          <cell r="F60" t="str">
            <v>Gustė Mikalauskaitė</v>
          </cell>
          <cell r="G60" t="str">
            <v>1994-06-01</v>
          </cell>
          <cell r="H60" t="str">
            <v>Klaipėda ind.</v>
          </cell>
          <cell r="I60" t="str">
            <v>V.Baronienė</v>
          </cell>
        </row>
        <row r="61">
          <cell r="C61" t="str">
            <v>m40</v>
          </cell>
          <cell r="D61">
            <v>40</v>
          </cell>
          <cell r="E61" t="str">
            <v>m</v>
          </cell>
          <cell r="F61" t="str">
            <v>Augustė Labenskytė</v>
          </cell>
          <cell r="G61" t="str">
            <v>1993-08-03</v>
          </cell>
          <cell r="H61" t="str">
            <v>Šiauliai</v>
          </cell>
          <cell r="I61" t="str">
            <v>V.Žiedienė</v>
          </cell>
        </row>
        <row r="62">
          <cell r="C62" t="str">
            <v>m41</v>
          </cell>
          <cell r="D62">
            <v>41</v>
          </cell>
          <cell r="E62" t="str">
            <v>m</v>
          </cell>
          <cell r="F62" t="str">
            <v>Dovilė Dzindzalietaitė</v>
          </cell>
          <cell r="G62" t="str">
            <v>1993-07-14</v>
          </cell>
          <cell r="H62" t="str">
            <v>Šiauliai</v>
          </cell>
          <cell r="I62" t="str">
            <v>J.Tribienė</v>
          </cell>
        </row>
        <row r="63">
          <cell r="C63" t="str">
            <v>m42</v>
          </cell>
          <cell r="D63">
            <v>42</v>
          </cell>
          <cell r="E63" t="str">
            <v>m</v>
          </cell>
          <cell r="F63" t="str">
            <v>Ligita Venckutė</v>
          </cell>
          <cell r="G63" t="str">
            <v>1992-04-08</v>
          </cell>
          <cell r="H63" t="str">
            <v>Šiauliai</v>
          </cell>
          <cell r="I63" t="str">
            <v>J.Tribienė</v>
          </cell>
        </row>
        <row r="64">
          <cell r="C64" t="str">
            <v>m43</v>
          </cell>
          <cell r="D64">
            <v>43</v>
          </cell>
          <cell r="E64" t="str">
            <v>m</v>
          </cell>
          <cell r="F64" t="str">
            <v>Monika Baliutavičiūtė</v>
          </cell>
          <cell r="G64" t="str">
            <v>1992-02-21</v>
          </cell>
          <cell r="H64" t="str">
            <v>Šiauliai</v>
          </cell>
          <cell r="I64" t="str">
            <v>J.Baikštienė</v>
          </cell>
        </row>
        <row r="65">
          <cell r="C65" t="str">
            <v>m44</v>
          </cell>
          <cell r="D65">
            <v>44</v>
          </cell>
          <cell r="E65" t="str">
            <v>m</v>
          </cell>
          <cell r="F65" t="str">
            <v>Greta Karpavičiūtė</v>
          </cell>
          <cell r="G65" t="str">
            <v>1993-01-18</v>
          </cell>
          <cell r="H65" t="str">
            <v>Šiauliai</v>
          </cell>
          <cell r="I65" t="str">
            <v xml:space="preserve">D.Maceikienė </v>
          </cell>
        </row>
        <row r="66">
          <cell r="C66" t="str">
            <v>m45</v>
          </cell>
          <cell r="D66">
            <v>45</v>
          </cell>
          <cell r="E66" t="str">
            <v>m</v>
          </cell>
          <cell r="F66" t="str">
            <v>Aistė Levickaitė</v>
          </cell>
          <cell r="G66" t="str">
            <v>1992-04-06</v>
          </cell>
          <cell r="H66" t="str">
            <v>Šiauliai</v>
          </cell>
          <cell r="I66" t="str">
            <v>J.Baikštienė</v>
          </cell>
        </row>
        <row r="67">
          <cell r="C67" t="str">
            <v>m46</v>
          </cell>
          <cell r="D67">
            <v>46</v>
          </cell>
          <cell r="E67" t="str">
            <v>m</v>
          </cell>
          <cell r="F67" t="str">
            <v>Anastasija Michejeva</v>
          </cell>
          <cell r="G67" t="str">
            <v>1993-04-01</v>
          </cell>
          <cell r="H67" t="str">
            <v>Šiauliai</v>
          </cell>
          <cell r="I67" t="str">
            <v xml:space="preserve">I.Michejeva </v>
          </cell>
        </row>
        <row r="68">
          <cell r="C68" t="str">
            <v>m47</v>
          </cell>
          <cell r="D68">
            <v>47</v>
          </cell>
          <cell r="E68" t="str">
            <v>m</v>
          </cell>
          <cell r="F68" t="str">
            <v>Agnė Kurkudelytė</v>
          </cell>
          <cell r="G68" t="str">
            <v>1992-04-17</v>
          </cell>
          <cell r="H68" t="str">
            <v>Šiauliai ind.</v>
          </cell>
          <cell r="I68" t="str">
            <v>V.Žiedienė, J.Spudis</v>
          </cell>
        </row>
        <row r="69">
          <cell r="C69" t="str">
            <v>m48</v>
          </cell>
          <cell r="D69">
            <v>48</v>
          </cell>
          <cell r="E69" t="str">
            <v>m</v>
          </cell>
          <cell r="F69" t="str">
            <v>Sandra Kromelytė</v>
          </cell>
          <cell r="G69" t="str">
            <v>1992-04-08</v>
          </cell>
          <cell r="H69" t="str">
            <v>Šiauliai ind.</v>
          </cell>
          <cell r="I69" t="str">
            <v>V.Žiedienė, J.Spudis</v>
          </cell>
        </row>
        <row r="70">
          <cell r="C70" t="str">
            <v>m49</v>
          </cell>
          <cell r="D70">
            <v>49</v>
          </cell>
          <cell r="E70" t="str">
            <v>m</v>
          </cell>
          <cell r="F70" t="str">
            <v>Dovilė Baranauskaitė</v>
          </cell>
          <cell r="G70" t="str">
            <v>1992-03-28</v>
          </cell>
          <cell r="H70" t="str">
            <v>Šiauliai ind.</v>
          </cell>
          <cell r="I70" t="str">
            <v>V.Žiedienė</v>
          </cell>
        </row>
        <row r="71">
          <cell r="C71" t="str">
            <v>m50</v>
          </cell>
          <cell r="D71">
            <v>50</v>
          </cell>
          <cell r="E71" t="str">
            <v>m</v>
          </cell>
          <cell r="F71" t="str">
            <v>Eglė Pleskūnaitė</v>
          </cell>
          <cell r="G71" t="str">
            <v>1995-01-02</v>
          </cell>
          <cell r="H71" t="str">
            <v>Šiauliai ind.</v>
          </cell>
          <cell r="I71" t="str">
            <v>J.Spudis</v>
          </cell>
        </row>
        <row r="72">
          <cell r="C72" t="str">
            <v>m51</v>
          </cell>
          <cell r="D72">
            <v>51</v>
          </cell>
          <cell r="E72" t="str">
            <v>m</v>
          </cell>
          <cell r="F72" t="str">
            <v>Justė Šulcaitė</v>
          </cell>
          <cell r="G72" t="str">
            <v>1992-08-23</v>
          </cell>
          <cell r="H72" t="str">
            <v>Šiauliai ind.</v>
          </cell>
          <cell r="I72" t="str">
            <v>J.Baikštienė</v>
          </cell>
        </row>
        <row r="73">
          <cell r="C73" t="str">
            <v>m52</v>
          </cell>
          <cell r="D73">
            <v>52</v>
          </cell>
          <cell r="E73" t="str">
            <v>m</v>
          </cell>
          <cell r="F73" t="str">
            <v>Eglė Kundrotaitė</v>
          </cell>
          <cell r="G73" t="str">
            <v>1994-06-05</v>
          </cell>
          <cell r="H73" t="str">
            <v>Šiauliai ind.</v>
          </cell>
          <cell r="I73" t="str">
            <v>R.Drazdauskaitė</v>
          </cell>
        </row>
        <row r="74">
          <cell r="C74" t="str">
            <v>m53</v>
          </cell>
          <cell r="D74">
            <v>53</v>
          </cell>
          <cell r="E74" t="str">
            <v>m</v>
          </cell>
          <cell r="F74" t="str">
            <v>Vilma Gaučaitė</v>
          </cell>
          <cell r="G74" t="str">
            <v>1993-03-25</v>
          </cell>
          <cell r="H74" t="str">
            <v>Šiauliai ind.</v>
          </cell>
          <cell r="I74" t="str">
            <v>A.Kitanov</v>
          </cell>
        </row>
        <row r="75">
          <cell r="C75" t="str">
            <v>m54</v>
          </cell>
          <cell r="D75">
            <v>54</v>
          </cell>
          <cell r="E75" t="str">
            <v>m</v>
          </cell>
          <cell r="F75" t="str">
            <v>Gabriele Šlapokaitė</v>
          </cell>
          <cell r="G75" t="str">
            <v>1994-11-11</v>
          </cell>
          <cell r="H75" t="str">
            <v>Šiauliai ind.</v>
          </cell>
          <cell r="I75" t="str">
            <v>J.Tribienė</v>
          </cell>
        </row>
        <row r="76">
          <cell r="C76" t="str">
            <v>v43</v>
          </cell>
          <cell r="D76">
            <v>43</v>
          </cell>
          <cell r="E76" t="str">
            <v>v</v>
          </cell>
          <cell r="F76" t="str">
            <v>Svajūnas Kubilius</v>
          </cell>
          <cell r="G76" t="str">
            <v>1992-11-07</v>
          </cell>
          <cell r="H76" t="str">
            <v>Panevėžys</v>
          </cell>
          <cell r="I76" t="str">
            <v>V.Datenis</v>
          </cell>
          <cell r="L76" t="str">
            <v>35.97</v>
          </cell>
        </row>
        <row r="77">
          <cell r="C77" t="str">
            <v>v44</v>
          </cell>
          <cell r="D77">
            <v>44</v>
          </cell>
          <cell r="E77" t="str">
            <v>v</v>
          </cell>
          <cell r="F77" t="str">
            <v>Tomas Lekavičius</v>
          </cell>
          <cell r="G77" t="str">
            <v>1992-04-12</v>
          </cell>
          <cell r="H77" t="str">
            <v>Panevėžys</v>
          </cell>
          <cell r="I77" t="str">
            <v>V.Datenis</v>
          </cell>
        </row>
        <row r="78">
          <cell r="C78" t="str">
            <v>v45</v>
          </cell>
          <cell r="D78">
            <v>45</v>
          </cell>
          <cell r="E78" t="str">
            <v>v</v>
          </cell>
          <cell r="F78" t="str">
            <v>Paulius Medutis</v>
          </cell>
          <cell r="G78" t="str">
            <v>1992-09-14</v>
          </cell>
          <cell r="H78" t="str">
            <v>Panevėžys</v>
          </cell>
          <cell r="I78" t="str">
            <v>V.Datenis</v>
          </cell>
          <cell r="L78" t="str">
            <v>37.80</v>
          </cell>
        </row>
        <row r="79">
          <cell r="C79" t="str">
            <v>v46</v>
          </cell>
          <cell r="D79">
            <v>46</v>
          </cell>
          <cell r="E79" t="str">
            <v>v</v>
          </cell>
          <cell r="F79" t="str">
            <v>Giedrius Breivė</v>
          </cell>
          <cell r="G79" t="str">
            <v>1992-05-13</v>
          </cell>
          <cell r="H79" t="str">
            <v>Panevėžys</v>
          </cell>
          <cell r="I79" t="str">
            <v>G.Kraujelienė, V.Datenis</v>
          </cell>
          <cell r="K79" t="str">
            <v>7.28</v>
          </cell>
          <cell r="L79" t="str">
            <v>37.60</v>
          </cell>
        </row>
        <row r="80">
          <cell r="C80" t="str">
            <v>v47</v>
          </cell>
          <cell r="D80">
            <v>47</v>
          </cell>
          <cell r="E80" t="str">
            <v>v</v>
          </cell>
          <cell r="F80" t="str">
            <v>Lukas Staškūnas</v>
          </cell>
          <cell r="G80" t="str">
            <v>1992-09-24</v>
          </cell>
          <cell r="H80" t="str">
            <v>Panevėžys</v>
          </cell>
          <cell r="I80" t="str">
            <v>G.Kraujelienė, A.Sniečkus</v>
          </cell>
          <cell r="K80" t="str">
            <v>1.30,86</v>
          </cell>
          <cell r="L80" t="str">
            <v>2.51,22</v>
          </cell>
        </row>
        <row r="81">
          <cell r="C81" t="str">
            <v>v48</v>
          </cell>
          <cell r="D81">
            <v>48</v>
          </cell>
          <cell r="E81" t="str">
            <v>v</v>
          </cell>
          <cell r="F81" t="str">
            <v>Justas Mažuika</v>
          </cell>
          <cell r="G81" t="str">
            <v>1992-02-25</v>
          </cell>
          <cell r="H81" t="str">
            <v>Panevėžys</v>
          </cell>
          <cell r="I81" t="str">
            <v>G.Kraujelienė, A.Sniečkus</v>
          </cell>
          <cell r="K81" t="str">
            <v>1.32,0</v>
          </cell>
          <cell r="L81" t="str">
            <v>2.52,80</v>
          </cell>
        </row>
        <row r="82">
          <cell r="C82" t="str">
            <v>v49</v>
          </cell>
          <cell r="D82">
            <v>49</v>
          </cell>
          <cell r="E82" t="str">
            <v>v</v>
          </cell>
          <cell r="F82" t="str">
            <v>Dovydas Kudrauskas</v>
          </cell>
          <cell r="G82" t="str">
            <v>1993-01-09</v>
          </cell>
          <cell r="H82" t="str">
            <v>Panevėžys</v>
          </cell>
          <cell r="I82" t="str">
            <v>G.Kraujelienė, A.Sniečkus</v>
          </cell>
          <cell r="K82" t="str">
            <v>2.55,19</v>
          </cell>
        </row>
        <row r="83">
          <cell r="C83" t="str">
            <v>v50</v>
          </cell>
          <cell r="D83">
            <v>50</v>
          </cell>
          <cell r="E83" t="str">
            <v>v</v>
          </cell>
          <cell r="F83" t="str">
            <v>Domantas Žalga</v>
          </cell>
          <cell r="G83" t="str">
            <v>1993-03-24</v>
          </cell>
          <cell r="H83" t="str">
            <v>Panevėžys</v>
          </cell>
          <cell r="I83" t="str">
            <v>M.ir A.Sniečkus</v>
          </cell>
          <cell r="K83" t="str">
            <v>7.06</v>
          </cell>
          <cell r="L83" t="str">
            <v>35.29</v>
          </cell>
        </row>
        <row r="84">
          <cell r="C84" t="str">
            <v>m63</v>
          </cell>
          <cell r="D84">
            <v>63</v>
          </cell>
          <cell r="E84" t="str">
            <v>m</v>
          </cell>
          <cell r="F84" t="str">
            <v>Agnė Plauskaitė</v>
          </cell>
          <cell r="G84" t="str">
            <v>1993-02-26</v>
          </cell>
          <cell r="H84" t="str">
            <v>Alytus</v>
          </cell>
          <cell r="I84" t="str">
            <v>V.Rasiukevičienė, A.Naruševičius</v>
          </cell>
          <cell r="K84" t="str">
            <v>0.8,20</v>
          </cell>
          <cell r="L84" t="str">
            <v>0.42,20</v>
          </cell>
        </row>
        <row r="85">
          <cell r="C85" t="str">
            <v>m64</v>
          </cell>
          <cell r="D85">
            <v>64</v>
          </cell>
          <cell r="E85" t="str">
            <v>m</v>
          </cell>
          <cell r="F85" t="str">
            <v>Ernesta Bartaševičiūtė</v>
          </cell>
          <cell r="G85" t="str">
            <v>1992-02-24</v>
          </cell>
          <cell r="H85" t="str">
            <v>Alytus ind.</v>
          </cell>
          <cell r="I85" t="str">
            <v>V.Rasiukevičienė, A.Klebauskas</v>
          </cell>
          <cell r="K85" t="str">
            <v>0.8,40</v>
          </cell>
          <cell r="L85" t="str">
            <v>0.44,10</v>
          </cell>
        </row>
        <row r="86">
          <cell r="C86" t="str">
            <v>m65</v>
          </cell>
          <cell r="D86">
            <v>65</v>
          </cell>
          <cell r="E86" t="str">
            <v>m</v>
          </cell>
          <cell r="F86" t="str">
            <v>Roberta Stučkaitė</v>
          </cell>
          <cell r="G86" t="str">
            <v>1992-12-28</v>
          </cell>
          <cell r="H86" t="str">
            <v>Alytus ind.</v>
          </cell>
          <cell r="I86" t="str">
            <v>V.Rasiukevičienė</v>
          </cell>
          <cell r="K86" t="str">
            <v>0.8,20</v>
          </cell>
          <cell r="L86" t="str">
            <v>0.42,40</v>
          </cell>
        </row>
        <row r="87">
          <cell r="C87" t="str">
            <v>m66</v>
          </cell>
          <cell r="D87">
            <v>66</v>
          </cell>
          <cell r="E87" t="str">
            <v>m</v>
          </cell>
          <cell r="F87" t="str">
            <v>Justina Miklasevičiūtė</v>
          </cell>
          <cell r="G87" t="str">
            <v>1993-08-16</v>
          </cell>
          <cell r="H87" t="str">
            <v>Alytus</v>
          </cell>
          <cell r="I87" t="str">
            <v>A.Naruševičius, V.Rasiukevičienė</v>
          </cell>
          <cell r="K87" t="str">
            <v>3.26,80</v>
          </cell>
          <cell r="L87" t="str">
            <v>1.46,31</v>
          </cell>
        </row>
        <row r="88">
          <cell r="C88" t="str">
            <v>m67</v>
          </cell>
          <cell r="D88">
            <v>67</v>
          </cell>
          <cell r="E88" t="str">
            <v>m</v>
          </cell>
          <cell r="F88" t="str">
            <v>Gintarė Sorakaitė</v>
          </cell>
          <cell r="G88" t="str">
            <v>1993-04-10</v>
          </cell>
          <cell r="H88" t="str">
            <v>Alytus</v>
          </cell>
          <cell r="I88" t="str">
            <v>A.Klebauskas, V.Gumauskas</v>
          </cell>
        </row>
        <row r="89">
          <cell r="C89" t="str">
            <v>m68</v>
          </cell>
          <cell r="D89">
            <v>68</v>
          </cell>
          <cell r="E89" t="str">
            <v>m</v>
          </cell>
          <cell r="F89" t="str">
            <v>Agnė Klebauskaitė</v>
          </cell>
          <cell r="G89" t="str">
            <v>1992-04-13</v>
          </cell>
          <cell r="H89" t="str">
            <v>Alytus</v>
          </cell>
          <cell r="I89" t="str">
            <v>A.Klebauskas, V.Gumauskas</v>
          </cell>
        </row>
        <row r="90">
          <cell r="C90" t="str">
            <v>m69</v>
          </cell>
          <cell r="D90">
            <v>69</v>
          </cell>
          <cell r="E90" t="str">
            <v>m</v>
          </cell>
          <cell r="F90" t="str">
            <v>Karolina Švedaitė</v>
          </cell>
          <cell r="G90">
            <v>33750</v>
          </cell>
          <cell r="H90" t="str">
            <v>Birštonas</v>
          </cell>
          <cell r="I90" t="str">
            <v>J. ir P. Juozaičiai</v>
          </cell>
        </row>
        <row r="91">
          <cell r="C91" t="str">
            <v>m70</v>
          </cell>
          <cell r="D91">
            <v>70</v>
          </cell>
          <cell r="E91" t="str">
            <v>m</v>
          </cell>
          <cell r="F91" t="str">
            <v>Agnė Stadulytė</v>
          </cell>
          <cell r="G91">
            <v>33626</v>
          </cell>
          <cell r="H91" t="str">
            <v>Birštonas</v>
          </cell>
          <cell r="I91" t="str">
            <v>J. ir P. Juozaičiai</v>
          </cell>
        </row>
        <row r="92">
          <cell r="C92" t="str">
            <v>m71</v>
          </cell>
          <cell r="D92">
            <v>71</v>
          </cell>
          <cell r="E92" t="str">
            <v>m</v>
          </cell>
          <cell r="F92" t="str">
            <v>Ernesta Urbanavičiūtė</v>
          </cell>
          <cell r="G92">
            <v>34213</v>
          </cell>
          <cell r="H92" t="str">
            <v>Birštonas</v>
          </cell>
          <cell r="I92" t="str">
            <v>J. ir P. Juozaičiai</v>
          </cell>
        </row>
        <row r="93">
          <cell r="C93" t="str">
            <v>m72</v>
          </cell>
          <cell r="D93">
            <v>72</v>
          </cell>
          <cell r="E93" t="str">
            <v>m</v>
          </cell>
          <cell r="F93" t="str">
            <v>Monika Milušauskaitė</v>
          </cell>
          <cell r="G93">
            <v>34059</v>
          </cell>
          <cell r="H93" t="str">
            <v>Birštonas</v>
          </cell>
          <cell r="I93" t="str">
            <v>J. ir P. Juozaičiai</v>
          </cell>
        </row>
        <row r="94">
          <cell r="C94" t="str">
            <v>m73</v>
          </cell>
          <cell r="D94">
            <v>73</v>
          </cell>
          <cell r="E94" t="str">
            <v>m</v>
          </cell>
          <cell r="F94" t="str">
            <v>Eglė Juočytė</v>
          </cell>
          <cell r="G94">
            <v>34036</v>
          </cell>
          <cell r="H94" t="str">
            <v>Birštonas</v>
          </cell>
          <cell r="I94" t="str">
            <v>J. ir P. Juozaičiai</v>
          </cell>
        </row>
        <row r="95">
          <cell r="C95" t="str">
            <v>m74</v>
          </cell>
          <cell r="D95">
            <v>74</v>
          </cell>
          <cell r="E95" t="str">
            <v>m</v>
          </cell>
          <cell r="F95" t="str">
            <v>Daiva Auzacalitaitė</v>
          </cell>
          <cell r="G95">
            <v>34108</v>
          </cell>
          <cell r="H95" t="str">
            <v>Birštonas</v>
          </cell>
          <cell r="I95" t="str">
            <v>J. ir P. Juozaičiai</v>
          </cell>
        </row>
        <row r="96">
          <cell r="C96" t="str">
            <v>m75</v>
          </cell>
          <cell r="D96">
            <v>75</v>
          </cell>
          <cell r="E96" t="str">
            <v>m</v>
          </cell>
          <cell r="F96" t="str">
            <v>Simona Janavičiutė</v>
          </cell>
          <cell r="G96" t="str">
            <v>1992-02-08</v>
          </cell>
          <cell r="H96" t="str">
            <v>Jonava</v>
          </cell>
          <cell r="I96" t="str">
            <v>V.Lebeckiene</v>
          </cell>
        </row>
        <row r="97">
          <cell r="C97" t="str">
            <v>m76</v>
          </cell>
          <cell r="D97">
            <v>76</v>
          </cell>
          <cell r="E97" t="str">
            <v>m</v>
          </cell>
          <cell r="F97" t="str">
            <v>Giedrė Kupstytė</v>
          </cell>
          <cell r="G97">
            <v>33672</v>
          </cell>
          <cell r="H97" t="str">
            <v>Jurbarkas</v>
          </cell>
          <cell r="I97" t="str">
            <v>V.Kokarskaja</v>
          </cell>
          <cell r="K97" t="str">
            <v>12,16</v>
          </cell>
          <cell r="L97" t="str">
            <v>1,50</v>
          </cell>
        </row>
        <row r="98">
          <cell r="C98" t="str">
            <v>m77</v>
          </cell>
          <cell r="D98">
            <v>77</v>
          </cell>
          <cell r="E98" t="str">
            <v>m</v>
          </cell>
          <cell r="F98" t="str">
            <v>Aušra Leonavičiūtė</v>
          </cell>
          <cell r="G98">
            <v>33801</v>
          </cell>
          <cell r="H98" t="str">
            <v>Jurbarkas</v>
          </cell>
          <cell r="I98" t="str">
            <v>V.Kokarskaja</v>
          </cell>
          <cell r="K98" t="str">
            <v>9,75</v>
          </cell>
        </row>
        <row r="99">
          <cell r="C99" t="str">
            <v>m78</v>
          </cell>
          <cell r="D99">
            <v>78</v>
          </cell>
          <cell r="E99" t="str">
            <v>m</v>
          </cell>
          <cell r="F99" t="str">
            <v>Sandra Rudikaitė</v>
          </cell>
          <cell r="G99">
            <v>34032</v>
          </cell>
          <cell r="H99" t="str">
            <v>Kelmė</v>
          </cell>
          <cell r="I99" t="str">
            <v>L.M.Norbutai</v>
          </cell>
          <cell r="K99">
            <v>2.2372685185185186E-3</v>
          </cell>
        </row>
        <row r="100">
          <cell r="C100" t="str">
            <v>m79</v>
          </cell>
          <cell r="D100">
            <v>79</v>
          </cell>
          <cell r="E100" t="str">
            <v>m</v>
          </cell>
          <cell r="F100" t="str">
            <v>Odeta Mašidlauskaitė</v>
          </cell>
          <cell r="G100">
            <v>34032</v>
          </cell>
          <cell r="H100" t="str">
            <v>Kelmė</v>
          </cell>
          <cell r="I100" t="str">
            <v>L.M.Norbutai</v>
          </cell>
          <cell r="K100">
            <v>3.9791666666666664E-3</v>
          </cell>
        </row>
        <row r="101">
          <cell r="C101" t="str">
            <v>m80</v>
          </cell>
          <cell r="D101">
            <v>80</v>
          </cell>
          <cell r="E101" t="str">
            <v>m</v>
          </cell>
          <cell r="F101" t="str">
            <v>Jurgita Gedvygaitė</v>
          </cell>
          <cell r="G101">
            <v>33759</v>
          </cell>
          <cell r="H101" t="str">
            <v>Kelmė</v>
          </cell>
          <cell r="I101" t="str">
            <v>L.M.Norbutai</v>
          </cell>
          <cell r="K101">
            <v>1.204861111111111E-3</v>
          </cell>
        </row>
        <row r="102">
          <cell r="C102" t="str">
            <v>m82</v>
          </cell>
          <cell r="D102">
            <v>82</v>
          </cell>
          <cell r="E102" t="str">
            <v>m</v>
          </cell>
          <cell r="F102" t="str">
            <v>Erika Mockutė</v>
          </cell>
          <cell r="G102">
            <v>34326</v>
          </cell>
          <cell r="H102" t="str">
            <v>Kelmė</v>
          </cell>
          <cell r="I102" t="str">
            <v>L.M.Norbutai</v>
          </cell>
          <cell r="K102">
            <v>2.2083333333333334E-3</v>
          </cell>
        </row>
        <row r="103">
          <cell r="C103" t="str">
            <v>m83</v>
          </cell>
          <cell r="D103">
            <v>83</v>
          </cell>
          <cell r="E103" t="str">
            <v>m</v>
          </cell>
          <cell r="F103" t="str">
            <v>Evelina Pekštenytė</v>
          </cell>
          <cell r="G103">
            <v>33950</v>
          </cell>
          <cell r="H103" t="str">
            <v>Kėdainiai</v>
          </cell>
          <cell r="I103" t="str">
            <v>Z.Peleckienė</v>
          </cell>
          <cell r="K103">
            <v>44.38</v>
          </cell>
          <cell r="L103">
            <v>8.1999999999999993</v>
          </cell>
        </row>
        <row r="104">
          <cell r="C104" t="str">
            <v>m84</v>
          </cell>
          <cell r="D104">
            <v>84</v>
          </cell>
          <cell r="E104" t="str">
            <v>m</v>
          </cell>
          <cell r="F104" t="str">
            <v>Dovilė Razbadauskaitė</v>
          </cell>
          <cell r="G104">
            <v>34308</v>
          </cell>
          <cell r="H104" t="str">
            <v>Kėdainiai</v>
          </cell>
          <cell r="I104" t="str">
            <v>J.Kalvaitienė</v>
          </cell>
          <cell r="K104">
            <v>9.3000000000000007</v>
          </cell>
          <cell r="L104">
            <v>7.7</v>
          </cell>
        </row>
        <row r="105">
          <cell r="C105" t="str">
            <v>m85</v>
          </cell>
          <cell r="D105">
            <v>85</v>
          </cell>
          <cell r="E105" t="str">
            <v>m</v>
          </cell>
          <cell r="F105" t="str">
            <v>Ieva Kaselytė</v>
          </cell>
          <cell r="G105">
            <v>34320</v>
          </cell>
          <cell r="H105" t="str">
            <v>Kėdainiai</v>
          </cell>
        </row>
        <row r="106">
          <cell r="C106" t="str">
            <v>m86</v>
          </cell>
          <cell r="D106">
            <v>86</v>
          </cell>
          <cell r="E106" t="str">
            <v>m</v>
          </cell>
          <cell r="F106" t="str">
            <v>Monika Riškutė</v>
          </cell>
          <cell r="G106">
            <v>33931</v>
          </cell>
          <cell r="H106" t="str">
            <v>Klaipėdos raj.</v>
          </cell>
          <cell r="I106" t="str">
            <v>R.Simoneit</v>
          </cell>
        </row>
        <row r="107">
          <cell r="C107" t="str">
            <v>m87</v>
          </cell>
          <cell r="D107">
            <v>87</v>
          </cell>
          <cell r="E107" t="str">
            <v>m</v>
          </cell>
          <cell r="F107" t="str">
            <v>Viktorija Riškutė</v>
          </cell>
          <cell r="G107">
            <v>34312</v>
          </cell>
          <cell r="H107" t="str">
            <v>Klaipėdos raj.</v>
          </cell>
          <cell r="I107" t="str">
            <v>R.Simoneit</v>
          </cell>
        </row>
        <row r="108">
          <cell r="C108" t="str">
            <v>m88</v>
          </cell>
          <cell r="D108">
            <v>88</v>
          </cell>
          <cell r="E108" t="str">
            <v>m</v>
          </cell>
        </row>
        <row r="109">
          <cell r="C109" t="str">
            <v>m89</v>
          </cell>
          <cell r="D109">
            <v>89</v>
          </cell>
          <cell r="E109" t="str">
            <v>m</v>
          </cell>
          <cell r="F109" t="str">
            <v>Dovilė Pociūtė</v>
          </cell>
          <cell r="G109">
            <v>33874</v>
          </cell>
          <cell r="H109" t="str">
            <v>Mažeikiai</v>
          </cell>
          <cell r="I109" t="str">
            <v>J.Kriaučiūnienė</v>
          </cell>
        </row>
        <row r="110">
          <cell r="C110" t="str">
            <v>m90</v>
          </cell>
          <cell r="D110">
            <v>90</v>
          </cell>
          <cell r="E110" t="str">
            <v>m</v>
          </cell>
          <cell r="F110" t="str">
            <v>Vitalija Vaškytė</v>
          </cell>
          <cell r="G110">
            <v>33735</v>
          </cell>
          <cell r="H110" t="str">
            <v>Mažeikiai</v>
          </cell>
          <cell r="I110" t="str">
            <v>J.Kriaučiūnienė</v>
          </cell>
        </row>
        <row r="111">
          <cell r="C111" t="str">
            <v>m91</v>
          </cell>
          <cell r="D111">
            <v>91</v>
          </cell>
          <cell r="E111" t="str">
            <v>m</v>
          </cell>
          <cell r="F111" t="str">
            <v>Karolina Slivskytė</v>
          </cell>
          <cell r="G111">
            <v>33706</v>
          </cell>
          <cell r="H111" t="str">
            <v>Mažeikiai</v>
          </cell>
          <cell r="I111" t="str">
            <v>J.Kriaučiūnienė</v>
          </cell>
        </row>
        <row r="112">
          <cell r="C112" t="str">
            <v>m92</v>
          </cell>
          <cell r="D112">
            <v>92</v>
          </cell>
          <cell r="E112" t="str">
            <v>m</v>
          </cell>
          <cell r="F112" t="str">
            <v>Ernesta Stulpinaitė</v>
          </cell>
          <cell r="G112">
            <v>33739</v>
          </cell>
          <cell r="H112" t="str">
            <v>Mažeikiai</v>
          </cell>
          <cell r="I112" t="str">
            <v>J.Kriaučiūnienė</v>
          </cell>
        </row>
        <row r="113">
          <cell r="C113" t="str">
            <v>m93</v>
          </cell>
          <cell r="D113">
            <v>93</v>
          </cell>
          <cell r="E113" t="str">
            <v>m</v>
          </cell>
          <cell r="F113" t="str">
            <v>Eglė Beinoravičiūtė</v>
          </cell>
          <cell r="G113">
            <v>34153</v>
          </cell>
          <cell r="H113" t="str">
            <v>Mažeikiai</v>
          </cell>
          <cell r="I113" t="str">
            <v>G.Gurskytė</v>
          </cell>
        </row>
        <row r="114">
          <cell r="C114" t="str">
            <v>m94</v>
          </cell>
          <cell r="D114">
            <v>94</v>
          </cell>
          <cell r="E114" t="str">
            <v>m</v>
          </cell>
          <cell r="F114" t="str">
            <v>Judita Perminaitė</v>
          </cell>
          <cell r="G114">
            <v>33693</v>
          </cell>
          <cell r="H114" t="str">
            <v>Mažeikiai</v>
          </cell>
          <cell r="I114" t="str">
            <v>G.Gurskytė</v>
          </cell>
        </row>
        <row r="115">
          <cell r="C115" t="str">
            <v>m95</v>
          </cell>
          <cell r="D115">
            <v>95</v>
          </cell>
          <cell r="E115" t="str">
            <v>m</v>
          </cell>
          <cell r="F115" t="str">
            <v>Simona Vegnerytė</v>
          </cell>
          <cell r="G115">
            <v>34120</v>
          </cell>
          <cell r="H115" t="str">
            <v>Pasvalys</v>
          </cell>
          <cell r="I115" t="str">
            <v>E.Žilys</v>
          </cell>
        </row>
        <row r="116">
          <cell r="C116" t="str">
            <v>m96</v>
          </cell>
          <cell r="D116">
            <v>96</v>
          </cell>
          <cell r="E116" t="str">
            <v>m</v>
          </cell>
          <cell r="F116" t="str">
            <v>Živilė Petrauskaitė</v>
          </cell>
          <cell r="G116">
            <v>33691</v>
          </cell>
          <cell r="H116" t="str">
            <v>Pasvalys</v>
          </cell>
          <cell r="I116" t="str">
            <v>E.Suveizdis, E.Balčiauskas</v>
          </cell>
        </row>
        <row r="117">
          <cell r="C117" t="str">
            <v>m97</v>
          </cell>
          <cell r="D117">
            <v>97</v>
          </cell>
          <cell r="E117" t="str">
            <v>m</v>
          </cell>
          <cell r="F117" t="str">
            <v>Taira Makštutytė</v>
          </cell>
          <cell r="G117" t="str">
            <v>1992-06-24</v>
          </cell>
          <cell r="H117" t="str">
            <v>Prienai</v>
          </cell>
          <cell r="I117" t="str">
            <v>G.Goštautaitė</v>
          </cell>
          <cell r="K117" t="str">
            <v>16.36</v>
          </cell>
        </row>
        <row r="118">
          <cell r="C118" t="str">
            <v>m98</v>
          </cell>
          <cell r="D118">
            <v>98</v>
          </cell>
          <cell r="E118" t="str">
            <v>m</v>
          </cell>
          <cell r="F118" t="str">
            <v>Raminta Zujūtė</v>
          </cell>
          <cell r="G118" t="str">
            <v>1993-07-12</v>
          </cell>
          <cell r="H118" t="str">
            <v>Prienai</v>
          </cell>
          <cell r="I118" t="str">
            <v>G.Goštautaitė</v>
          </cell>
          <cell r="K118" t="str">
            <v>18.29</v>
          </cell>
        </row>
        <row r="119">
          <cell r="C119" t="str">
            <v>m99</v>
          </cell>
          <cell r="D119">
            <v>99</v>
          </cell>
          <cell r="E119" t="str">
            <v>m</v>
          </cell>
          <cell r="F119" t="str">
            <v>Daiva Sadauskaitė</v>
          </cell>
          <cell r="G119" t="str">
            <v>1990-10-19</v>
          </cell>
          <cell r="H119" t="str">
            <v>Prienai bk</v>
          </cell>
          <cell r="I119" t="str">
            <v>G.Goštautaitė</v>
          </cell>
          <cell r="K119" t="str">
            <v>17.02</v>
          </cell>
        </row>
        <row r="120">
          <cell r="C120" t="str">
            <v>m100</v>
          </cell>
          <cell r="D120">
            <v>100</v>
          </cell>
          <cell r="E120" t="str">
            <v>m</v>
          </cell>
          <cell r="F120" t="str">
            <v xml:space="preserve">Jogailė Petrokaitė         </v>
          </cell>
          <cell r="G120">
            <v>34972</v>
          </cell>
          <cell r="H120" t="str">
            <v>Raseiniai ind.</v>
          </cell>
          <cell r="I120" t="str">
            <v>E.Petrokas</v>
          </cell>
        </row>
        <row r="121">
          <cell r="C121" t="str">
            <v>m101</v>
          </cell>
          <cell r="D121">
            <v>101</v>
          </cell>
          <cell r="E121" t="str">
            <v>m</v>
          </cell>
          <cell r="F121" t="str">
            <v>Viktorija Joneikytė</v>
          </cell>
          <cell r="G121">
            <v>33648</v>
          </cell>
          <cell r="H121" t="str">
            <v>Raseiniai</v>
          </cell>
          <cell r="I121" t="str">
            <v xml:space="preserve">E.Petrokas </v>
          </cell>
        </row>
        <row r="122">
          <cell r="C122" t="str">
            <v>m102</v>
          </cell>
          <cell r="D122">
            <v>102</v>
          </cell>
          <cell r="E122" t="str">
            <v>m</v>
          </cell>
          <cell r="F122" t="str">
            <v>Deimantė Jakštytė</v>
          </cell>
          <cell r="G122">
            <v>34334</v>
          </cell>
          <cell r="H122" t="str">
            <v>Šakiai</v>
          </cell>
          <cell r="I122" t="str">
            <v>V.Gudzinevičienė</v>
          </cell>
        </row>
        <row r="123">
          <cell r="C123" t="str">
            <v>m103</v>
          </cell>
          <cell r="D123">
            <v>103</v>
          </cell>
          <cell r="E123" t="str">
            <v>m</v>
          </cell>
          <cell r="F123" t="str">
            <v>Monika Liukaitytė</v>
          </cell>
          <cell r="G123">
            <v>34045</v>
          </cell>
          <cell r="H123" t="str">
            <v>Šakiai</v>
          </cell>
          <cell r="I123" t="str">
            <v>V.Strokas</v>
          </cell>
        </row>
        <row r="124">
          <cell r="C124" t="str">
            <v>m104</v>
          </cell>
          <cell r="D124">
            <v>104</v>
          </cell>
          <cell r="E124" t="str">
            <v>m</v>
          </cell>
          <cell r="F124" t="str">
            <v>Vitalija Papinigytė</v>
          </cell>
          <cell r="G124" t="str">
            <v>1992-12-08</v>
          </cell>
          <cell r="H124" t="str">
            <v>Švenčionys</v>
          </cell>
          <cell r="I124" t="str">
            <v>R.Turla</v>
          </cell>
          <cell r="K124" t="str">
            <v>1,45,1</v>
          </cell>
          <cell r="L124" t="str">
            <v>46,3</v>
          </cell>
        </row>
        <row r="125">
          <cell r="C125" t="str">
            <v>m105</v>
          </cell>
          <cell r="D125">
            <v>105</v>
          </cell>
          <cell r="E125" t="str">
            <v>m</v>
          </cell>
          <cell r="F125" t="str">
            <v>Gintarė Zenkevičiūtė</v>
          </cell>
          <cell r="G125" t="str">
            <v>1993-08-10</v>
          </cell>
          <cell r="H125" t="str">
            <v>Švenčionys</v>
          </cell>
          <cell r="I125" t="str">
            <v>R.Turla</v>
          </cell>
          <cell r="K125" t="str">
            <v>10.49,21</v>
          </cell>
          <cell r="L125" t="str">
            <v>3,07</v>
          </cell>
        </row>
        <row r="126">
          <cell r="C126" t="str">
            <v>m106</v>
          </cell>
          <cell r="D126">
            <v>106</v>
          </cell>
          <cell r="E126" t="str">
            <v>m</v>
          </cell>
          <cell r="F126" t="str">
            <v>Agnė Kazlauskaitė</v>
          </cell>
          <cell r="G126" t="str">
            <v>1992-10-22</v>
          </cell>
          <cell r="H126" t="str">
            <v>Švenčionys</v>
          </cell>
          <cell r="I126" t="str">
            <v>R.Turla</v>
          </cell>
          <cell r="K126" t="str">
            <v>8,56</v>
          </cell>
          <cell r="L126" t="str">
            <v>45,6</v>
          </cell>
        </row>
        <row r="127">
          <cell r="C127" t="str">
            <v>m107</v>
          </cell>
          <cell r="D127">
            <v>107</v>
          </cell>
          <cell r="E127" t="str">
            <v>m</v>
          </cell>
          <cell r="F127" t="str">
            <v>Agnė Sokolnik</v>
          </cell>
          <cell r="G127" t="str">
            <v>1992-09-18</v>
          </cell>
          <cell r="H127" t="str">
            <v>Švenčionys</v>
          </cell>
          <cell r="I127" t="str">
            <v>V.Meškauskas</v>
          </cell>
        </row>
        <row r="128">
          <cell r="C128" t="str">
            <v>m108</v>
          </cell>
          <cell r="D128">
            <v>108</v>
          </cell>
          <cell r="E128" t="str">
            <v>m</v>
          </cell>
          <cell r="F128" t="str">
            <v>Evelina Zameici</v>
          </cell>
          <cell r="G128" t="str">
            <v>1995-02-02</v>
          </cell>
          <cell r="H128" t="str">
            <v>Švenčionys ind.</v>
          </cell>
          <cell r="I128" t="str">
            <v>R.Turla</v>
          </cell>
          <cell r="L128" t="str">
            <v>3.13</v>
          </cell>
        </row>
        <row r="129">
          <cell r="C129" t="str">
            <v>m109</v>
          </cell>
          <cell r="D129">
            <v>109</v>
          </cell>
          <cell r="E129" t="str">
            <v>m</v>
          </cell>
          <cell r="F129" t="str">
            <v>Ieva Radavičiūtė</v>
          </cell>
          <cell r="G129">
            <v>33812</v>
          </cell>
          <cell r="H129" t="str">
            <v>Šiaulių raj.</v>
          </cell>
          <cell r="I129" t="str">
            <v>V.Ponomariovas</v>
          </cell>
        </row>
        <row r="130">
          <cell r="C130" t="str">
            <v>m110</v>
          </cell>
          <cell r="D130">
            <v>110</v>
          </cell>
          <cell r="E130" t="str">
            <v>m</v>
          </cell>
          <cell r="F130" t="str">
            <v>Monika Vainoriūtė</v>
          </cell>
          <cell r="G130">
            <v>33818</v>
          </cell>
          <cell r="H130" t="str">
            <v>Šiaulių raj.</v>
          </cell>
          <cell r="I130" t="str">
            <v>V.Ponomariovas</v>
          </cell>
        </row>
        <row r="131">
          <cell r="C131" t="str">
            <v>m111</v>
          </cell>
          <cell r="D131">
            <v>111</v>
          </cell>
          <cell r="E131" t="str">
            <v>m</v>
          </cell>
          <cell r="F131" t="str">
            <v>Inga Norvaišaitė</v>
          </cell>
          <cell r="G131">
            <v>33772</v>
          </cell>
          <cell r="H131" t="str">
            <v>Šiauliai - Šiaulių raj.</v>
          </cell>
          <cell r="I131" t="str">
            <v>R.Drazdauskaitė, A.Lukošaitis</v>
          </cell>
        </row>
        <row r="132">
          <cell r="C132" t="str">
            <v>m112</v>
          </cell>
          <cell r="D132">
            <v>112</v>
          </cell>
          <cell r="E132" t="str">
            <v>m</v>
          </cell>
          <cell r="F132" t="str">
            <v>Dovilė Bliūdžiūtė</v>
          </cell>
          <cell r="G132" t="str">
            <v>1993-10-15</v>
          </cell>
          <cell r="H132" t="str">
            <v>Šilutė</v>
          </cell>
          <cell r="I132" t="str">
            <v>S.Oželis</v>
          </cell>
        </row>
        <row r="133">
          <cell r="C133" t="str">
            <v>m113</v>
          </cell>
          <cell r="D133">
            <v>113</v>
          </cell>
          <cell r="E133" t="str">
            <v>m</v>
          </cell>
          <cell r="F133" t="str">
            <v>Paulina Martinavičiūtė</v>
          </cell>
          <cell r="G133" t="str">
            <v>1993-05-02</v>
          </cell>
          <cell r="H133" t="str">
            <v>Šilutė</v>
          </cell>
          <cell r="I133" t="str">
            <v>S.Oželis</v>
          </cell>
        </row>
        <row r="134">
          <cell r="C134" t="str">
            <v>m114</v>
          </cell>
          <cell r="D134">
            <v>114</v>
          </cell>
          <cell r="E134" t="str">
            <v>m</v>
          </cell>
          <cell r="F134" t="str">
            <v>Erika Butkutė</v>
          </cell>
          <cell r="G134" t="str">
            <v>1992-05-06</v>
          </cell>
          <cell r="H134" t="str">
            <v>Šilutė</v>
          </cell>
          <cell r="I134" t="str">
            <v>S.Oželis</v>
          </cell>
        </row>
        <row r="135">
          <cell r="C135" t="str">
            <v>m115</v>
          </cell>
          <cell r="D135">
            <v>115</v>
          </cell>
          <cell r="E135" t="str">
            <v>m</v>
          </cell>
          <cell r="F135" t="str">
            <v>Goda Pudževelyutė</v>
          </cell>
          <cell r="G135" t="str">
            <v>1993-06-15</v>
          </cell>
          <cell r="H135" t="str">
            <v>Šilutė</v>
          </cell>
          <cell r="I135" t="str">
            <v>S.Oželis</v>
          </cell>
        </row>
        <row r="136">
          <cell r="C136" t="str">
            <v>m116</v>
          </cell>
          <cell r="D136">
            <v>116</v>
          </cell>
          <cell r="E136" t="str">
            <v>m</v>
          </cell>
          <cell r="F136" t="str">
            <v>Greta Valaitytė</v>
          </cell>
          <cell r="G136" t="str">
            <v>1993-02-12</v>
          </cell>
          <cell r="H136" t="str">
            <v>Šilutė ind.</v>
          </cell>
          <cell r="I136" t="str">
            <v>L.Leikuvienė</v>
          </cell>
        </row>
        <row r="137">
          <cell r="C137" t="str">
            <v>m117</v>
          </cell>
          <cell r="D137">
            <v>117</v>
          </cell>
          <cell r="E137" t="str">
            <v>m</v>
          </cell>
          <cell r="F137" t="str">
            <v>Indrė Danielkutė</v>
          </cell>
          <cell r="G137" t="str">
            <v>1992-01-23</v>
          </cell>
          <cell r="H137" t="str">
            <v>Šilutė</v>
          </cell>
          <cell r="I137" t="str">
            <v>M.Urmulevičius</v>
          </cell>
        </row>
        <row r="138">
          <cell r="C138" t="str">
            <v>m118</v>
          </cell>
          <cell r="D138">
            <v>118</v>
          </cell>
          <cell r="E138" t="str">
            <v>m</v>
          </cell>
          <cell r="F138" t="str">
            <v>Simona Margelytė</v>
          </cell>
          <cell r="G138">
            <v>33796</v>
          </cell>
          <cell r="H138" t="str">
            <v>Telšiai</v>
          </cell>
          <cell r="I138" t="str">
            <v>L.Kaveckienė</v>
          </cell>
        </row>
        <row r="139">
          <cell r="C139" t="str">
            <v>m119</v>
          </cell>
          <cell r="D139">
            <v>119</v>
          </cell>
          <cell r="E139" t="str">
            <v>m</v>
          </cell>
          <cell r="F139" t="str">
            <v>Vaidutė Gailiutė</v>
          </cell>
          <cell r="G139">
            <v>34242</v>
          </cell>
          <cell r="H139" t="str">
            <v>Telšiai</v>
          </cell>
          <cell r="I139" t="str">
            <v>D.Pranckuvienė</v>
          </cell>
        </row>
        <row r="140">
          <cell r="C140" t="str">
            <v>m120</v>
          </cell>
          <cell r="D140">
            <v>120</v>
          </cell>
          <cell r="E140" t="str">
            <v>m</v>
          </cell>
          <cell r="F140" t="str">
            <v>Diana  Pranckutė</v>
          </cell>
          <cell r="G140">
            <v>34044</v>
          </cell>
          <cell r="H140" t="str">
            <v>Telšiai</v>
          </cell>
          <cell r="I140" t="str">
            <v>D.Pranckuvienė</v>
          </cell>
        </row>
        <row r="141">
          <cell r="C141" t="str">
            <v>m121</v>
          </cell>
          <cell r="D141">
            <v>121</v>
          </cell>
          <cell r="E141" t="str">
            <v>m</v>
          </cell>
          <cell r="F141" t="str">
            <v>Simona Rupeikaitė</v>
          </cell>
          <cell r="G141">
            <v>33652</v>
          </cell>
          <cell r="H141" t="str">
            <v>Telšiai</v>
          </cell>
          <cell r="I141" t="str">
            <v>Z.Rupeika</v>
          </cell>
        </row>
        <row r="142">
          <cell r="C142" t="str">
            <v>m122</v>
          </cell>
          <cell r="D142">
            <v>122</v>
          </cell>
          <cell r="E142" t="str">
            <v>m</v>
          </cell>
          <cell r="F142" t="str">
            <v xml:space="preserve">Agata Gricevič </v>
          </cell>
          <cell r="G142" t="str">
            <v>1992-08-19</v>
          </cell>
          <cell r="H142" t="str">
            <v>Vilniaus raj.</v>
          </cell>
          <cell r="I142" t="str">
            <v>K.Velikianecas</v>
          </cell>
        </row>
        <row r="143">
          <cell r="C143" t="str">
            <v>v1</v>
          </cell>
          <cell r="D143">
            <v>1</v>
          </cell>
          <cell r="E143" t="str">
            <v>v</v>
          </cell>
          <cell r="F143" t="str">
            <v>Valentinas Rudys</v>
          </cell>
          <cell r="G143" t="str">
            <v>1992-02-14</v>
          </cell>
          <cell r="H143" t="str">
            <v>Vilnius 1</v>
          </cell>
          <cell r="I143" t="str">
            <v>I.Jefimova</v>
          </cell>
          <cell r="K143" t="str">
            <v>stipr</v>
          </cell>
          <cell r="L143" t="str">
            <v>stipr</v>
          </cell>
        </row>
        <row r="144">
          <cell r="C144" t="str">
            <v>v2</v>
          </cell>
          <cell r="D144">
            <v>2</v>
          </cell>
          <cell r="E144" t="str">
            <v>v</v>
          </cell>
          <cell r="F144" t="str">
            <v>Vaidas Davidavičius</v>
          </cell>
          <cell r="G144" t="str">
            <v>1993-01-21</v>
          </cell>
          <cell r="H144" t="str">
            <v>Vilnius 1</v>
          </cell>
          <cell r="I144" t="str">
            <v>I.Jefimova</v>
          </cell>
        </row>
        <row r="145">
          <cell r="C145" t="str">
            <v>v3</v>
          </cell>
          <cell r="D145">
            <v>3</v>
          </cell>
          <cell r="E145" t="str">
            <v>v</v>
          </cell>
          <cell r="F145" t="str">
            <v>Mindaugas Didikas</v>
          </cell>
          <cell r="G145" t="str">
            <v>1992-11-19</v>
          </cell>
          <cell r="H145" t="str">
            <v>Vilnius 1</v>
          </cell>
          <cell r="I145" t="str">
            <v>J.Garalevičius</v>
          </cell>
          <cell r="K145" t="str">
            <v>6:07.18</v>
          </cell>
          <cell r="L145" t="str">
            <v>2:41.49</v>
          </cell>
        </row>
        <row r="146">
          <cell r="C146" t="str">
            <v>v4</v>
          </cell>
          <cell r="D146">
            <v>4</v>
          </cell>
          <cell r="E146" t="str">
            <v>v</v>
          </cell>
          <cell r="F146" t="str">
            <v>Žygimantas Kuzminskas</v>
          </cell>
          <cell r="G146" t="str">
            <v>1992-11-09</v>
          </cell>
          <cell r="H146" t="str">
            <v>Vilnius 1</v>
          </cell>
          <cell r="I146" t="str">
            <v>R.Snarskienė</v>
          </cell>
          <cell r="K146" t="str">
            <v>8.69</v>
          </cell>
        </row>
        <row r="147">
          <cell r="C147" t="str">
            <v>v5</v>
          </cell>
          <cell r="D147">
            <v>5</v>
          </cell>
          <cell r="E147" t="str">
            <v>v</v>
          </cell>
          <cell r="F147" t="str">
            <v>Ignat Plavskij</v>
          </cell>
          <cell r="G147" t="str">
            <v>1993-01-09</v>
          </cell>
          <cell r="H147" t="str">
            <v>Vilnius</v>
          </cell>
          <cell r="I147" t="str">
            <v>H.Statkus</v>
          </cell>
          <cell r="L147" t="str">
            <v>39.51</v>
          </cell>
        </row>
        <row r="148">
          <cell r="C148" t="str">
            <v>v127</v>
          </cell>
          <cell r="D148">
            <v>127</v>
          </cell>
          <cell r="E148" t="str">
            <v>v</v>
          </cell>
          <cell r="F148" t="str">
            <v>Daumantas Lankas</v>
          </cell>
          <cell r="G148">
            <v>33606</v>
          </cell>
          <cell r="H148" t="str">
            <v>Vilnius 1-Elektrėnai</v>
          </cell>
          <cell r="I148" t="str">
            <v>K.Šapka, R.Voronkova</v>
          </cell>
          <cell r="K148" t="str">
            <v>6.95</v>
          </cell>
          <cell r="L148" t="str">
            <v>14.17</v>
          </cell>
        </row>
        <row r="149">
          <cell r="C149" t="str">
            <v>v128</v>
          </cell>
          <cell r="D149">
            <v>128</v>
          </cell>
          <cell r="E149" t="str">
            <v>v</v>
          </cell>
          <cell r="F149" t="str">
            <v>Justas Titovec</v>
          </cell>
          <cell r="G149" t="str">
            <v>1992-07-10</v>
          </cell>
          <cell r="H149" t="str">
            <v>Vilnius 1-Švenčionys</v>
          </cell>
          <cell r="I149" t="str">
            <v>K.Šapka, V.Nekrašas</v>
          </cell>
          <cell r="K149" t="str">
            <v>6.03</v>
          </cell>
          <cell r="L149" t="str">
            <v>13.47</v>
          </cell>
        </row>
        <row r="150">
          <cell r="C150" t="str">
            <v>v129</v>
          </cell>
          <cell r="D150">
            <v>129</v>
          </cell>
          <cell r="E150" t="str">
            <v>v</v>
          </cell>
          <cell r="F150" t="str">
            <v>Giedrius Lažinskas</v>
          </cell>
          <cell r="G150">
            <v>34030</v>
          </cell>
          <cell r="H150" t="str">
            <v>Vilnius 1-Klaipėdos raj.</v>
          </cell>
          <cell r="I150" t="str">
            <v>J.Radžius, B.Ruigienė</v>
          </cell>
          <cell r="K150" t="str">
            <v>15.98</v>
          </cell>
        </row>
        <row r="151">
          <cell r="C151" t="str">
            <v>v6</v>
          </cell>
          <cell r="D151">
            <v>6</v>
          </cell>
          <cell r="E151" t="str">
            <v>v</v>
          </cell>
          <cell r="F151" t="str">
            <v>Kostas Skrabulis</v>
          </cell>
          <cell r="G151" t="str">
            <v>1992-08-04</v>
          </cell>
          <cell r="H151" t="str">
            <v>Vilnius 1</v>
          </cell>
          <cell r="I151" t="str">
            <v>D.Skirmantienė</v>
          </cell>
          <cell r="K151" t="str">
            <v>7.19</v>
          </cell>
          <cell r="L151" t="str">
            <v>37.28</v>
          </cell>
        </row>
        <row r="152">
          <cell r="C152" t="str">
            <v>v7</v>
          </cell>
          <cell r="D152">
            <v>7</v>
          </cell>
          <cell r="E152" t="str">
            <v>v</v>
          </cell>
          <cell r="F152" t="str">
            <v>Markas Jankoit</v>
          </cell>
          <cell r="G152" t="str">
            <v>1993-01-18</v>
          </cell>
          <cell r="H152" t="str">
            <v>Vilnius 1</v>
          </cell>
          <cell r="I152" t="str">
            <v>A.Izergin</v>
          </cell>
          <cell r="L152" t="str">
            <v>9.00</v>
          </cell>
        </row>
        <row r="153">
          <cell r="C153" t="str">
            <v>v130</v>
          </cell>
          <cell r="D153">
            <v>130</v>
          </cell>
          <cell r="E153" t="str">
            <v>v</v>
          </cell>
          <cell r="F153" t="str">
            <v>Paulius Karbočius</v>
          </cell>
          <cell r="G153" t="str">
            <v>1992-03-25</v>
          </cell>
          <cell r="H153" t="str">
            <v>Vilnius 2</v>
          </cell>
          <cell r="I153" t="str">
            <v>A.Mikelytė</v>
          </cell>
          <cell r="K153" t="str">
            <v>15.13</v>
          </cell>
        </row>
        <row r="154">
          <cell r="C154" t="str">
            <v>v8</v>
          </cell>
          <cell r="D154">
            <v>8</v>
          </cell>
          <cell r="E154" t="str">
            <v>v</v>
          </cell>
          <cell r="F154" t="str">
            <v>Erikas Šimčikas</v>
          </cell>
          <cell r="G154" t="str">
            <v>1993-08-10</v>
          </cell>
          <cell r="H154" t="str">
            <v>Vilnius 2</v>
          </cell>
          <cell r="I154" t="str">
            <v>E.Žiupkienė, A.Tolstiks</v>
          </cell>
          <cell r="K154" t="str">
            <v>1:30.68</v>
          </cell>
          <cell r="L154" t="str">
            <v>40.52</v>
          </cell>
        </row>
        <row r="155">
          <cell r="C155" t="str">
            <v>v9</v>
          </cell>
          <cell r="D155">
            <v>9</v>
          </cell>
          <cell r="E155" t="str">
            <v>v</v>
          </cell>
          <cell r="F155" t="str">
            <v>Justas Siaurusevičius</v>
          </cell>
          <cell r="G155" t="str">
            <v>1993-10-26</v>
          </cell>
          <cell r="H155" t="str">
            <v>Vilnius 2</v>
          </cell>
          <cell r="I155" t="str">
            <v>Z.Tindžiulienė, P.Žukienė</v>
          </cell>
          <cell r="K155" t="str">
            <v>10:30.2</v>
          </cell>
          <cell r="L155" t="str">
            <v>2:59.36</v>
          </cell>
        </row>
        <row r="156">
          <cell r="C156" t="str">
            <v>v10</v>
          </cell>
          <cell r="D156">
            <v>10</v>
          </cell>
          <cell r="E156" t="str">
            <v>v</v>
          </cell>
          <cell r="F156" t="str">
            <v>Andrej Jemeljanov</v>
          </cell>
          <cell r="G156" t="str">
            <v>1993-04-08</v>
          </cell>
          <cell r="H156" t="str">
            <v>Vilnius 2</v>
          </cell>
          <cell r="I156" t="str">
            <v>Z.Tindžiulienė, P.Žukienė</v>
          </cell>
          <cell r="L156" t="str">
            <v>2:51.05</v>
          </cell>
        </row>
        <row r="157">
          <cell r="C157" t="str">
            <v>v11</v>
          </cell>
          <cell r="D157">
            <v>11</v>
          </cell>
          <cell r="E157" t="str">
            <v>v</v>
          </cell>
          <cell r="F157" t="str">
            <v>Oskaras Vyganovski</v>
          </cell>
          <cell r="G157" t="str">
            <v>1993-07-22</v>
          </cell>
          <cell r="H157" t="str">
            <v>Vilnius 2</v>
          </cell>
          <cell r="I157" t="str">
            <v>Z.Tindžiulienė, P.Žukienė</v>
          </cell>
          <cell r="L157" t="str">
            <v>39.9</v>
          </cell>
        </row>
        <row r="158">
          <cell r="C158" t="str">
            <v>v131</v>
          </cell>
          <cell r="D158">
            <v>131</v>
          </cell>
          <cell r="E158" t="str">
            <v>v</v>
          </cell>
          <cell r="F158" t="str">
            <v>Mantas Šneideris</v>
          </cell>
          <cell r="G158" t="str">
            <v>1993-03-11</v>
          </cell>
          <cell r="H158" t="str">
            <v>Vilnius</v>
          </cell>
          <cell r="I158" t="str">
            <v>A.Mikelytė</v>
          </cell>
          <cell r="K158" t="str">
            <v>13.38</v>
          </cell>
        </row>
        <row r="159">
          <cell r="C159" t="str">
            <v>v118</v>
          </cell>
          <cell r="D159">
            <v>118</v>
          </cell>
          <cell r="E159" t="str">
            <v>v</v>
          </cell>
          <cell r="F159" t="str">
            <v>Mindaugas Kanapickas</v>
          </cell>
          <cell r="G159" t="str">
            <v>1992-01-25</v>
          </cell>
          <cell r="H159" t="str">
            <v>Vilnius 1</v>
          </cell>
          <cell r="I159" t="str">
            <v>H.Statkus</v>
          </cell>
        </row>
        <row r="160">
          <cell r="C160" t="str">
            <v>v132</v>
          </cell>
          <cell r="D160">
            <v>132</v>
          </cell>
          <cell r="E160" t="str">
            <v>v</v>
          </cell>
          <cell r="F160" t="str">
            <v>Mantas Jusis</v>
          </cell>
          <cell r="G160">
            <v>34020</v>
          </cell>
          <cell r="H160" t="str">
            <v>Vilnius 2-Švenčionėliai</v>
          </cell>
          <cell r="I160" t="str">
            <v>R.Ubartas, A.Turla</v>
          </cell>
          <cell r="K160" t="str">
            <v>14.29</v>
          </cell>
        </row>
        <row r="161">
          <cell r="C161" t="str">
            <v>v133</v>
          </cell>
          <cell r="D161">
            <v>133</v>
          </cell>
          <cell r="E161" t="str">
            <v>v</v>
          </cell>
          <cell r="F161" t="str">
            <v>Linas Laukutis</v>
          </cell>
          <cell r="G161">
            <v>34049</v>
          </cell>
          <cell r="H161" t="str">
            <v>Vilnius 2 -Joniškis</v>
          </cell>
          <cell r="I161" t="str">
            <v>J.Radžius, E.Keršys</v>
          </cell>
          <cell r="K161" t="str">
            <v>14.72</v>
          </cell>
        </row>
        <row r="162">
          <cell r="C162" t="str">
            <v>v134</v>
          </cell>
          <cell r="D162">
            <v>134</v>
          </cell>
          <cell r="E162" t="str">
            <v>v</v>
          </cell>
          <cell r="F162" t="str">
            <v>Rokas Černiauskas</v>
          </cell>
          <cell r="G162">
            <v>33975</v>
          </cell>
          <cell r="H162" t="str">
            <v>Vilnius 2</v>
          </cell>
          <cell r="I162" t="str">
            <v>R.Ubartas</v>
          </cell>
          <cell r="K162" t="str">
            <v>.13.81</v>
          </cell>
        </row>
        <row r="163">
          <cell r="C163" t="str">
            <v>v12</v>
          </cell>
          <cell r="D163">
            <v>12</v>
          </cell>
          <cell r="E163" t="str">
            <v>v</v>
          </cell>
          <cell r="F163" t="str">
            <v>Mindaugas Lazauskas</v>
          </cell>
          <cell r="G163" t="str">
            <v>1994-02-28</v>
          </cell>
          <cell r="H163" t="str">
            <v>Vilnius ind.</v>
          </cell>
          <cell r="I163" t="str">
            <v>D.Skirmantienė, T.Krasauskienė</v>
          </cell>
        </row>
        <row r="164">
          <cell r="C164" t="str">
            <v>v135</v>
          </cell>
          <cell r="D164">
            <v>135</v>
          </cell>
          <cell r="E164" t="str">
            <v>v</v>
          </cell>
          <cell r="F164" t="str">
            <v>Laurynas Marcinkus</v>
          </cell>
          <cell r="G164" t="str">
            <v>1994-06-20</v>
          </cell>
          <cell r="H164" t="str">
            <v>Vilnius ind.</v>
          </cell>
          <cell r="I164" t="str">
            <v>H.Statkus</v>
          </cell>
        </row>
        <row r="165">
          <cell r="C165" t="str">
            <v>v136</v>
          </cell>
          <cell r="D165">
            <v>136</v>
          </cell>
          <cell r="E165" t="str">
            <v>v</v>
          </cell>
          <cell r="F165" t="str">
            <v>Virmantas Juodis</v>
          </cell>
          <cell r="G165" t="str">
            <v>1994-03-30</v>
          </cell>
          <cell r="H165" t="str">
            <v>Vilnius ind.</v>
          </cell>
          <cell r="I165" t="str">
            <v>H.Statkus</v>
          </cell>
        </row>
        <row r="166">
          <cell r="C166" t="str">
            <v>v192</v>
          </cell>
          <cell r="D166">
            <v>192</v>
          </cell>
          <cell r="E166" t="str">
            <v>v</v>
          </cell>
          <cell r="F166" t="str">
            <v>Paulius Vaikasas</v>
          </cell>
          <cell r="G166" t="str">
            <v>1993-10-20</v>
          </cell>
          <cell r="H166" t="str">
            <v>Vilnius ind.</v>
          </cell>
          <cell r="I166" t="str">
            <v>H.Statkus</v>
          </cell>
        </row>
        <row r="167">
          <cell r="C167" t="str">
            <v>v139</v>
          </cell>
          <cell r="D167">
            <v>139</v>
          </cell>
          <cell r="E167" t="str">
            <v>v</v>
          </cell>
          <cell r="F167" t="str">
            <v>Karolis Ambrazevičius</v>
          </cell>
          <cell r="G167">
            <v>33636</v>
          </cell>
          <cell r="H167" t="str">
            <v>Kaunas 1</v>
          </cell>
          <cell r="I167" t="str">
            <v>R.Ančlauskas</v>
          </cell>
        </row>
        <row r="168">
          <cell r="C168" t="str">
            <v>v140</v>
          </cell>
          <cell r="D168">
            <v>140</v>
          </cell>
          <cell r="E168" t="str">
            <v>v</v>
          </cell>
          <cell r="F168" t="str">
            <v>Marius Pocius</v>
          </cell>
          <cell r="G168" t="str">
            <v>1992-04-26</v>
          </cell>
          <cell r="H168" t="str">
            <v>Kaunas 1</v>
          </cell>
          <cell r="I168" t="str">
            <v>V.L.Maleckiai</v>
          </cell>
        </row>
        <row r="169">
          <cell r="C169" t="str">
            <v>v141</v>
          </cell>
          <cell r="D169">
            <v>141</v>
          </cell>
          <cell r="E169" t="str">
            <v>v</v>
          </cell>
          <cell r="F169" t="str">
            <v>Augustinas Kandratavičius</v>
          </cell>
          <cell r="G169">
            <v>33655</v>
          </cell>
          <cell r="H169" t="str">
            <v>Kaunas 1</v>
          </cell>
          <cell r="I169" t="str">
            <v>V.Kazlauskas,D.Jankauskaitė</v>
          </cell>
        </row>
        <row r="170">
          <cell r="C170" t="str">
            <v>v146</v>
          </cell>
          <cell r="D170">
            <v>146</v>
          </cell>
          <cell r="E170" t="str">
            <v>v</v>
          </cell>
          <cell r="F170" t="str">
            <v>Dovydas Čipkus</v>
          </cell>
          <cell r="G170" t="str">
            <v>1992-</v>
          </cell>
          <cell r="H170" t="str">
            <v>Kaunas 2</v>
          </cell>
          <cell r="I170" t="str">
            <v>V.L.Maleckiai</v>
          </cell>
        </row>
        <row r="171">
          <cell r="C171" t="str">
            <v>v28</v>
          </cell>
          <cell r="D171">
            <v>28</v>
          </cell>
          <cell r="E171" t="str">
            <v>v</v>
          </cell>
          <cell r="F171" t="str">
            <v>Martinas Musatas</v>
          </cell>
          <cell r="G171" t="str">
            <v>1993-10-16</v>
          </cell>
          <cell r="H171" t="str">
            <v>Kaunas 2</v>
          </cell>
          <cell r="I171" t="str">
            <v>D.Jankauskaitė, N.Sabaliauskienė</v>
          </cell>
          <cell r="L171" t="str">
            <v>40,03</v>
          </cell>
        </row>
        <row r="172">
          <cell r="C172" t="str">
            <v>v30</v>
          </cell>
          <cell r="D172">
            <v>30</v>
          </cell>
          <cell r="E172" t="str">
            <v>v</v>
          </cell>
          <cell r="F172" t="str">
            <v>Simonas Orlauskas</v>
          </cell>
          <cell r="G172">
            <v>34168</v>
          </cell>
          <cell r="H172" t="str">
            <v>Kaunas 2</v>
          </cell>
          <cell r="I172" t="str">
            <v>D.Jankauskaitė, N.Sabaliauskienė</v>
          </cell>
        </row>
        <row r="173">
          <cell r="C173" t="str">
            <v>v31</v>
          </cell>
          <cell r="D173">
            <v>31</v>
          </cell>
          <cell r="E173" t="str">
            <v>v</v>
          </cell>
          <cell r="F173" t="str">
            <v>Audrius Sinkevičius</v>
          </cell>
          <cell r="G173" t="str">
            <v>1993-01-12</v>
          </cell>
          <cell r="H173" t="str">
            <v>Kaunas 2</v>
          </cell>
          <cell r="I173" t="str">
            <v>A.Šimkus</v>
          </cell>
        </row>
        <row r="174">
          <cell r="C174" t="str">
            <v>v75</v>
          </cell>
          <cell r="D174">
            <v>75</v>
          </cell>
          <cell r="E174" t="str">
            <v>v</v>
          </cell>
          <cell r="F174" t="str">
            <v>Modestas Daškevičius</v>
          </cell>
          <cell r="G174">
            <v>33883</v>
          </cell>
          <cell r="H174" t="str">
            <v>Kaunas 2</v>
          </cell>
          <cell r="I174" t="str">
            <v>D.Jankauskaitė, N.Sabaliauskienė</v>
          </cell>
          <cell r="M174">
            <v>40.31</v>
          </cell>
        </row>
        <row r="175">
          <cell r="C175" t="str">
            <v>v21</v>
          </cell>
          <cell r="D175">
            <v>21</v>
          </cell>
          <cell r="E175" t="str">
            <v>v</v>
          </cell>
        </row>
        <row r="176">
          <cell r="C176" t="str">
            <v>m30</v>
          </cell>
          <cell r="D176">
            <v>30</v>
          </cell>
          <cell r="E176" t="str">
            <v>m</v>
          </cell>
          <cell r="F176" t="str">
            <v>Lina Švėgždaitė</v>
          </cell>
          <cell r="G176" t="str">
            <v>1992-05-15</v>
          </cell>
          <cell r="H176" t="str">
            <v>Kaunas 2</v>
          </cell>
          <cell r="I176" t="str">
            <v>O.Pavilionienė, N.Gedgaudienė</v>
          </cell>
          <cell r="L176" t="str">
            <v>47,01</v>
          </cell>
        </row>
        <row r="177">
          <cell r="C177" t="str">
            <v>m31</v>
          </cell>
          <cell r="D177">
            <v>31</v>
          </cell>
          <cell r="E177" t="str">
            <v>m</v>
          </cell>
          <cell r="F177" t="str">
            <v>Laura Švėgždaitė</v>
          </cell>
          <cell r="G177">
            <v>33739</v>
          </cell>
          <cell r="H177" t="str">
            <v>Kaunas 2</v>
          </cell>
          <cell r="I177" t="str">
            <v>O.Pavilionienė, N.Gedgaudienė</v>
          </cell>
        </row>
        <row r="178">
          <cell r="C178" t="str">
            <v>v24</v>
          </cell>
          <cell r="D178">
            <v>24</v>
          </cell>
          <cell r="E178" t="str">
            <v>v</v>
          </cell>
        </row>
        <row r="179">
          <cell r="C179" t="str">
            <v>m33</v>
          </cell>
          <cell r="D179">
            <v>33</v>
          </cell>
          <cell r="E179" t="str">
            <v>m</v>
          </cell>
          <cell r="F179" t="str">
            <v>Sandra Majauskaitė</v>
          </cell>
          <cell r="G179" t="str">
            <v>1993-07-17</v>
          </cell>
          <cell r="H179" t="str">
            <v>Kaunas 2</v>
          </cell>
          <cell r="I179" t="str">
            <v>V.Guliokienė</v>
          </cell>
        </row>
        <row r="180">
          <cell r="C180" t="str">
            <v>m34</v>
          </cell>
          <cell r="D180">
            <v>34</v>
          </cell>
          <cell r="E180" t="str">
            <v>m</v>
          </cell>
          <cell r="F180" t="str">
            <v>Alina Solovej</v>
          </cell>
          <cell r="G180">
            <v>34203</v>
          </cell>
          <cell r="H180" t="str">
            <v>Kaunas 2</v>
          </cell>
          <cell r="I180" t="str">
            <v>A.Bobrova</v>
          </cell>
          <cell r="K180" t="str">
            <v>1:48,18</v>
          </cell>
        </row>
        <row r="181">
          <cell r="C181" t="str">
            <v>m35</v>
          </cell>
          <cell r="D181">
            <v>35</v>
          </cell>
          <cell r="E181" t="str">
            <v>m</v>
          </cell>
          <cell r="F181" t="str">
            <v>Karolina Germanavičiūtė</v>
          </cell>
          <cell r="G181" t="str">
            <v>1993-01-09</v>
          </cell>
          <cell r="H181" t="str">
            <v>Kaunas 2</v>
          </cell>
          <cell r="I181" t="str">
            <v>O.Pavilionienė, N.Gedgaudienė</v>
          </cell>
        </row>
        <row r="182">
          <cell r="C182" t="str">
            <v>v19</v>
          </cell>
          <cell r="D182">
            <v>19</v>
          </cell>
          <cell r="E182" t="str">
            <v>v</v>
          </cell>
          <cell r="F182" t="str">
            <v>Evaldas Slivikas</v>
          </cell>
          <cell r="G182">
            <v>33861</v>
          </cell>
          <cell r="H182" t="str">
            <v>Kaunas 2</v>
          </cell>
          <cell r="I182" t="str">
            <v>A.Šimkus</v>
          </cell>
        </row>
        <row r="183">
          <cell r="C183" t="str">
            <v>v20</v>
          </cell>
          <cell r="D183">
            <v>20</v>
          </cell>
          <cell r="E183" t="str">
            <v>v</v>
          </cell>
          <cell r="F183" t="str">
            <v>Rolandas Račkauskas</v>
          </cell>
          <cell r="G183">
            <v>33734</v>
          </cell>
          <cell r="H183" t="str">
            <v>Kaunas 2</v>
          </cell>
          <cell r="I183" t="str">
            <v>L.Rolskis</v>
          </cell>
        </row>
        <row r="184">
          <cell r="C184" t="str">
            <v>v22</v>
          </cell>
          <cell r="D184">
            <v>22</v>
          </cell>
          <cell r="E184" t="str">
            <v>v</v>
          </cell>
          <cell r="F184" t="str">
            <v>Linas Paškevičius</v>
          </cell>
          <cell r="G184" t="str">
            <v>1993-05-11</v>
          </cell>
          <cell r="H184" t="str">
            <v>Kaunas 2</v>
          </cell>
          <cell r="I184" t="str">
            <v>D.Jankauskaitė, N.Sabaliauskienė</v>
          </cell>
        </row>
        <row r="185">
          <cell r="C185" t="str">
            <v>v23</v>
          </cell>
          <cell r="D185">
            <v>23</v>
          </cell>
          <cell r="E185" t="str">
            <v>v</v>
          </cell>
          <cell r="F185" t="str">
            <v>Laurynas Kanapickas</v>
          </cell>
          <cell r="G185" t="str">
            <v>1992-05-16</v>
          </cell>
          <cell r="H185" t="str">
            <v>Kaunas 2</v>
          </cell>
          <cell r="I185" t="str">
            <v>A.Šimkus</v>
          </cell>
          <cell r="K185" t="str">
            <v>1:35,28</v>
          </cell>
          <cell r="L185" t="str">
            <v>2:54,35</v>
          </cell>
        </row>
        <row r="186">
          <cell r="C186" t="str">
            <v>v25</v>
          </cell>
          <cell r="D186">
            <v>25</v>
          </cell>
          <cell r="E186" t="str">
            <v>v</v>
          </cell>
          <cell r="F186" t="str">
            <v>Giedrius Galnaitis</v>
          </cell>
          <cell r="G186">
            <v>33780</v>
          </cell>
          <cell r="H186" t="str">
            <v>Kaunas 2</v>
          </cell>
          <cell r="I186" t="str">
            <v>A.Gavelytė</v>
          </cell>
          <cell r="L186" t="str">
            <v>39,89</v>
          </cell>
        </row>
        <row r="187">
          <cell r="C187" t="str">
            <v>v26</v>
          </cell>
          <cell r="D187">
            <v>26</v>
          </cell>
          <cell r="E187" t="str">
            <v>v</v>
          </cell>
          <cell r="F187" t="str">
            <v>Martynas Juodeška</v>
          </cell>
          <cell r="G187" t="str">
            <v>1992-10-01</v>
          </cell>
          <cell r="H187" t="str">
            <v>Kaunas 2</v>
          </cell>
          <cell r="I187" t="str">
            <v>I.Juodeškienė</v>
          </cell>
          <cell r="K187" t="str">
            <v>2:54,82</v>
          </cell>
        </row>
        <row r="188">
          <cell r="C188" t="str">
            <v>v27</v>
          </cell>
          <cell r="D188">
            <v>27</v>
          </cell>
          <cell r="E188" t="str">
            <v>v</v>
          </cell>
          <cell r="F188" t="str">
            <v>Haroldas Levinskas</v>
          </cell>
          <cell r="G188" t="str">
            <v>1992-11-30</v>
          </cell>
          <cell r="H188" t="str">
            <v>Kaunas 2</v>
          </cell>
          <cell r="I188" t="str">
            <v>A.Šimkus</v>
          </cell>
          <cell r="K188" t="str">
            <v>1:40,40</v>
          </cell>
        </row>
        <row r="189">
          <cell r="C189" t="str">
            <v>v142</v>
          </cell>
          <cell r="D189">
            <v>142</v>
          </cell>
          <cell r="E189" t="str">
            <v>v</v>
          </cell>
          <cell r="F189" t="str">
            <v>Robertas Kisel</v>
          </cell>
          <cell r="G189">
            <v>33924</v>
          </cell>
          <cell r="H189" t="str">
            <v>Kaunas 2</v>
          </cell>
          <cell r="I189" t="str">
            <v>L.Rolskis</v>
          </cell>
        </row>
        <row r="190">
          <cell r="C190" t="str">
            <v>v143</v>
          </cell>
          <cell r="D190">
            <v>143</v>
          </cell>
          <cell r="E190" t="str">
            <v>v</v>
          </cell>
          <cell r="F190" t="str">
            <v>Martynas Grikietis</v>
          </cell>
          <cell r="G190" t="str">
            <v>1993-03-01</v>
          </cell>
          <cell r="H190" t="str">
            <v>Kaunas 2</v>
          </cell>
          <cell r="I190" t="str">
            <v>V.Guliokienė</v>
          </cell>
        </row>
        <row r="191">
          <cell r="C191" t="str">
            <v>v144</v>
          </cell>
          <cell r="D191">
            <v>144</v>
          </cell>
          <cell r="E191" t="str">
            <v>v</v>
          </cell>
          <cell r="F191" t="str">
            <v>Julius Jurevičius</v>
          </cell>
          <cell r="G191">
            <v>34157</v>
          </cell>
          <cell r="H191" t="str">
            <v>Kaunas 2</v>
          </cell>
          <cell r="I191" t="str">
            <v>I.Jakubaitytė</v>
          </cell>
        </row>
        <row r="192">
          <cell r="C192" t="str">
            <v>m36</v>
          </cell>
          <cell r="D192">
            <v>36</v>
          </cell>
          <cell r="E192" t="str">
            <v>m</v>
          </cell>
          <cell r="F192" t="str">
            <v>Edita Žukauskaitė</v>
          </cell>
          <cell r="G192" t="str">
            <v>1994-02-06</v>
          </cell>
          <cell r="H192" t="str">
            <v>Kaunas ind.</v>
          </cell>
          <cell r="I192" t="str">
            <v>A.Gavelytė</v>
          </cell>
        </row>
        <row r="193">
          <cell r="C193" t="str">
            <v>m37</v>
          </cell>
          <cell r="D193">
            <v>37</v>
          </cell>
          <cell r="E193" t="str">
            <v>m</v>
          </cell>
          <cell r="F193" t="str">
            <v>Ugnė Liuksaitytė</v>
          </cell>
          <cell r="G193">
            <v>34335</v>
          </cell>
          <cell r="H193" t="str">
            <v>Kaunas ind.</v>
          </cell>
          <cell r="I193" t="str">
            <v>A.Miliauskas, R.Vasiliauskas</v>
          </cell>
        </row>
        <row r="194">
          <cell r="C194" t="str">
            <v>m38</v>
          </cell>
          <cell r="D194">
            <v>38</v>
          </cell>
          <cell r="E194" t="str">
            <v>m</v>
          </cell>
          <cell r="F194" t="str">
            <v>Justina Grivačiauskaitė</v>
          </cell>
          <cell r="G194">
            <v>34021</v>
          </cell>
          <cell r="H194" t="str">
            <v>Kaunas ind.</v>
          </cell>
          <cell r="I194" t="str">
            <v>V.L.Maleckiai</v>
          </cell>
        </row>
        <row r="195">
          <cell r="C195" t="str">
            <v>v29</v>
          </cell>
          <cell r="D195">
            <v>29</v>
          </cell>
          <cell r="E195" t="str">
            <v>v</v>
          </cell>
          <cell r="F195" t="str">
            <v>Jonas Stankevičius</v>
          </cell>
          <cell r="G195">
            <v>34970</v>
          </cell>
          <cell r="H195" t="str">
            <v>Kaunas ind.</v>
          </cell>
          <cell r="I195" t="str">
            <v>V.Kazlauskas</v>
          </cell>
        </row>
        <row r="196">
          <cell r="C196" t="str">
            <v>v158</v>
          </cell>
          <cell r="D196">
            <v>158</v>
          </cell>
          <cell r="E196" t="str">
            <v>v</v>
          </cell>
          <cell r="F196" t="str">
            <v>Benas Eidėnas</v>
          </cell>
          <cell r="G196" t="str">
            <v>1992-04-14</v>
          </cell>
          <cell r="H196" t="str">
            <v>Klaipėda 1</v>
          </cell>
          <cell r="I196" t="str">
            <v>D.D.Senkai</v>
          </cell>
        </row>
        <row r="197">
          <cell r="C197" t="str">
            <v>v161</v>
          </cell>
          <cell r="D197">
            <v>161</v>
          </cell>
          <cell r="E197" t="str">
            <v>v</v>
          </cell>
          <cell r="F197" t="str">
            <v>Vidas Selevičius</v>
          </cell>
          <cell r="G197" t="str">
            <v>1992-02-13</v>
          </cell>
          <cell r="H197" t="str">
            <v>Klaipėda 1</v>
          </cell>
          <cell r="I197" t="str">
            <v>A.Vilčinskienė, R.Adomaitienė</v>
          </cell>
        </row>
        <row r="198">
          <cell r="C198" t="str">
            <v>v179</v>
          </cell>
          <cell r="D198">
            <v>179</v>
          </cell>
          <cell r="E198" t="str">
            <v>v</v>
          </cell>
          <cell r="F198" t="str">
            <v>Tomas Malakauskas</v>
          </cell>
          <cell r="G198" t="str">
            <v>1992-07-14</v>
          </cell>
          <cell r="H198" t="str">
            <v>Klaipėda 1</v>
          </cell>
          <cell r="I198" t="str">
            <v>A.Vilčinskienė, R.Adomaitienė</v>
          </cell>
        </row>
        <row r="199">
          <cell r="C199" t="str">
            <v>v191</v>
          </cell>
          <cell r="D199">
            <v>191</v>
          </cell>
          <cell r="E199" t="str">
            <v>v</v>
          </cell>
          <cell r="F199" t="str">
            <v>Martynas Duoblys</v>
          </cell>
          <cell r="G199" t="str">
            <v>1992-11-03</v>
          </cell>
          <cell r="H199" t="str">
            <v>Klaipėda 1</v>
          </cell>
          <cell r="I199" t="str">
            <v>J.Martinkus</v>
          </cell>
        </row>
        <row r="200">
          <cell r="C200" t="str">
            <v>v183</v>
          </cell>
          <cell r="D200">
            <v>183</v>
          </cell>
          <cell r="E200" t="str">
            <v>v</v>
          </cell>
          <cell r="F200" t="str">
            <v>Karolis Murašovas</v>
          </cell>
          <cell r="G200" t="str">
            <v>1992-08-13</v>
          </cell>
          <cell r="H200" t="str">
            <v>Klaipėda 1</v>
          </cell>
          <cell r="I200" t="str">
            <v>V.R.Murašovai</v>
          </cell>
        </row>
        <row r="201">
          <cell r="C201" t="str">
            <v>v181</v>
          </cell>
          <cell r="D201">
            <v>181</v>
          </cell>
          <cell r="E201" t="str">
            <v>v</v>
          </cell>
          <cell r="F201" t="str">
            <v>Gintaras Jokšas</v>
          </cell>
          <cell r="G201" t="str">
            <v>1992-07-27</v>
          </cell>
          <cell r="H201" t="str">
            <v>Klaipėda 1</v>
          </cell>
          <cell r="I201" t="str">
            <v>A.Šilauskas</v>
          </cell>
        </row>
        <row r="202">
          <cell r="C202" t="str">
            <v>v169</v>
          </cell>
          <cell r="D202">
            <v>169</v>
          </cell>
          <cell r="E202" t="str">
            <v>v</v>
          </cell>
          <cell r="F202" t="str">
            <v>Simas Petrauskas</v>
          </cell>
          <cell r="G202" t="str">
            <v>1992-04-21</v>
          </cell>
          <cell r="H202" t="str">
            <v>Klaipėda 1</v>
          </cell>
          <cell r="I202" t="str">
            <v>A.Šilauskas</v>
          </cell>
        </row>
        <row r="203">
          <cell r="C203" t="str">
            <v>v208</v>
          </cell>
          <cell r="D203">
            <v>208</v>
          </cell>
          <cell r="E203" t="str">
            <v>v</v>
          </cell>
          <cell r="F203" t="str">
            <v>Simonas Jankus</v>
          </cell>
          <cell r="G203" t="str">
            <v>1993-02-18</v>
          </cell>
          <cell r="H203" t="str">
            <v>Klaipėda 1</v>
          </cell>
          <cell r="I203" t="str">
            <v>A.Šilauskas</v>
          </cell>
        </row>
        <row r="204">
          <cell r="C204" t="str">
            <v>v223</v>
          </cell>
          <cell r="D204">
            <v>223</v>
          </cell>
          <cell r="E204" t="str">
            <v>v</v>
          </cell>
          <cell r="F204" t="str">
            <v>Donatas Jenčauskas</v>
          </cell>
          <cell r="G204" t="str">
            <v>1993-04-30</v>
          </cell>
          <cell r="H204" t="str">
            <v>Klaipėda 1</v>
          </cell>
          <cell r="I204" t="str">
            <v>M.Krakys</v>
          </cell>
        </row>
        <row r="205">
          <cell r="C205" t="str">
            <v>v107</v>
          </cell>
          <cell r="D205">
            <v>107</v>
          </cell>
          <cell r="E205" t="str">
            <v>v</v>
          </cell>
          <cell r="F205" t="str">
            <v>Deividas Lubys</v>
          </cell>
          <cell r="G205" t="str">
            <v>1993-09-08</v>
          </cell>
          <cell r="H205" t="str">
            <v>Klaipėda 2</v>
          </cell>
          <cell r="I205" t="str">
            <v>V.R.Murašovai</v>
          </cell>
        </row>
        <row r="206">
          <cell r="C206" t="str">
            <v>v226</v>
          </cell>
          <cell r="D206">
            <v>226</v>
          </cell>
          <cell r="E206" t="str">
            <v>v</v>
          </cell>
          <cell r="F206" t="str">
            <v>Edvinas Franks</v>
          </cell>
          <cell r="G206" t="str">
            <v>1992-05-29</v>
          </cell>
          <cell r="H206" t="str">
            <v>Klaipėda 2</v>
          </cell>
          <cell r="I206" t="str">
            <v>L.Milikauskaitė</v>
          </cell>
        </row>
        <row r="207">
          <cell r="C207" t="str">
            <v>v379</v>
          </cell>
          <cell r="D207">
            <v>379</v>
          </cell>
          <cell r="E207" t="str">
            <v>v</v>
          </cell>
          <cell r="F207" t="str">
            <v>Robertas Valančius</v>
          </cell>
          <cell r="G207" t="str">
            <v>1993-08-17</v>
          </cell>
          <cell r="H207" t="str">
            <v>Klaipėda 1</v>
          </cell>
          <cell r="I207" t="str">
            <v>A.Vilčinskienė, R.Adomaitienė</v>
          </cell>
        </row>
        <row r="208">
          <cell r="C208" t="str">
            <v>v222</v>
          </cell>
          <cell r="D208">
            <v>222</v>
          </cell>
          <cell r="E208" t="str">
            <v>v</v>
          </cell>
          <cell r="F208" t="str">
            <v>Dainius Jurgaitis</v>
          </cell>
          <cell r="G208" t="str">
            <v>1993-04-25</v>
          </cell>
          <cell r="H208" t="str">
            <v>Klaipėda 2</v>
          </cell>
          <cell r="I208" t="str">
            <v>M.Krakys</v>
          </cell>
        </row>
        <row r="209">
          <cell r="C209" t="str">
            <v>v246</v>
          </cell>
          <cell r="D209">
            <v>246</v>
          </cell>
          <cell r="E209" t="str">
            <v>v</v>
          </cell>
          <cell r="F209" t="str">
            <v>Algirdas Nikolajus</v>
          </cell>
          <cell r="G209" t="str">
            <v>1993-08-28</v>
          </cell>
          <cell r="H209" t="str">
            <v>Klaipėda 2</v>
          </cell>
          <cell r="I209" t="str">
            <v>M.Krakys</v>
          </cell>
        </row>
        <row r="210">
          <cell r="C210" t="str">
            <v>v502</v>
          </cell>
          <cell r="D210">
            <v>502</v>
          </cell>
          <cell r="E210" t="str">
            <v>v</v>
          </cell>
          <cell r="F210" t="str">
            <v>Artūras Ruzgys</v>
          </cell>
          <cell r="G210" t="str">
            <v>1992-02-26</v>
          </cell>
          <cell r="H210" t="str">
            <v>Klaipėda 2</v>
          </cell>
          <cell r="I210" t="str">
            <v>M.Krakys</v>
          </cell>
        </row>
        <row r="211">
          <cell r="C211" t="str">
            <v>v188</v>
          </cell>
          <cell r="D211">
            <v>188</v>
          </cell>
          <cell r="E211" t="str">
            <v>v</v>
          </cell>
          <cell r="F211" t="str">
            <v>Ignas Ūselis</v>
          </cell>
          <cell r="G211" t="str">
            <v>1992-10-08</v>
          </cell>
          <cell r="H211" t="str">
            <v xml:space="preserve">Klaipėda </v>
          </cell>
          <cell r="I211" t="str">
            <v>L.Milikauskaitė</v>
          </cell>
        </row>
        <row r="212">
          <cell r="C212" t="str">
            <v>v494</v>
          </cell>
          <cell r="D212">
            <v>494</v>
          </cell>
          <cell r="E212" t="str">
            <v>v</v>
          </cell>
          <cell r="F212" t="str">
            <v>Karolis Ruginis</v>
          </cell>
          <cell r="G212" t="str">
            <v>1992-11-03</v>
          </cell>
          <cell r="H212" t="str">
            <v>Klaipėda 2</v>
          </cell>
          <cell r="I212" t="str">
            <v>E.Norvilas</v>
          </cell>
        </row>
        <row r="213">
          <cell r="C213" t="str">
            <v>v506</v>
          </cell>
          <cell r="D213">
            <v>506</v>
          </cell>
          <cell r="E213" t="str">
            <v>v</v>
          </cell>
          <cell r="F213" t="str">
            <v>Mindaugas Bulkšas</v>
          </cell>
          <cell r="G213" t="str">
            <v>1993-01-11</v>
          </cell>
          <cell r="H213" t="str">
            <v>Klaipėda 2</v>
          </cell>
          <cell r="I213" t="str">
            <v>E.Norvilas</v>
          </cell>
        </row>
        <row r="214">
          <cell r="C214" t="str">
            <v>v465</v>
          </cell>
          <cell r="D214">
            <v>465</v>
          </cell>
          <cell r="E214" t="str">
            <v>v</v>
          </cell>
          <cell r="F214" t="str">
            <v>Povilas Lengvinas</v>
          </cell>
          <cell r="G214" t="str">
            <v>1993-02-12</v>
          </cell>
          <cell r="H214" t="str">
            <v xml:space="preserve">Klaipėda </v>
          </cell>
          <cell r="I214" t="str">
            <v>A.Šilauskas</v>
          </cell>
        </row>
        <row r="215">
          <cell r="C215" t="str">
            <v>v466</v>
          </cell>
          <cell r="D215">
            <v>466</v>
          </cell>
          <cell r="E215" t="str">
            <v>v</v>
          </cell>
          <cell r="F215" t="str">
            <v>Audrius Ščerbavičius</v>
          </cell>
          <cell r="G215" t="str">
            <v>1992-02-16</v>
          </cell>
          <cell r="H215" t="str">
            <v>Klaipėda 2</v>
          </cell>
          <cell r="I215" t="str">
            <v>A.Šilauskas</v>
          </cell>
        </row>
        <row r="216">
          <cell r="C216" t="str">
            <v>v193</v>
          </cell>
          <cell r="D216">
            <v>193</v>
          </cell>
          <cell r="E216" t="str">
            <v>v</v>
          </cell>
          <cell r="F216" t="str">
            <v>Julius Šeškevičius</v>
          </cell>
          <cell r="G216" t="str">
            <v>1992-11-06</v>
          </cell>
          <cell r="H216" t="str">
            <v>Klaipėda 2</v>
          </cell>
          <cell r="I216" t="str">
            <v>V.Baronienė</v>
          </cell>
        </row>
        <row r="217">
          <cell r="C217" t="str">
            <v>v197</v>
          </cell>
          <cell r="D217">
            <v>197</v>
          </cell>
          <cell r="E217" t="str">
            <v>v</v>
          </cell>
          <cell r="F217" t="str">
            <v>Deividas Vaitelė</v>
          </cell>
          <cell r="G217" t="str">
            <v>1992-11-30</v>
          </cell>
          <cell r="H217" t="str">
            <v>Klaipėda 2</v>
          </cell>
          <cell r="I217" t="str">
            <v>R.J.Beržinskai</v>
          </cell>
        </row>
        <row r="218">
          <cell r="C218" t="str">
            <v>v270</v>
          </cell>
          <cell r="D218">
            <v>270</v>
          </cell>
          <cell r="E218" t="str">
            <v>v</v>
          </cell>
          <cell r="F218" t="str">
            <v>Paulius Žabinskas</v>
          </cell>
          <cell r="G218" t="str">
            <v>1994-06-26</v>
          </cell>
          <cell r="H218" t="str">
            <v>Klaipėda ind.</v>
          </cell>
          <cell r="I218" t="str">
            <v>V.R.Murašovai, A.Šilauskas</v>
          </cell>
        </row>
        <row r="219">
          <cell r="C219" t="str">
            <v>v195</v>
          </cell>
          <cell r="D219">
            <v>195</v>
          </cell>
          <cell r="E219" t="str">
            <v>v</v>
          </cell>
          <cell r="F219" t="str">
            <v>Tadas Gestautas</v>
          </cell>
          <cell r="G219" t="str">
            <v>1994-03-14</v>
          </cell>
          <cell r="H219" t="str">
            <v>Klaipėda ind.</v>
          </cell>
          <cell r="I219" t="str">
            <v>V.R.Murašovai</v>
          </cell>
        </row>
        <row r="220">
          <cell r="C220" t="str">
            <v>v202</v>
          </cell>
          <cell r="D220">
            <v>202</v>
          </cell>
          <cell r="E220" t="str">
            <v>v</v>
          </cell>
          <cell r="F220" t="str">
            <v>Rokas Špečkauskas</v>
          </cell>
          <cell r="G220" t="str">
            <v>1995-02-24</v>
          </cell>
          <cell r="H220" t="str">
            <v>Klaipėda ind.</v>
          </cell>
          <cell r="I220" t="str">
            <v>A.Vilčinskienė, R.Adomaitienė</v>
          </cell>
        </row>
        <row r="221">
          <cell r="C221" t="str">
            <v>v501</v>
          </cell>
          <cell r="D221">
            <v>501</v>
          </cell>
          <cell r="E221" t="str">
            <v>v</v>
          </cell>
          <cell r="F221" t="str">
            <v>Evaldas Mašora</v>
          </cell>
          <cell r="G221" t="str">
            <v>1994-04-15</v>
          </cell>
          <cell r="H221" t="str">
            <v>Klaipėda ind.</v>
          </cell>
          <cell r="I221" t="str">
            <v>M.Krakys</v>
          </cell>
        </row>
        <row r="222">
          <cell r="C222" t="str">
            <v>v389</v>
          </cell>
          <cell r="D222">
            <v>389</v>
          </cell>
          <cell r="E222" t="str">
            <v>v</v>
          </cell>
          <cell r="F222" t="str">
            <v>Marius Rumbutis</v>
          </cell>
          <cell r="G222" t="str">
            <v>1994-09-12</v>
          </cell>
          <cell r="H222" t="str">
            <v>Klaipėda ind.</v>
          </cell>
          <cell r="I222" t="str">
            <v>M.Krakys</v>
          </cell>
        </row>
        <row r="223">
          <cell r="C223" t="str">
            <v>v313</v>
          </cell>
          <cell r="D223">
            <v>313</v>
          </cell>
          <cell r="E223" t="str">
            <v>v</v>
          </cell>
          <cell r="F223" t="str">
            <v>Ronaldas Zabitis</v>
          </cell>
          <cell r="G223" t="str">
            <v>1995-04-21</v>
          </cell>
          <cell r="H223" t="str">
            <v>Klaipėda ind.</v>
          </cell>
          <cell r="I223" t="str">
            <v>J.Martinkus</v>
          </cell>
        </row>
        <row r="224">
          <cell r="C224" t="str">
            <v>v119</v>
          </cell>
          <cell r="D224">
            <v>119</v>
          </cell>
          <cell r="E224" t="str">
            <v>v</v>
          </cell>
          <cell r="F224" t="str">
            <v>Lukas Šiuša</v>
          </cell>
          <cell r="G224" t="str">
            <v>1992-07-23</v>
          </cell>
          <cell r="H224" t="str">
            <v>Šiauliai</v>
          </cell>
          <cell r="I224" t="str">
            <v>V.Žiedienė, J.Spudis</v>
          </cell>
        </row>
        <row r="225">
          <cell r="C225" t="str">
            <v>v120</v>
          </cell>
          <cell r="D225">
            <v>120</v>
          </cell>
          <cell r="E225" t="str">
            <v>v</v>
          </cell>
          <cell r="F225" t="str">
            <v>Arnoldas Stanelis</v>
          </cell>
          <cell r="G225" t="str">
            <v>1992-09-01</v>
          </cell>
          <cell r="H225" t="str">
            <v>Šiauliai</v>
          </cell>
          <cell r="I225" t="str">
            <v>J.Baikštienė, T.Skalikas</v>
          </cell>
        </row>
        <row r="226">
          <cell r="C226" t="str">
            <v>v121</v>
          </cell>
          <cell r="D226">
            <v>121</v>
          </cell>
          <cell r="E226" t="str">
            <v>v</v>
          </cell>
          <cell r="F226" t="str">
            <v>Nerijus Rimkevičius</v>
          </cell>
          <cell r="G226" t="str">
            <v>1992-08-30</v>
          </cell>
          <cell r="H226" t="str">
            <v>Šiauliai-Elektrėnai</v>
          </cell>
          <cell r="I226" t="str">
            <v>J.Baikštienė, R.Voronkova, T.Skalikas</v>
          </cell>
        </row>
        <row r="227">
          <cell r="C227" t="str">
            <v>v32</v>
          </cell>
          <cell r="D227">
            <v>32</v>
          </cell>
          <cell r="E227" t="str">
            <v>v</v>
          </cell>
          <cell r="F227" t="str">
            <v>Giedrius Rimkevičius</v>
          </cell>
          <cell r="G227" t="str">
            <v>1992-04-15</v>
          </cell>
          <cell r="H227" t="str">
            <v>Šiauliai-Kėdainiai</v>
          </cell>
          <cell r="I227" t="str">
            <v>A.Kitanov, R.Kaselis</v>
          </cell>
        </row>
        <row r="228">
          <cell r="C228" t="str">
            <v>v147</v>
          </cell>
          <cell r="D228">
            <v>147</v>
          </cell>
          <cell r="E228" t="str">
            <v>v</v>
          </cell>
          <cell r="F228" t="str">
            <v>Vytautas Srebė</v>
          </cell>
          <cell r="G228" t="str">
            <v>1992-07-10</v>
          </cell>
          <cell r="H228" t="str">
            <v>Šiauliai</v>
          </cell>
          <cell r="I228" t="str">
            <v>J.Tribė</v>
          </cell>
        </row>
        <row r="229">
          <cell r="C229" t="str">
            <v>v33</v>
          </cell>
          <cell r="D229">
            <v>33</v>
          </cell>
          <cell r="E229" t="str">
            <v>v</v>
          </cell>
          <cell r="F229" t="str">
            <v>Mantas Jucys</v>
          </cell>
          <cell r="G229" t="str">
            <v>1992-06-04</v>
          </cell>
          <cell r="H229" t="str">
            <v>Šiauliai</v>
          </cell>
          <cell r="I229" t="str">
            <v>J.Tribė</v>
          </cell>
        </row>
        <row r="230">
          <cell r="C230" t="str">
            <v>v34</v>
          </cell>
          <cell r="D230">
            <v>34</v>
          </cell>
          <cell r="E230" t="str">
            <v>v</v>
          </cell>
          <cell r="F230" t="str">
            <v>Andrius Daugintis</v>
          </cell>
          <cell r="G230" t="str">
            <v>1993-03-22</v>
          </cell>
          <cell r="H230" t="str">
            <v>Šiauliai</v>
          </cell>
          <cell r="I230" t="str">
            <v>V.Žiedienė</v>
          </cell>
        </row>
        <row r="231">
          <cell r="C231" t="str">
            <v>v148</v>
          </cell>
          <cell r="D231">
            <v>148</v>
          </cell>
          <cell r="E231" t="str">
            <v>v</v>
          </cell>
          <cell r="F231" t="str">
            <v>Kornelijus Kergis</v>
          </cell>
          <cell r="G231" t="str">
            <v>1993-12-13</v>
          </cell>
          <cell r="H231" t="str">
            <v>Šiauliai</v>
          </cell>
          <cell r="I231" t="str">
            <v>J.Spudis</v>
          </cell>
        </row>
        <row r="232">
          <cell r="C232" t="str">
            <v>v149</v>
          </cell>
          <cell r="D232">
            <v>149</v>
          </cell>
          <cell r="E232" t="str">
            <v>v</v>
          </cell>
          <cell r="F232" t="str">
            <v>Lukas Žvirblis</v>
          </cell>
          <cell r="G232" t="str">
            <v>1993-04-21</v>
          </cell>
          <cell r="H232" t="str">
            <v>Šiauliai</v>
          </cell>
          <cell r="I232" t="str">
            <v>J.Tribienė</v>
          </cell>
        </row>
        <row r="233">
          <cell r="C233" t="str">
            <v>v35</v>
          </cell>
          <cell r="D233">
            <v>35</v>
          </cell>
          <cell r="E233" t="str">
            <v>v</v>
          </cell>
          <cell r="F233" t="str">
            <v>Eligijus Melenis</v>
          </cell>
          <cell r="G233" t="str">
            <v>1993-12-01</v>
          </cell>
          <cell r="H233" t="str">
            <v>Šiauliai</v>
          </cell>
          <cell r="I233" t="str">
            <v>D.Šaučikovas</v>
          </cell>
        </row>
        <row r="234">
          <cell r="C234" t="str">
            <v>v36</v>
          </cell>
          <cell r="D234">
            <v>36</v>
          </cell>
          <cell r="E234" t="str">
            <v>v</v>
          </cell>
          <cell r="F234" t="str">
            <v>Edikas Jurgutis</v>
          </cell>
          <cell r="G234" t="str">
            <v>1992-01-03</v>
          </cell>
          <cell r="H234" t="str">
            <v>Šiauliai - Klaipėdos raj.</v>
          </cell>
          <cell r="I234" t="str">
            <v>P.Šaučikovas, R.Simoneit</v>
          </cell>
        </row>
        <row r="235">
          <cell r="C235" t="str">
            <v>v150</v>
          </cell>
          <cell r="D235">
            <v>150</v>
          </cell>
          <cell r="E235" t="str">
            <v>v</v>
          </cell>
          <cell r="F235" t="str">
            <v>Arnoldas Tolkačiovas</v>
          </cell>
          <cell r="G235" t="str">
            <v>1992-02-24</v>
          </cell>
          <cell r="H235" t="str">
            <v>Šiauliai</v>
          </cell>
          <cell r="I235" t="str">
            <v xml:space="preserve">I.Michejeva </v>
          </cell>
        </row>
        <row r="236">
          <cell r="C236" t="str">
            <v>v122</v>
          </cell>
          <cell r="D236">
            <v>122</v>
          </cell>
          <cell r="E236" t="str">
            <v>v</v>
          </cell>
          <cell r="F236" t="str">
            <v>Julius Petryla</v>
          </cell>
          <cell r="G236" t="str">
            <v>1992-01-07</v>
          </cell>
          <cell r="H236" t="str">
            <v>Šiauliai ind.</v>
          </cell>
          <cell r="I236" t="str">
            <v>V.Žiedienė, J.Spudis</v>
          </cell>
        </row>
        <row r="237">
          <cell r="C237" t="str">
            <v>v123</v>
          </cell>
          <cell r="D237">
            <v>123</v>
          </cell>
          <cell r="E237" t="str">
            <v>v</v>
          </cell>
          <cell r="F237" t="str">
            <v>Nedas Stakaitis</v>
          </cell>
          <cell r="G237" t="str">
            <v>1994-10-09</v>
          </cell>
          <cell r="H237" t="str">
            <v>Šiauliai ind.</v>
          </cell>
          <cell r="I237" t="str">
            <v>J.Spudis</v>
          </cell>
        </row>
        <row r="238">
          <cell r="C238" t="str">
            <v>v37</v>
          </cell>
          <cell r="D238">
            <v>37</v>
          </cell>
          <cell r="E238" t="str">
            <v>v</v>
          </cell>
          <cell r="F238" t="str">
            <v>Giedrius Šiškevičius</v>
          </cell>
          <cell r="G238" t="str">
            <v>1993-11-29</v>
          </cell>
          <cell r="H238" t="str">
            <v>Šiauliai ind.</v>
          </cell>
          <cell r="I238" t="str">
            <v>J.Spudis</v>
          </cell>
        </row>
        <row r="239">
          <cell r="C239" t="str">
            <v>v38</v>
          </cell>
          <cell r="D239">
            <v>38</v>
          </cell>
          <cell r="E239" t="str">
            <v>v</v>
          </cell>
          <cell r="F239" t="str">
            <v>Vytautas Norvilis</v>
          </cell>
          <cell r="G239" t="str">
            <v>1993-02-16</v>
          </cell>
          <cell r="H239" t="str">
            <v>Šiauliai ind.</v>
          </cell>
          <cell r="I239" t="str">
            <v>J.Baikštienė</v>
          </cell>
        </row>
        <row r="240">
          <cell r="C240" t="str">
            <v>v39</v>
          </cell>
          <cell r="D240">
            <v>39</v>
          </cell>
          <cell r="E240" t="str">
            <v>v</v>
          </cell>
          <cell r="F240" t="str">
            <v>Vilius Tarasevičius</v>
          </cell>
          <cell r="G240" t="str">
            <v>1992-12-02</v>
          </cell>
          <cell r="H240" t="str">
            <v>Šiauliai ind.</v>
          </cell>
          <cell r="I240" t="str">
            <v>J.Baikštienė</v>
          </cell>
        </row>
        <row r="241">
          <cell r="C241" t="str">
            <v>v40</v>
          </cell>
          <cell r="D241">
            <v>40</v>
          </cell>
          <cell r="E241" t="str">
            <v>v</v>
          </cell>
          <cell r="F241" t="str">
            <v>Aurimas Levickas</v>
          </cell>
          <cell r="G241" t="str">
            <v>1992-04-06</v>
          </cell>
          <cell r="H241" t="str">
            <v>Šiauliai ind.</v>
          </cell>
          <cell r="I241" t="str">
            <v>J.Baikštienė</v>
          </cell>
        </row>
        <row r="242">
          <cell r="C242" t="str">
            <v>v41</v>
          </cell>
          <cell r="D242">
            <v>41</v>
          </cell>
          <cell r="E242" t="str">
            <v>v</v>
          </cell>
          <cell r="F242" t="str">
            <v>Dovydas Arakelian</v>
          </cell>
          <cell r="G242" t="str">
            <v>1992-05-06</v>
          </cell>
          <cell r="H242" t="str">
            <v>Šiauliai ind.</v>
          </cell>
          <cell r="I242" t="str">
            <v>J.Tribienė</v>
          </cell>
        </row>
        <row r="243">
          <cell r="C243" t="str">
            <v>v151</v>
          </cell>
          <cell r="D243">
            <v>151</v>
          </cell>
          <cell r="E243" t="str">
            <v>v</v>
          </cell>
          <cell r="F243" t="str">
            <v>Gediminas Krencius</v>
          </cell>
          <cell r="G243" t="str">
            <v>1993-02-11</v>
          </cell>
          <cell r="H243" t="str">
            <v>Šiauliai ind.</v>
          </cell>
          <cell r="I243" t="str">
            <v xml:space="preserve">D.Maceikienė </v>
          </cell>
        </row>
        <row r="244">
          <cell r="C244" t="str">
            <v>V152</v>
          </cell>
          <cell r="D244">
            <v>152</v>
          </cell>
          <cell r="E244" t="str">
            <v>V</v>
          </cell>
          <cell r="F244" t="str">
            <v>Haroldas Domkus</v>
          </cell>
          <cell r="G244" t="str">
            <v>1994-07-15</v>
          </cell>
          <cell r="H244" t="str">
            <v>Šiauliai ind.</v>
          </cell>
          <cell r="I244" t="str">
            <v>J.Spudis</v>
          </cell>
        </row>
        <row r="245">
          <cell r="C245" t="str">
            <v>v42</v>
          </cell>
          <cell r="D245">
            <v>42</v>
          </cell>
          <cell r="E245" t="str">
            <v>v</v>
          </cell>
          <cell r="F245" t="str">
            <v>Edvinas Milašius</v>
          </cell>
          <cell r="G245" t="str">
            <v>1992-03-03</v>
          </cell>
          <cell r="H245" t="str">
            <v>Šiauliai ind.</v>
          </cell>
          <cell r="I245" t="str">
            <v>P.Šaučikovas</v>
          </cell>
        </row>
        <row r="246">
          <cell r="C246" t="str">
            <v>v153</v>
          </cell>
          <cell r="D246">
            <v>153</v>
          </cell>
          <cell r="E246" t="str">
            <v>v</v>
          </cell>
          <cell r="F246" t="str">
            <v>Mantas Šulskis</v>
          </cell>
          <cell r="G246" t="str">
            <v>1993-08-03</v>
          </cell>
          <cell r="H246" t="str">
            <v>Šiauliai ind.</v>
          </cell>
          <cell r="I246" t="str">
            <v xml:space="preserve">I.Michejeva </v>
          </cell>
        </row>
        <row r="247">
          <cell r="C247" t="str">
            <v>v154</v>
          </cell>
          <cell r="D247">
            <v>154</v>
          </cell>
          <cell r="E247" t="str">
            <v>v</v>
          </cell>
          <cell r="F247" t="str">
            <v>Žygimantas Drufas</v>
          </cell>
          <cell r="G247" t="str">
            <v>1992-01-01</v>
          </cell>
          <cell r="H247" t="str">
            <v>Šiauliai ind.</v>
          </cell>
          <cell r="I247" t="str">
            <v xml:space="preserve">I.Michejeva </v>
          </cell>
        </row>
        <row r="248">
          <cell r="C248" t="str">
            <v>v51</v>
          </cell>
          <cell r="D248">
            <v>51</v>
          </cell>
          <cell r="E248" t="str">
            <v>v</v>
          </cell>
          <cell r="F248" t="str">
            <v>Žymantas Savickas</v>
          </cell>
          <cell r="G248" t="str">
            <v>1993-09-30</v>
          </cell>
          <cell r="H248" t="str">
            <v>Panevėžys</v>
          </cell>
          <cell r="I248" t="str">
            <v>M.ir A.Sniečkus</v>
          </cell>
          <cell r="K248" t="str">
            <v>1.29,73</v>
          </cell>
          <cell r="L248" t="str">
            <v>2.44,34</v>
          </cell>
        </row>
        <row r="249">
          <cell r="C249" t="str">
            <v>52</v>
          </cell>
          <cell r="D249">
            <v>52</v>
          </cell>
        </row>
        <row r="250">
          <cell r="C250" t="str">
            <v>m55</v>
          </cell>
          <cell r="D250">
            <v>55</v>
          </cell>
          <cell r="E250" t="str">
            <v>m</v>
          </cell>
          <cell r="F250" t="str">
            <v>Singrida Stapulionytė</v>
          </cell>
          <cell r="G250" t="str">
            <v>1992-09-30</v>
          </cell>
          <cell r="H250" t="str">
            <v>Panevėžys</v>
          </cell>
          <cell r="I250" t="str">
            <v>V.Datenis</v>
          </cell>
        </row>
        <row r="251">
          <cell r="C251" t="str">
            <v>m56</v>
          </cell>
          <cell r="D251">
            <v>56</v>
          </cell>
          <cell r="E251" t="str">
            <v>m</v>
          </cell>
          <cell r="F251" t="str">
            <v>Asta Vilimaitė</v>
          </cell>
          <cell r="G251" t="str">
            <v>1992-05-25</v>
          </cell>
          <cell r="H251" t="str">
            <v>Panevėžys</v>
          </cell>
          <cell r="I251" t="str">
            <v>A.Dobregienė</v>
          </cell>
          <cell r="L251" t="str">
            <v>43.25</v>
          </cell>
        </row>
        <row r="252">
          <cell r="C252" t="str">
            <v>57</v>
          </cell>
          <cell r="D252">
            <v>57</v>
          </cell>
        </row>
        <row r="253">
          <cell r="C253" t="str">
            <v>m58</v>
          </cell>
          <cell r="D253">
            <v>58</v>
          </cell>
          <cell r="E253" t="str">
            <v>m</v>
          </cell>
          <cell r="F253" t="str">
            <v>Martyna Tinterytė</v>
          </cell>
          <cell r="G253" t="str">
            <v>1994-05-28</v>
          </cell>
          <cell r="H253" t="str">
            <v>Panevėžys ind.</v>
          </cell>
          <cell r="I253" t="str">
            <v>A.Dobregienė</v>
          </cell>
        </row>
        <row r="254">
          <cell r="C254" t="str">
            <v>m59</v>
          </cell>
          <cell r="D254">
            <v>59</v>
          </cell>
          <cell r="E254" t="str">
            <v>m</v>
          </cell>
          <cell r="F254" t="str">
            <v>Eglė Pritulskytė</v>
          </cell>
          <cell r="G254" t="str">
            <v>1994-12-13</v>
          </cell>
          <cell r="H254" t="str">
            <v>Panevėžys ind.</v>
          </cell>
          <cell r="I254" t="str">
            <v>R.Jakubauskas</v>
          </cell>
        </row>
        <row r="255">
          <cell r="C255" t="str">
            <v>m60</v>
          </cell>
          <cell r="D255">
            <v>60</v>
          </cell>
          <cell r="E255" t="str">
            <v>m</v>
          </cell>
          <cell r="F255" t="str">
            <v>Ineta Šeflerytė</v>
          </cell>
          <cell r="G255" t="str">
            <v>1992-12-12</v>
          </cell>
          <cell r="H255" t="str">
            <v>Panevėžys</v>
          </cell>
          <cell r="I255" t="str">
            <v>R.Jakubauskas</v>
          </cell>
        </row>
        <row r="256">
          <cell r="C256" t="str">
            <v>m61</v>
          </cell>
          <cell r="D256">
            <v>61</v>
          </cell>
          <cell r="E256" t="str">
            <v>m</v>
          </cell>
          <cell r="F256" t="str">
            <v>Simona Panevėžytė</v>
          </cell>
          <cell r="G256" t="str">
            <v>1993-07-27</v>
          </cell>
          <cell r="H256" t="str">
            <v>Panevėžys</v>
          </cell>
          <cell r="I256" t="str">
            <v>V.Venckus</v>
          </cell>
        </row>
        <row r="257">
          <cell r="C257" t="str">
            <v>m62</v>
          </cell>
          <cell r="D257">
            <v>62</v>
          </cell>
          <cell r="E257" t="str">
            <v>m</v>
          </cell>
          <cell r="F257" t="str">
            <v>Indrė Valentinavičiūtė</v>
          </cell>
          <cell r="G257" t="str">
            <v>1993-08-14</v>
          </cell>
          <cell r="H257" t="str">
            <v>Panevėžys</v>
          </cell>
          <cell r="I257" t="str">
            <v>K.Šaulys</v>
          </cell>
          <cell r="K257" t="str">
            <v>1.45,0</v>
          </cell>
          <cell r="L257" t="str">
            <v>43.50</v>
          </cell>
        </row>
        <row r="258">
          <cell r="C258" t="str">
            <v>v124</v>
          </cell>
          <cell r="D258">
            <v>124</v>
          </cell>
          <cell r="E258" t="str">
            <v>v</v>
          </cell>
          <cell r="F258" t="str">
            <v>Evaldas Ščiuka</v>
          </cell>
          <cell r="G258" t="str">
            <v>1992-03-08</v>
          </cell>
          <cell r="H258" t="str">
            <v>Panevėžys</v>
          </cell>
          <cell r="I258" t="str">
            <v>A.Dobregienė</v>
          </cell>
        </row>
        <row r="259">
          <cell r="C259" t="str">
            <v>v155</v>
          </cell>
          <cell r="D259">
            <v>155</v>
          </cell>
          <cell r="E259" t="str">
            <v>v</v>
          </cell>
          <cell r="F259" t="str">
            <v>Donatas Daunoravičius</v>
          </cell>
          <cell r="G259" t="str">
            <v>1992-02-09</v>
          </cell>
          <cell r="H259" t="str">
            <v>Panevėžys</v>
          </cell>
          <cell r="I259" t="str">
            <v>V.Datenis</v>
          </cell>
        </row>
        <row r="260">
          <cell r="C260" t="str">
            <v>v156</v>
          </cell>
          <cell r="D260">
            <v>156</v>
          </cell>
          <cell r="E260" t="str">
            <v>v</v>
          </cell>
          <cell r="F260" t="str">
            <v>Valdemaras Remeika</v>
          </cell>
          <cell r="G260" t="str">
            <v>1993-09-28</v>
          </cell>
          <cell r="H260" t="str">
            <v>Panevėžys</v>
          </cell>
          <cell r="I260" t="str">
            <v>V.Venckus</v>
          </cell>
        </row>
        <row r="261">
          <cell r="C261" t="str">
            <v>v157</v>
          </cell>
          <cell r="D261">
            <v>157</v>
          </cell>
          <cell r="E261" t="str">
            <v>v</v>
          </cell>
          <cell r="F261" t="str">
            <v>Ernestas Suvaizdis</v>
          </cell>
          <cell r="G261" t="str">
            <v>1992-11-08</v>
          </cell>
          <cell r="H261" t="str">
            <v>Panevėžys - Pan. raj.</v>
          </cell>
          <cell r="I261" t="str">
            <v>V.Venckus, D.Daškevičienė</v>
          </cell>
        </row>
        <row r="262">
          <cell r="C262" t="str">
            <v>v185</v>
          </cell>
          <cell r="D262">
            <v>185</v>
          </cell>
          <cell r="E262" t="str">
            <v>v</v>
          </cell>
          <cell r="F262" t="str">
            <v>Deivydas Čerškus</v>
          </cell>
          <cell r="G262" t="str">
            <v>1993-03-25</v>
          </cell>
          <cell r="H262" t="str">
            <v>Panevėžys</v>
          </cell>
          <cell r="I262" t="str">
            <v>V.Venckus</v>
          </cell>
        </row>
        <row r="263">
          <cell r="C263" t="str">
            <v>v53</v>
          </cell>
          <cell r="D263">
            <v>53</v>
          </cell>
          <cell r="E263" t="str">
            <v>v</v>
          </cell>
          <cell r="F263" t="str">
            <v>Ignas Slančiauskas</v>
          </cell>
          <cell r="G263" t="str">
            <v>1992-02-28</v>
          </cell>
          <cell r="H263" t="str">
            <v>Alytus</v>
          </cell>
          <cell r="I263" t="str">
            <v>V.Šmidtas, A.Naruševičius</v>
          </cell>
          <cell r="K263" t="str">
            <v>1.26,50</v>
          </cell>
          <cell r="L263" t="str">
            <v>0.37,75</v>
          </cell>
        </row>
        <row r="264">
          <cell r="C264" t="str">
            <v>v54</v>
          </cell>
          <cell r="D264">
            <v>54</v>
          </cell>
          <cell r="E264" t="str">
            <v>v</v>
          </cell>
          <cell r="F264" t="str">
            <v>Karolis Gudukas</v>
          </cell>
          <cell r="G264" t="str">
            <v>1993-01-03</v>
          </cell>
          <cell r="H264" t="str">
            <v>Alytus ind.</v>
          </cell>
          <cell r="I264" t="str">
            <v>V.Šmidtas, A.Naruševičius</v>
          </cell>
          <cell r="K264" t="str">
            <v>0.7,44</v>
          </cell>
          <cell r="L264" t="str">
            <v>0.38,20</v>
          </cell>
        </row>
        <row r="265">
          <cell r="C265" t="str">
            <v>v55</v>
          </cell>
          <cell r="D265">
            <v>55</v>
          </cell>
          <cell r="E265" t="str">
            <v>v</v>
          </cell>
          <cell r="F265" t="str">
            <v>Marius Bagdonas</v>
          </cell>
          <cell r="G265" t="str">
            <v>1993-06-05</v>
          </cell>
          <cell r="H265" t="str">
            <v>Alytus</v>
          </cell>
          <cell r="I265" t="str">
            <v>V.Šmidtas</v>
          </cell>
          <cell r="K265" t="str">
            <v>0.7,41</v>
          </cell>
          <cell r="L265" t="str">
            <v>0.38,10</v>
          </cell>
        </row>
        <row r="266">
          <cell r="C266" t="str">
            <v>v56</v>
          </cell>
          <cell r="D266">
            <v>56</v>
          </cell>
          <cell r="E266" t="str">
            <v>v</v>
          </cell>
          <cell r="F266" t="str">
            <v>Šarūnas Petrauskas</v>
          </cell>
          <cell r="G266" t="str">
            <v>1993-10-05</v>
          </cell>
          <cell r="H266" t="str">
            <v>Alytus ind.</v>
          </cell>
          <cell r="I266" t="str">
            <v>V.Šmidtas</v>
          </cell>
          <cell r="K266" t="str">
            <v>1.31,10</v>
          </cell>
          <cell r="L266" t="str">
            <v>0.39,00</v>
          </cell>
        </row>
        <row r="267">
          <cell r="C267" t="str">
            <v>v57</v>
          </cell>
          <cell r="D267">
            <v>57</v>
          </cell>
          <cell r="E267" t="str">
            <v>v</v>
          </cell>
          <cell r="F267" t="str">
            <v>Aidas Plauska</v>
          </cell>
          <cell r="G267" t="str">
            <v>1993-01-04</v>
          </cell>
          <cell r="H267" t="str">
            <v>Alytus</v>
          </cell>
          <cell r="I267" t="str">
            <v>A.Klebauskas, V.Gumauskas</v>
          </cell>
        </row>
        <row r="268">
          <cell r="C268" t="str">
            <v>v58</v>
          </cell>
          <cell r="D268">
            <v>58</v>
          </cell>
          <cell r="E268" t="str">
            <v>v</v>
          </cell>
          <cell r="F268" t="str">
            <v>Povilas Plauska</v>
          </cell>
          <cell r="G268" t="str">
            <v>1993-02-12</v>
          </cell>
          <cell r="H268" t="str">
            <v>Alytus</v>
          </cell>
          <cell r="I268" t="str">
            <v>A.Klebauskas, V.Gumauskas</v>
          </cell>
        </row>
        <row r="269">
          <cell r="C269" t="str">
            <v>v59</v>
          </cell>
          <cell r="D269">
            <v>59</v>
          </cell>
          <cell r="E269" t="str">
            <v>v</v>
          </cell>
          <cell r="F269" t="str">
            <v>Rytis Lisauskas</v>
          </cell>
          <cell r="G269" t="str">
            <v>1992-09-18</v>
          </cell>
          <cell r="H269" t="str">
            <v>Alytus</v>
          </cell>
          <cell r="I269" t="str">
            <v>A.Klebauskas, V.Gumauskas</v>
          </cell>
        </row>
        <row r="270">
          <cell r="C270" t="str">
            <v>v60</v>
          </cell>
          <cell r="D270">
            <v>60</v>
          </cell>
          <cell r="E270" t="str">
            <v>v</v>
          </cell>
          <cell r="F270" t="str">
            <v>Kastytis Reikelis</v>
          </cell>
          <cell r="G270">
            <v>33666</v>
          </cell>
          <cell r="H270" t="str">
            <v>Birštonas</v>
          </cell>
          <cell r="I270" t="str">
            <v>J. ir P. Juozaičiai</v>
          </cell>
        </row>
        <row r="271">
          <cell r="C271" t="str">
            <v>v61</v>
          </cell>
          <cell r="D271">
            <v>61</v>
          </cell>
          <cell r="E271" t="str">
            <v>v</v>
          </cell>
          <cell r="F271" t="str">
            <v>Marius Šavelskis</v>
          </cell>
          <cell r="G271">
            <v>34545</v>
          </cell>
          <cell r="H271" t="str">
            <v>Druskininkai</v>
          </cell>
          <cell r="I271" t="str">
            <v>K.Jezepčikas</v>
          </cell>
        </row>
        <row r="272">
          <cell r="C272" t="str">
            <v>v62</v>
          </cell>
          <cell r="D272">
            <v>62</v>
          </cell>
          <cell r="E272" t="str">
            <v>v</v>
          </cell>
          <cell r="F272" t="str">
            <v>Robertas Česnulis</v>
          </cell>
          <cell r="G272">
            <v>34059</v>
          </cell>
          <cell r="H272" t="str">
            <v>Druskininkai</v>
          </cell>
          <cell r="I272" t="str">
            <v>K.Jezepčikas</v>
          </cell>
        </row>
        <row r="273">
          <cell r="C273" t="str">
            <v>v63</v>
          </cell>
          <cell r="D273">
            <v>63</v>
          </cell>
          <cell r="E273" t="str">
            <v>v</v>
          </cell>
          <cell r="F273" t="str">
            <v>Arminas Nevulis</v>
          </cell>
          <cell r="G273">
            <v>34646</v>
          </cell>
          <cell r="H273" t="str">
            <v>Druskininkai</v>
          </cell>
          <cell r="I273" t="str">
            <v>K.Jezepčikas</v>
          </cell>
        </row>
        <row r="274">
          <cell r="C274" t="str">
            <v>v64</v>
          </cell>
          <cell r="D274">
            <v>64</v>
          </cell>
          <cell r="E274" t="str">
            <v>v</v>
          </cell>
          <cell r="F274" t="str">
            <v>Justinas Katkauskas</v>
          </cell>
          <cell r="G274">
            <v>34064</v>
          </cell>
          <cell r="H274" t="str">
            <v>Druskininkai</v>
          </cell>
          <cell r="I274" t="str">
            <v>K.Jezepčikas</v>
          </cell>
        </row>
        <row r="275">
          <cell r="C275" t="str">
            <v>v65</v>
          </cell>
          <cell r="D275">
            <v>65</v>
          </cell>
          <cell r="E275" t="str">
            <v>v</v>
          </cell>
          <cell r="F275" t="str">
            <v>Mantas Tiurninas</v>
          </cell>
          <cell r="G275">
            <v>34530</v>
          </cell>
          <cell r="H275" t="str">
            <v>Druskininkai</v>
          </cell>
          <cell r="I275" t="str">
            <v>K.Jezepčikas</v>
          </cell>
        </row>
        <row r="276">
          <cell r="C276" t="str">
            <v>v66</v>
          </cell>
          <cell r="D276">
            <v>66</v>
          </cell>
          <cell r="E276" t="str">
            <v>v</v>
          </cell>
        </row>
        <row r="277">
          <cell r="C277" t="str">
            <v>v67</v>
          </cell>
          <cell r="D277">
            <v>67</v>
          </cell>
          <cell r="E277" t="str">
            <v>v</v>
          </cell>
          <cell r="F277" t="str">
            <v>Normantas Petriša</v>
          </cell>
          <cell r="G277">
            <v>34460</v>
          </cell>
          <cell r="H277" t="str">
            <v>Druskininkai</v>
          </cell>
          <cell r="I277" t="str">
            <v>K.Jezepčikas</v>
          </cell>
        </row>
        <row r="278">
          <cell r="C278" t="str">
            <v>v159</v>
          </cell>
          <cell r="D278">
            <v>159</v>
          </cell>
          <cell r="E278" t="str">
            <v>v</v>
          </cell>
          <cell r="F278" t="str">
            <v>Irmantas Briedis</v>
          </cell>
          <cell r="G278" t="str">
            <v>1992-01-12</v>
          </cell>
          <cell r="H278" t="str">
            <v>Jonava ind.</v>
          </cell>
          <cell r="I278" t="str">
            <v>V.Lebeckiene</v>
          </cell>
        </row>
        <row r="279">
          <cell r="C279" t="str">
            <v>v160</v>
          </cell>
          <cell r="D279">
            <v>160</v>
          </cell>
          <cell r="E279" t="str">
            <v>v</v>
          </cell>
          <cell r="F279" t="str">
            <v>Marius Auglys</v>
          </cell>
          <cell r="G279" t="str">
            <v>1992-03-25</v>
          </cell>
          <cell r="H279" t="str">
            <v>Jonava</v>
          </cell>
          <cell r="I279" t="str">
            <v>V.Lebeckiene</v>
          </cell>
        </row>
        <row r="280">
          <cell r="C280" t="str">
            <v>v68</v>
          </cell>
          <cell r="D280">
            <v>68</v>
          </cell>
          <cell r="E280" t="str">
            <v>v</v>
          </cell>
          <cell r="F280" t="str">
            <v>Emilis Vincevičius</v>
          </cell>
          <cell r="G280" t="str">
            <v>1993-06-06</v>
          </cell>
          <cell r="H280" t="str">
            <v>Jonava ind.</v>
          </cell>
          <cell r="I280" t="str">
            <v>E.Bagdonavičienė</v>
          </cell>
        </row>
        <row r="281">
          <cell r="C281" t="str">
            <v>v186</v>
          </cell>
          <cell r="D281">
            <v>186</v>
          </cell>
          <cell r="E281" t="str">
            <v>v</v>
          </cell>
          <cell r="F281" t="str">
            <v>Vilhelmas Bočkariovas</v>
          </cell>
          <cell r="G281">
            <v>33651</v>
          </cell>
          <cell r="H281" t="str">
            <v>Joniškis</v>
          </cell>
          <cell r="I281" t="str">
            <v>E.Keršys</v>
          </cell>
          <cell r="K281" t="str">
            <v>170cm</v>
          </cell>
        </row>
        <row r="282">
          <cell r="C282" t="str">
            <v>v69</v>
          </cell>
          <cell r="D282">
            <v>69</v>
          </cell>
          <cell r="E282" t="str">
            <v>v</v>
          </cell>
          <cell r="F282" t="str">
            <v>Andrius Levčenka</v>
          </cell>
          <cell r="G282">
            <v>34155</v>
          </cell>
          <cell r="H282" t="str">
            <v>Jurbarkas</v>
          </cell>
          <cell r="I282" t="str">
            <v>V.Kokarskaja</v>
          </cell>
          <cell r="L282" t="str">
            <v>9,93</v>
          </cell>
        </row>
        <row r="283">
          <cell r="C283" t="str">
            <v>v162</v>
          </cell>
          <cell r="D283">
            <v>162</v>
          </cell>
          <cell r="E283" t="str">
            <v>v</v>
          </cell>
          <cell r="F283" t="str">
            <v>Tauras Jasulis</v>
          </cell>
          <cell r="G283">
            <v>33989</v>
          </cell>
          <cell r="H283" t="str">
            <v>Jurbarkas</v>
          </cell>
          <cell r="I283" t="str">
            <v>V.Kokarskaja</v>
          </cell>
          <cell r="K283" t="str">
            <v>1,70</v>
          </cell>
        </row>
        <row r="284">
          <cell r="C284" t="str">
            <v>v70</v>
          </cell>
          <cell r="D284">
            <v>70</v>
          </cell>
          <cell r="E284" t="str">
            <v>v</v>
          </cell>
          <cell r="F284" t="str">
            <v>Rytis Andrijaitis</v>
          </cell>
          <cell r="G284">
            <v>33964</v>
          </cell>
          <cell r="H284" t="str">
            <v>Jurbarkas</v>
          </cell>
          <cell r="I284" t="str">
            <v>V.Giedraitis</v>
          </cell>
          <cell r="K284" t="str">
            <v>7,56</v>
          </cell>
        </row>
        <row r="285">
          <cell r="C285" t="str">
            <v>v71</v>
          </cell>
          <cell r="D285">
            <v>71</v>
          </cell>
          <cell r="E285" t="str">
            <v>v</v>
          </cell>
          <cell r="F285" t="str">
            <v>Mindaugas Šumskas</v>
          </cell>
          <cell r="G285">
            <v>33620</v>
          </cell>
          <cell r="H285" t="str">
            <v>Jurbarkas</v>
          </cell>
          <cell r="I285" t="str">
            <v>V.Giedraitis</v>
          </cell>
          <cell r="K285" t="str">
            <v>1,28,97</v>
          </cell>
          <cell r="L285" t="str">
            <v>2,44,22</v>
          </cell>
        </row>
        <row r="286">
          <cell r="C286" t="str">
            <v>v72</v>
          </cell>
          <cell r="D286">
            <v>72</v>
          </cell>
          <cell r="E286" t="str">
            <v>v</v>
          </cell>
          <cell r="F286" t="str">
            <v>Mindaugas Bladika</v>
          </cell>
          <cell r="G286">
            <v>33789</v>
          </cell>
          <cell r="H286" t="str">
            <v>Kelmė</v>
          </cell>
          <cell r="I286" t="str">
            <v>L.M.Norbutai</v>
          </cell>
          <cell r="K286">
            <v>6.3252314814814812E-3</v>
          </cell>
        </row>
        <row r="287">
          <cell r="C287" t="str">
            <v>v73</v>
          </cell>
          <cell r="D287">
            <v>73</v>
          </cell>
          <cell r="E287" t="str">
            <v>v</v>
          </cell>
          <cell r="F287" t="str">
            <v>Armandas Budreckis</v>
          </cell>
          <cell r="G287">
            <v>33724</v>
          </cell>
          <cell r="H287" t="str">
            <v>Kelmė</v>
          </cell>
          <cell r="I287" t="str">
            <v>L.M.Norbutai</v>
          </cell>
          <cell r="K287">
            <v>6.1620370370370362E-3</v>
          </cell>
        </row>
        <row r="288">
          <cell r="C288" t="str">
            <v>v137</v>
          </cell>
          <cell r="D288">
            <v>137</v>
          </cell>
          <cell r="E288" t="str">
            <v>v</v>
          </cell>
          <cell r="F288" t="str">
            <v>Vilhelmas Bušas</v>
          </cell>
          <cell r="G288">
            <v>33998</v>
          </cell>
          <cell r="H288" t="str">
            <v>Kelmė</v>
          </cell>
          <cell r="I288" t="str">
            <v>L.M.Norbutai</v>
          </cell>
          <cell r="K288">
            <v>6.8888888888888888E-3</v>
          </cell>
        </row>
        <row r="289">
          <cell r="C289" t="str">
            <v>v74</v>
          </cell>
          <cell r="D289">
            <v>74</v>
          </cell>
          <cell r="E289" t="str">
            <v>v</v>
          </cell>
          <cell r="F289" t="str">
            <v>Mantvydas Saikavičius</v>
          </cell>
          <cell r="G289">
            <v>33773</v>
          </cell>
          <cell r="H289" t="str">
            <v>Kelmė</v>
          </cell>
          <cell r="I289" t="str">
            <v>L.M.Norbutai</v>
          </cell>
          <cell r="K289" t="str">
            <v>37 ,78</v>
          </cell>
        </row>
        <row r="290">
          <cell r="C290" t="str">
            <v>v145</v>
          </cell>
          <cell r="D290">
            <v>145</v>
          </cell>
          <cell r="E290" t="str">
            <v>v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 t="str">
            <v>v79</v>
          </cell>
          <cell r="D295">
            <v>79</v>
          </cell>
          <cell r="E295" t="str">
            <v>v</v>
          </cell>
          <cell r="F295" t="str">
            <v>Edvinas Digrys</v>
          </cell>
          <cell r="G295">
            <v>34071</v>
          </cell>
          <cell r="H295" t="str">
            <v>Kėdainiai</v>
          </cell>
          <cell r="I295" t="str">
            <v>Z.Peleckienė</v>
          </cell>
          <cell r="K295">
            <v>9.6</v>
          </cell>
          <cell r="L295">
            <v>40.1</v>
          </cell>
        </row>
        <row r="296">
          <cell r="C296" t="str">
            <v>v80</v>
          </cell>
          <cell r="D296">
            <v>80</v>
          </cell>
          <cell r="E296" t="str">
            <v>v</v>
          </cell>
          <cell r="F296" t="str">
            <v>Aivaras Vareika</v>
          </cell>
          <cell r="G296">
            <v>34170</v>
          </cell>
          <cell r="H296" t="str">
            <v>Kėdainiai ind.</v>
          </cell>
          <cell r="I296" t="str">
            <v>D.Bujanauskaitė</v>
          </cell>
          <cell r="K296">
            <v>4.8090277777777775E-3</v>
          </cell>
          <cell r="L296">
            <v>6.7106481481481487E-3</v>
          </cell>
        </row>
        <row r="297">
          <cell r="C297" t="str">
            <v>v81</v>
          </cell>
          <cell r="D297">
            <v>81</v>
          </cell>
          <cell r="E297" t="str">
            <v>v</v>
          </cell>
          <cell r="F297" t="str">
            <v>Nerijus Rumbutis</v>
          </cell>
          <cell r="G297">
            <v>34221</v>
          </cell>
          <cell r="H297" t="str">
            <v>Mažeikiai</v>
          </cell>
          <cell r="I297" t="str">
            <v>J.Kriaučiūnienė</v>
          </cell>
        </row>
        <row r="298">
          <cell r="C298" t="str">
            <v>v82</v>
          </cell>
          <cell r="D298">
            <v>82</v>
          </cell>
          <cell r="E298" t="str">
            <v>v</v>
          </cell>
          <cell r="F298" t="str">
            <v>Rokas Poderis</v>
          </cell>
          <cell r="G298">
            <v>34311</v>
          </cell>
          <cell r="H298" t="str">
            <v>Mažeikiai</v>
          </cell>
          <cell r="I298" t="str">
            <v>J.Kriaučiūnienė</v>
          </cell>
        </row>
        <row r="299">
          <cell r="C299" t="str">
            <v>v83</v>
          </cell>
          <cell r="D299">
            <v>83</v>
          </cell>
          <cell r="E299" t="str">
            <v>v</v>
          </cell>
          <cell r="F299" t="str">
            <v>Darius Indriekus</v>
          </cell>
          <cell r="G299">
            <v>33682</v>
          </cell>
          <cell r="H299" t="str">
            <v>Mažeikiai</v>
          </cell>
          <cell r="I299" t="str">
            <v>J.Kriaučiūnienė</v>
          </cell>
        </row>
        <row r="300">
          <cell r="C300" t="str">
            <v>v84</v>
          </cell>
          <cell r="D300">
            <v>84</v>
          </cell>
          <cell r="E300" t="str">
            <v>v</v>
          </cell>
          <cell r="F300" t="str">
            <v>Tomas Vasiliauskas</v>
          </cell>
          <cell r="G300">
            <v>33699</v>
          </cell>
          <cell r="H300" t="str">
            <v>Mažeikiai</v>
          </cell>
          <cell r="I300" t="str">
            <v>J.Kriaučiūnienė</v>
          </cell>
        </row>
        <row r="301">
          <cell r="C301" t="str">
            <v>v85</v>
          </cell>
          <cell r="D301">
            <v>85</v>
          </cell>
          <cell r="E301" t="str">
            <v>v</v>
          </cell>
          <cell r="F301" t="str">
            <v>Andrius Monstavičius</v>
          </cell>
          <cell r="G301">
            <v>33770</v>
          </cell>
          <cell r="H301" t="str">
            <v>Mažeikiai</v>
          </cell>
          <cell r="I301" t="str">
            <v>J.Kriaučiūnienė</v>
          </cell>
        </row>
        <row r="302">
          <cell r="C302" t="str">
            <v>v86</v>
          </cell>
          <cell r="D302">
            <v>86</v>
          </cell>
          <cell r="E302" t="str">
            <v>v</v>
          </cell>
          <cell r="F302" t="str">
            <v>Edvinas Pukinskas</v>
          </cell>
          <cell r="G302">
            <v>33790</v>
          </cell>
          <cell r="H302" t="str">
            <v>Mažeikiai</v>
          </cell>
          <cell r="I302" t="str">
            <v>J.Kriaučiūnienė</v>
          </cell>
        </row>
        <row r="303">
          <cell r="C303" t="str">
            <v>v87</v>
          </cell>
          <cell r="D303">
            <v>87</v>
          </cell>
          <cell r="E303" t="str">
            <v>v</v>
          </cell>
          <cell r="F303" t="str">
            <v>Vygantas Pundzius</v>
          </cell>
          <cell r="G303">
            <v>34045</v>
          </cell>
          <cell r="H303" t="str">
            <v>Mažeikiai</v>
          </cell>
          <cell r="I303" t="str">
            <v>V.Kinas</v>
          </cell>
        </row>
        <row r="304">
          <cell r="C304" t="str">
            <v>v88</v>
          </cell>
          <cell r="D304">
            <v>88</v>
          </cell>
          <cell r="E304" t="str">
            <v>v</v>
          </cell>
          <cell r="F304" t="str">
            <v>Darius Rimkus</v>
          </cell>
          <cell r="G304">
            <v>34029</v>
          </cell>
          <cell r="H304" t="str">
            <v>Mažeikiai</v>
          </cell>
          <cell r="I304" t="str">
            <v>V.Kinas</v>
          </cell>
        </row>
        <row r="305">
          <cell r="C305" t="str">
            <v>v89</v>
          </cell>
          <cell r="D305">
            <v>89</v>
          </cell>
          <cell r="E305" t="str">
            <v>v</v>
          </cell>
          <cell r="F305" t="str">
            <v>Mindaugas Kutavičius</v>
          </cell>
          <cell r="G305">
            <v>33786</v>
          </cell>
          <cell r="H305" t="str">
            <v>Pakruojis</v>
          </cell>
          <cell r="I305" t="str">
            <v>A.Macevičius</v>
          </cell>
        </row>
        <row r="306">
          <cell r="C306" t="str">
            <v>v90</v>
          </cell>
          <cell r="D306">
            <v>90</v>
          </cell>
          <cell r="E306" t="str">
            <v>v</v>
          </cell>
          <cell r="F306" t="str">
            <v>Andrius Juknevičius</v>
          </cell>
          <cell r="G306">
            <v>33658</v>
          </cell>
          <cell r="H306" t="str">
            <v>Pakruojis</v>
          </cell>
          <cell r="I306" t="str">
            <v>A.Macevičius</v>
          </cell>
        </row>
        <row r="307">
          <cell r="C307" t="str">
            <v>v91</v>
          </cell>
          <cell r="D307">
            <v>91</v>
          </cell>
          <cell r="E307" t="str">
            <v>v</v>
          </cell>
          <cell r="F307" t="str">
            <v>Areldas Augustinaitis</v>
          </cell>
          <cell r="G307">
            <v>34169</v>
          </cell>
          <cell r="H307" t="str">
            <v>Pakruojis</v>
          </cell>
          <cell r="I307" t="str">
            <v>A.Macevičius</v>
          </cell>
        </row>
        <row r="308">
          <cell r="C308" t="str">
            <v>v92</v>
          </cell>
          <cell r="D308">
            <v>92</v>
          </cell>
          <cell r="E308" t="str">
            <v>v</v>
          </cell>
          <cell r="F308" t="str">
            <v>Mantas Valantinavičius</v>
          </cell>
          <cell r="G308">
            <v>33994</v>
          </cell>
          <cell r="H308" t="str">
            <v>Pakruojis</v>
          </cell>
          <cell r="I308" t="str">
            <v>A.Macevičius</v>
          </cell>
        </row>
        <row r="309">
          <cell r="C309" t="str">
            <v>v93</v>
          </cell>
          <cell r="D309">
            <v>93</v>
          </cell>
          <cell r="E309" t="str">
            <v>v</v>
          </cell>
          <cell r="F309" t="str">
            <v>Mantas Rusakevičius</v>
          </cell>
          <cell r="G309">
            <v>34240</v>
          </cell>
          <cell r="H309" t="str">
            <v>Pakruojis</v>
          </cell>
          <cell r="I309" t="str">
            <v>A.Macevičius</v>
          </cell>
        </row>
        <row r="310">
          <cell r="C310" t="str">
            <v>v164</v>
          </cell>
          <cell r="D310">
            <v>164</v>
          </cell>
          <cell r="E310" t="str">
            <v>v</v>
          </cell>
          <cell r="F310" t="str">
            <v>Mantas Petkus</v>
          </cell>
          <cell r="G310">
            <v>33928</v>
          </cell>
          <cell r="H310" t="str">
            <v>Palanga</v>
          </cell>
          <cell r="I310" t="str">
            <v>I.Apanavičiūtė</v>
          </cell>
          <cell r="K310">
            <v>649</v>
          </cell>
        </row>
        <row r="311">
          <cell r="C311" t="str">
            <v>v165</v>
          </cell>
          <cell r="D311">
            <v>165</v>
          </cell>
          <cell r="E311" t="str">
            <v>v</v>
          </cell>
          <cell r="F311" t="str">
            <v>Alfredas Pumpulis</v>
          </cell>
          <cell r="G311">
            <v>34074</v>
          </cell>
          <cell r="H311" t="str">
            <v>Palanga</v>
          </cell>
          <cell r="I311" t="str">
            <v>I.Apanavičiūtė</v>
          </cell>
          <cell r="K311" t="str">
            <v>11,95</v>
          </cell>
        </row>
        <row r="312">
          <cell r="C312" t="str">
            <v>v94</v>
          </cell>
          <cell r="D312">
            <v>94</v>
          </cell>
          <cell r="E312" t="str">
            <v>v</v>
          </cell>
          <cell r="F312" t="str">
            <v>Paulius Baltrušis</v>
          </cell>
          <cell r="G312">
            <v>34079</v>
          </cell>
          <cell r="H312" t="str">
            <v>Palanga</v>
          </cell>
          <cell r="I312" t="str">
            <v>I.Apanavičiūtė</v>
          </cell>
          <cell r="K312">
            <v>9.14</v>
          </cell>
        </row>
        <row r="313">
          <cell r="C313" t="str">
            <v>v95</v>
          </cell>
          <cell r="D313">
            <v>95</v>
          </cell>
          <cell r="E313" t="str">
            <v>v</v>
          </cell>
        </row>
        <row r="314">
          <cell r="C314" t="str">
            <v>v166</v>
          </cell>
          <cell r="D314">
            <v>166</v>
          </cell>
          <cell r="E314" t="str">
            <v>v</v>
          </cell>
          <cell r="F314" t="str">
            <v>Mantas Vilaikis</v>
          </cell>
          <cell r="G314">
            <v>33732</v>
          </cell>
          <cell r="H314" t="str">
            <v>Panevėžio raj.</v>
          </cell>
          <cell r="I314" t="str">
            <v>D.Daškevičienė</v>
          </cell>
        </row>
        <row r="315">
          <cell r="C315" t="str">
            <v>v167</v>
          </cell>
          <cell r="D315">
            <v>167</v>
          </cell>
          <cell r="E315" t="str">
            <v>v</v>
          </cell>
          <cell r="F315" t="str">
            <v>Mantas Laurinavičius</v>
          </cell>
          <cell r="G315">
            <v>34200</v>
          </cell>
          <cell r="H315" t="str">
            <v>Panevėžio raj.</v>
          </cell>
          <cell r="I315" t="str">
            <v>D.Daškevičienė</v>
          </cell>
        </row>
        <row r="316">
          <cell r="C316" t="str">
            <v>v96</v>
          </cell>
          <cell r="D316">
            <v>96</v>
          </cell>
          <cell r="E316" t="str">
            <v>v</v>
          </cell>
          <cell r="F316" t="str">
            <v>Kęstutis Kazilionis</v>
          </cell>
          <cell r="G316">
            <v>33754</v>
          </cell>
          <cell r="H316" t="str">
            <v>Pasvalys</v>
          </cell>
          <cell r="I316" t="str">
            <v>E.Žilys</v>
          </cell>
        </row>
        <row r="317">
          <cell r="C317" t="str">
            <v>v97</v>
          </cell>
          <cell r="D317">
            <v>97</v>
          </cell>
          <cell r="E317" t="str">
            <v>v</v>
          </cell>
          <cell r="F317" t="str">
            <v>Tomas Bizimavičius</v>
          </cell>
          <cell r="G317">
            <v>33916</v>
          </cell>
          <cell r="H317" t="str">
            <v>Pasvalys</v>
          </cell>
          <cell r="I317" t="str">
            <v>E.Suveizdis</v>
          </cell>
        </row>
        <row r="318">
          <cell r="C318" t="str">
            <v>v98</v>
          </cell>
          <cell r="D318">
            <v>98</v>
          </cell>
          <cell r="E318" t="str">
            <v>v</v>
          </cell>
          <cell r="F318" t="str">
            <v>Giedrius Jackevičius</v>
          </cell>
          <cell r="G318">
            <v>33695</v>
          </cell>
          <cell r="H318" t="str">
            <v>Pasvalys</v>
          </cell>
          <cell r="I318" t="str">
            <v>E.Suveizdis</v>
          </cell>
        </row>
        <row r="319">
          <cell r="C319" t="str">
            <v>v168</v>
          </cell>
          <cell r="D319">
            <v>168</v>
          </cell>
          <cell r="E319" t="str">
            <v>v</v>
          </cell>
          <cell r="F319" t="str">
            <v>Tadas Budriūnas</v>
          </cell>
          <cell r="G319">
            <v>34008</v>
          </cell>
          <cell r="H319" t="str">
            <v>Pasvalys</v>
          </cell>
          <cell r="I319" t="str">
            <v>K.Mačėnas</v>
          </cell>
        </row>
        <row r="320">
          <cell r="C320" t="str">
            <v>v99</v>
          </cell>
          <cell r="D320">
            <v>99</v>
          </cell>
          <cell r="E320" t="str">
            <v>v</v>
          </cell>
          <cell r="F320" t="str">
            <v>Lukas Beinoras</v>
          </cell>
          <cell r="G320">
            <v>33647</v>
          </cell>
          <cell r="H320" t="str">
            <v>Pasvalys</v>
          </cell>
          <cell r="I320" t="str">
            <v>K.Mačėnas</v>
          </cell>
        </row>
        <row r="321">
          <cell r="C321" t="str">
            <v>v187</v>
          </cell>
          <cell r="D321">
            <v>187</v>
          </cell>
          <cell r="E321" t="str">
            <v>v</v>
          </cell>
          <cell r="F321" t="str">
            <v>Ernestas Raudys</v>
          </cell>
          <cell r="G321" t="str">
            <v>1992-03-07</v>
          </cell>
          <cell r="H321" t="str">
            <v>Plungė</v>
          </cell>
          <cell r="I321" t="str">
            <v>R.Šilenskienė, E.Jurgutis</v>
          </cell>
          <cell r="K321" t="str">
            <v>2.05</v>
          </cell>
        </row>
        <row r="322">
          <cell r="C322" t="str">
            <v>v100</v>
          </cell>
          <cell r="D322">
            <v>100</v>
          </cell>
          <cell r="E322" t="str">
            <v>v</v>
          </cell>
          <cell r="F322" t="str">
            <v>Matas Galdikas</v>
          </cell>
          <cell r="G322" t="str">
            <v>1992-02-21</v>
          </cell>
          <cell r="H322" t="str">
            <v>Plungė</v>
          </cell>
          <cell r="I322" t="str">
            <v>R.Šilenskienė, E.Jurgutis</v>
          </cell>
          <cell r="K322" t="str">
            <v>.7.14</v>
          </cell>
        </row>
        <row r="323">
          <cell r="C323" t="str">
            <v>v170</v>
          </cell>
          <cell r="D323">
            <v>170</v>
          </cell>
          <cell r="E323" t="str">
            <v>v</v>
          </cell>
          <cell r="F323" t="str">
            <v>Andrius Zimkus</v>
          </cell>
          <cell r="G323" t="str">
            <v>1993-07-02</v>
          </cell>
          <cell r="H323" t="str">
            <v>Plungė</v>
          </cell>
          <cell r="I323" t="str">
            <v>R.Šilenskienė, E.Jurgutis</v>
          </cell>
          <cell r="K323" t="str">
            <v>1.80</v>
          </cell>
        </row>
        <row r="324">
          <cell r="C324" t="str">
            <v>v171</v>
          </cell>
          <cell r="D324">
            <v>171</v>
          </cell>
          <cell r="E324" t="str">
            <v>v</v>
          </cell>
          <cell r="F324" t="str">
            <v>Audrius Petrokas</v>
          </cell>
          <cell r="G324">
            <v>33614</v>
          </cell>
          <cell r="H324" t="str">
            <v>Raseiniai</v>
          </cell>
          <cell r="I324" t="str">
            <v xml:space="preserve">E.Petrokas </v>
          </cell>
        </row>
        <row r="325">
          <cell r="C325" t="str">
            <v>v101</v>
          </cell>
          <cell r="D325">
            <v>101</v>
          </cell>
          <cell r="E325" t="str">
            <v>v</v>
          </cell>
          <cell r="F325" t="str">
            <v>Mindaugas Balčiauskas</v>
          </cell>
          <cell r="G325">
            <v>33972</v>
          </cell>
          <cell r="H325" t="str">
            <v>Raseiniai</v>
          </cell>
          <cell r="I325" t="str">
            <v>E.Petrokas</v>
          </cell>
        </row>
        <row r="326">
          <cell r="C326" t="str">
            <v>v76</v>
          </cell>
          <cell r="D326">
            <v>76</v>
          </cell>
          <cell r="E326" t="str">
            <v>v</v>
          </cell>
          <cell r="F326" t="str">
            <v>Lukas Juščevičius</v>
          </cell>
          <cell r="G326">
            <v>34390</v>
          </cell>
          <cell r="H326" t="str">
            <v>Telšiai ind.</v>
          </cell>
          <cell r="I326" t="str">
            <v>D.Pranckuvienė</v>
          </cell>
        </row>
        <row r="327">
          <cell r="C327" t="str">
            <v>77</v>
          </cell>
          <cell r="D327">
            <v>77</v>
          </cell>
        </row>
        <row r="328">
          <cell r="C328">
            <v>0</v>
          </cell>
        </row>
        <row r="329">
          <cell r="C329" t="str">
            <v>v104</v>
          </cell>
          <cell r="D329">
            <v>104</v>
          </cell>
          <cell r="E329" t="str">
            <v>v</v>
          </cell>
          <cell r="F329" t="str">
            <v>Karolis Adomaitis</v>
          </cell>
          <cell r="G329">
            <v>33994</v>
          </cell>
          <cell r="H329" t="str">
            <v>Šakiai</v>
          </cell>
          <cell r="I329" t="str">
            <v>E. Grigošaitis</v>
          </cell>
        </row>
        <row r="330">
          <cell r="C330" t="str">
            <v>v173</v>
          </cell>
          <cell r="D330">
            <v>173</v>
          </cell>
          <cell r="E330" t="str">
            <v>v</v>
          </cell>
          <cell r="F330" t="str">
            <v>Antanas Ūsas</v>
          </cell>
          <cell r="G330">
            <v>33677</v>
          </cell>
          <cell r="H330" t="str">
            <v>Šakiai</v>
          </cell>
          <cell r="I330" t="str">
            <v>T. Vencius</v>
          </cell>
        </row>
        <row r="331">
          <cell r="C331" t="str">
            <v>v174</v>
          </cell>
          <cell r="D331">
            <v>174</v>
          </cell>
          <cell r="E331" t="str">
            <v>v</v>
          </cell>
          <cell r="F331" t="str">
            <v>Paulius Micevičius</v>
          </cell>
          <cell r="G331" t="str">
            <v>1992-07-25</v>
          </cell>
          <cell r="H331" t="str">
            <v>Švenčionys</v>
          </cell>
          <cell r="I331" t="str">
            <v>V.Nekrašas</v>
          </cell>
        </row>
        <row r="332">
          <cell r="C332" t="str">
            <v>v126</v>
          </cell>
          <cell r="D332">
            <v>126</v>
          </cell>
          <cell r="E332" t="str">
            <v>v</v>
          </cell>
          <cell r="F332" t="str">
            <v>Tomas Voroneckis</v>
          </cell>
          <cell r="G332" t="str">
            <v>1993-02-23</v>
          </cell>
          <cell r="H332" t="str">
            <v>Švenčionys</v>
          </cell>
          <cell r="I332" t="str">
            <v>V.Nekrašas</v>
          </cell>
        </row>
        <row r="333">
          <cell r="C333" t="str">
            <v>v175</v>
          </cell>
          <cell r="D333">
            <v>175</v>
          </cell>
          <cell r="E333" t="str">
            <v>v</v>
          </cell>
        </row>
        <row r="334">
          <cell r="C334" t="str">
            <v>v176</v>
          </cell>
          <cell r="D334">
            <v>176</v>
          </cell>
          <cell r="E334" t="str">
            <v>v</v>
          </cell>
          <cell r="F334" t="str">
            <v>Nerijus Kadzevičius</v>
          </cell>
          <cell r="G334" t="str">
            <v>1992-08-18</v>
          </cell>
          <cell r="H334" t="str">
            <v>Švenčionys ind.</v>
          </cell>
          <cell r="I334" t="str">
            <v>V.Nekrašas</v>
          </cell>
        </row>
        <row r="335">
          <cell r="C335" t="str">
            <v>v105</v>
          </cell>
          <cell r="D335">
            <v>105</v>
          </cell>
          <cell r="E335" t="str">
            <v>v</v>
          </cell>
          <cell r="F335" t="str">
            <v>Artūras Gagis</v>
          </cell>
          <cell r="G335" t="str">
            <v>1993-11-15</v>
          </cell>
          <cell r="H335" t="str">
            <v>Švenčionys</v>
          </cell>
          <cell r="I335" t="str">
            <v>R.Turla</v>
          </cell>
          <cell r="K335" t="str">
            <v>1,32,30</v>
          </cell>
          <cell r="L335" t="str">
            <v>2,52,09</v>
          </cell>
        </row>
        <row r="336">
          <cell r="C336" t="str">
            <v>v106</v>
          </cell>
          <cell r="D336">
            <v>106</v>
          </cell>
          <cell r="E336" t="str">
            <v>v</v>
          </cell>
          <cell r="F336" t="str">
            <v>Artur Mastianica</v>
          </cell>
          <cell r="G336" t="str">
            <v>1992-07-30</v>
          </cell>
          <cell r="H336" t="str">
            <v>Švenčionys</v>
          </cell>
          <cell r="I336" t="str">
            <v>V.Meškauskas</v>
          </cell>
        </row>
        <row r="337">
          <cell r="C337" t="str">
            <v>v117</v>
          </cell>
          <cell r="D337">
            <v>117</v>
          </cell>
          <cell r="E337" t="str">
            <v>v</v>
          </cell>
          <cell r="F337" t="str">
            <v>Mantas Šarauskas</v>
          </cell>
          <cell r="G337">
            <v>34289</v>
          </cell>
          <cell r="H337" t="str">
            <v>Šiaulių raj.</v>
          </cell>
          <cell r="I337" t="str">
            <v>A.Lukošaitis</v>
          </cell>
        </row>
        <row r="338">
          <cell r="C338" t="str">
            <v>v108</v>
          </cell>
          <cell r="D338">
            <v>108</v>
          </cell>
          <cell r="E338" t="str">
            <v>v</v>
          </cell>
          <cell r="F338" t="str">
            <v>Aurelijus Vengris</v>
          </cell>
          <cell r="G338">
            <v>33606</v>
          </cell>
          <cell r="H338" t="str">
            <v>Šiaulių raj.</v>
          </cell>
          <cell r="I338" t="str">
            <v>V.Ponomariovas</v>
          </cell>
        </row>
        <row r="339">
          <cell r="C339" t="str">
            <v>v109</v>
          </cell>
          <cell r="D339">
            <v>109</v>
          </cell>
          <cell r="E339" t="str">
            <v>v</v>
          </cell>
          <cell r="F339" t="str">
            <v>Andrius Barzdys</v>
          </cell>
          <cell r="G339" t="str">
            <v>1993-06-12</v>
          </cell>
          <cell r="H339" t="str">
            <v>Šilutė</v>
          </cell>
          <cell r="I339" t="str">
            <v>S.Oželis</v>
          </cell>
        </row>
        <row r="340">
          <cell r="C340" t="str">
            <v>v177</v>
          </cell>
          <cell r="D340">
            <v>177</v>
          </cell>
          <cell r="E340" t="str">
            <v>v</v>
          </cell>
          <cell r="F340" t="str">
            <v>Šarūnas Briedis</v>
          </cell>
          <cell r="G340" t="str">
            <v>1992-01-23</v>
          </cell>
          <cell r="H340" t="str">
            <v>Šilutė</v>
          </cell>
          <cell r="I340" t="str">
            <v>M.J.Jazbutis</v>
          </cell>
        </row>
        <row r="341">
          <cell r="C341" t="str">
            <v>v178</v>
          </cell>
          <cell r="D341">
            <v>178</v>
          </cell>
          <cell r="E341" t="str">
            <v>v</v>
          </cell>
          <cell r="F341" t="str">
            <v>Žygimantas Kurlianskas</v>
          </cell>
          <cell r="G341" t="str">
            <v>1992-10-08</v>
          </cell>
          <cell r="H341" t="str">
            <v>Šilutė</v>
          </cell>
          <cell r="I341" t="str">
            <v>M.Urmulevičius</v>
          </cell>
        </row>
        <row r="342">
          <cell r="C342" t="str">
            <v>v182</v>
          </cell>
          <cell r="D342">
            <v>182</v>
          </cell>
          <cell r="E342" t="str">
            <v>v</v>
          </cell>
          <cell r="F342" t="str">
            <v>Arvydas Budvytis</v>
          </cell>
          <cell r="G342" t="str">
            <v>1992-03-01</v>
          </cell>
          <cell r="H342" t="str">
            <v>Šilutė</v>
          </cell>
          <cell r="I342" t="str">
            <v>M.Urmulevičius</v>
          </cell>
        </row>
        <row r="343">
          <cell r="C343" t="str">
            <v>v180</v>
          </cell>
          <cell r="D343">
            <v>180</v>
          </cell>
          <cell r="E343" t="str">
            <v>v</v>
          </cell>
          <cell r="F343" t="str">
            <v>Mantas Montvydas</v>
          </cell>
          <cell r="G343" t="str">
            <v>1992-05-22</v>
          </cell>
          <cell r="H343" t="str">
            <v>Šilutė</v>
          </cell>
          <cell r="I343" t="str">
            <v>M.Urmulevičius</v>
          </cell>
        </row>
        <row r="344">
          <cell r="C344" t="str">
            <v>v184</v>
          </cell>
          <cell r="D344">
            <v>184</v>
          </cell>
          <cell r="E344" t="str">
            <v>v</v>
          </cell>
          <cell r="F344" t="str">
            <v>Vilius Zamaras</v>
          </cell>
          <cell r="G344">
            <v>34318</v>
          </cell>
          <cell r="H344" t="str">
            <v>Telšiai</v>
          </cell>
          <cell r="I344" t="str">
            <v>Z.Rupeika</v>
          </cell>
        </row>
        <row r="345">
          <cell r="C345" t="str">
            <v>v110</v>
          </cell>
          <cell r="D345">
            <v>110</v>
          </cell>
          <cell r="E345" t="str">
            <v>v</v>
          </cell>
          <cell r="F345" t="str">
            <v>Mantas Laurinavičius</v>
          </cell>
          <cell r="G345">
            <v>33980</v>
          </cell>
          <cell r="H345" t="str">
            <v>Telšiai</v>
          </cell>
          <cell r="I345" t="str">
            <v>L.Kaveckienė</v>
          </cell>
        </row>
        <row r="346">
          <cell r="C346" t="str">
            <v>v111</v>
          </cell>
          <cell r="D346">
            <v>111</v>
          </cell>
          <cell r="E346" t="str">
            <v>v</v>
          </cell>
          <cell r="F346" t="str">
            <v>Martynas Streckis</v>
          </cell>
          <cell r="G346">
            <v>33814</v>
          </cell>
          <cell r="H346" t="str">
            <v>Telšiai</v>
          </cell>
          <cell r="I346" t="str">
            <v>LKaveckienė</v>
          </cell>
        </row>
        <row r="347">
          <cell r="C347" t="str">
            <v>v112</v>
          </cell>
          <cell r="D347">
            <v>112</v>
          </cell>
          <cell r="E347" t="str">
            <v>v</v>
          </cell>
          <cell r="F347" t="str">
            <v>Žygimantas Ubartas</v>
          </cell>
          <cell r="G347">
            <v>34205</v>
          </cell>
          <cell r="H347" t="str">
            <v>Telšiai ind.</v>
          </cell>
          <cell r="I347" t="str">
            <v>LKaveckienė</v>
          </cell>
        </row>
        <row r="348">
          <cell r="C348" t="str">
            <v>v113</v>
          </cell>
          <cell r="D348">
            <v>113</v>
          </cell>
          <cell r="E348" t="str">
            <v>v</v>
          </cell>
          <cell r="F348" t="str">
            <v>Donatas Dauginis</v>
          </cell>
          <cell r="G348">
            <v>33648</v>
          </cell>
          <cell r="H348" t="str">
            <v>Telšiai ind.</v>
          </cell>
          <cell r="I348" t="str">
            <v>Z.Rupeika</v>
          </cell>
        </row>
        <row r="349">
          <cell r="C349" t="str">
            <v>v114</v>
          </cell>
          <cell r="D349">
            <v>114</v>
          </cell>
          <cell r="E349" t="str">
            <v>v</v>
          </cell>
          <cell r="F349" t="str">
            <v xml:space="preserve">Darjuš Verkovski </v>
          </cell>
          <cell r="G349" t="str">
            <v>1992-03-08</v>
          </cell>
          <cell r="H349" t="str">
            <v>Vilniaus raj.</v>
          </cell>
          <cell r="I349" t="str">
            <v>K.Velikianecas</v>
          </cell>
        </row>
        <row r="350">
          <cell r="C350" t="str">
            <v>v115</v>
          </cell>
          <cell r="D350">
            <v>115</v>
          </cell>
          <cell r="E350" t="str">
            <v>v</v>
          </cell>
          <cell r="F350" t="str">
            <v xml:space="preserve">Valdas Dopolskas </v>
          </cell>
          <cell r="G350" t="str">
            <v>1992-04-30</v>
          </cell>
          <cell r="H350" t="str">
            <v>Vilniaus raj.</v>
          </cell>
          <cell r="I350" t="str">
            <v>V.Gražys</v>
          </cell>
        </row>
        <row r="351">
          <cell r="C351" t="str">
            <v>v116</v>
          </cell>
          <cell r="D351">
            <v>116</v>
          </cell>
          <cell r="E351" t="str">
            <v>v</v>
          </cell>
          <cell r="F351" t="str">
            <v>Edgaras Arlauskas</v>
          </cell>
          <cell r="G351">
            <v>33651</v>
          </cell>
          <cell r="H351" t="str">
            <v>Varėna</v>
          </cell>
          <cell r="I351" t="str">
            <v>V.Martūnas</v>
          </cell>
        </row>
        <row r="352">
          <cell r="C352" t="str">
            <v>m123</v>
          </cell>
          <cell r="D352">
            <v>123</v>
          </cell>
          <cell r="E352" t="str">
            <v>m</v>
          </cell>
          <cell r="F352" t="str">
            <v>Irena Griciūtė</v>
          </cell>
          <cell r="G352">
            <v>34051</v>
          </cell>
          <cell r="H352" t="str">
            <v>Pagėgiai</v>
          </cell>
          <cell r="I352" t="str">
            <v>A.Jankantienė</v>
          </cell>
        </row>
        <row r="353">
          <cell r="C353" t="str">
            <v>m124</v>
          </cell>
          <cell r="D353">
            <v>124</v>
          </cell>
          <cell r="E353" t="str">
            <v>m</v>
          </cell>
          <cell r="F353" t="str">
            <v>Monika Vasiliauskaitė</v>
          </cell>
          <cell r="G353">
            <v>34436</v>
          </cell>
          <cell r="H353" t="str">
            <v>Vilnius ind.</v>
          </cell>
          <cell r="I353" t="str">
            <v>R.Vasiliauskas</v>
          </cell>
        </row>
        <row r="354">
          <cell r="C354" t="str">
            <v>m125</v>
          </cell>
          <cell r="D354">
            <v>125</v>
          </cell>
          <cell r="E354" t="str">
            <v>m</v>
          </cell>
          <cell r="F354" t="str">
            <v>Ieva Lietuvininkaitė</v>
          </cell>
          <cell r="G354">
            <v>34026</v>
          </cell>
          <cell r="H354" t="str">
            <v>Marijampolė</v>
          </cell>
          <cell r="I354" t="str">
            <v>V.Komisaraitis,G.Janušauskas</v>
          </cell>
        </row>
        <row r="355">
          <cell r="C355" t="str">
            <v>v189</v>
          </cell>
          <cell r="D355">
            <v>189</v>
          </cell>
          <cell r="E355" t="str">
            <v>v</v>
          </cell>
          <cell r="F355" t="str">
            <v>Vilius Jaunininkas</v>
          </cell>
          <cell r="G355">
            <v>33657</v>
          </cell>
          <cell r="H355" t="str">
            <v>Marijampolė</v>
          </cell>
          <cell r="I355" t="str">
            <v>R.Bindokienė</v>
          </cell>
        </row>
        <row r="356">
          <cell r="C356" t="str">
            <v>m126</v>
          </cell>
          <cell r="D356">
            <v>126</v>
          </cell>
          <cell r="E356" t="str">
            <v>m</v>
          </cell>
          <cell r="F356" t="str">
            <v>Kristina Tolveišaitė</v>
          </cell>
          <cell r="G356">
            <v>33694</v>
          </cell>
          <cell r="H356" t="str">
            <v>Marijampolė</v>
          </cell>
          <cell r="I356" t="str">
            <v>V.Komisaraitis,G.Janušauskas</v>
          </cell>
        </row>
        <row r="357">
          <cell r="C357" t="str">
            <v>m127</v>
          </cell>
          <cell r="D357">
            <v>127</v>
          </cell>
          <cell r="E357" t="str">
            <v>m</v>
          </cell>
          <cell r="F357" t="str">
            <v>Rūta Balčiūnaitė</v>
          </cell>
          <cell r="G357">
            <v>33872</v>
          </cell>
          <cell r="H357" t="str">
            <v>Marijampolė</v>
          </cell>
          <cell r="I357" t="str">
            <v>V.Komisaraitis,G.Janušauskas</v>
          </cell>
        </row>
        <row r="358">
          <cell r="C358" t="str">
            <v>v190</v>
          </cell>
          <cell r="D358">
            <v>190</v>
          </cell>
          <cell r="E358" t="str">
            <v>v</v>
          </cell>
          <cell r="F358" t="str">
            <v>Egidijus Kemeraitis</v>
          </cell>
          <cell r="G358">
            <v>33743</v>
          </cell>
          <cell r="H358" t="str">
            <v>Marijampolė</v>
          </cell>
          <cell r="I358" t="str">
            <v>V.Milčius</v>
          </cell>
        </row>
        <row r="359">
          <cell r="C359" t="str">
            <v>v194</v>
          </cell>
          <cell r="D359">
            <v>194</v>
          </cell>
          <cell r="E359" t="str">
            <v>v</v>
          </cell>
          <cell r="F359" t="str">
            <v>Mantas Žukas</v>
          </cell>
          <cell r="G359">
            <v>34338</v>
          </cell>
          <cell r="H359" t="str">
            <v>Marijampolė ind.</v>
          </cell>
          <cell r="I359" t="str">
            <v>O.Živilaitė</v>
          </cell>
        </row>
        <row r="360">
          <cell r="C360" t="str">
            <v>v196</v>
          </cell>
          <cell r="D360">
            <v>196</v>
          </cell>
          <cell r="E360" t="str">
            <v>v</v>
          </cell>
          <cell r="F360" t="str">
            <v>Lukas Karčiauskas</v>
          </cell>
          <cell r="G360">
            <v>34056</v>
          </cell>
          <cell r="H360" t="str">
            <v>Marijampolė</v>
          </cell>
          <cell r="I360" t="str">
            <v>D.Urbonienė</v>
          </cell>
        </row>
        <row r="361">
          <cell r="C361" t="str">
            <v>m128</v>
          </cell>
          <cell r="D361">
            <v>128</v>
          </cell>
          <cell r="E361" t="str">
            <v>m</v>
          </cell>
          <cell r="F361" t="str">
            <v>Karolina Stukaitė</v>
          </cell>
          <cell r="G361" t="str">
            <v>1992-05-31</v>
          </cell>
          <cell r="H361" t="str">
            <v>Utena</v>
          </cell>
          <cell r="I361" t="str">
            <v>J.Kirilovienė</v>
          </cell>
        </row>
        <row r="362">
          <cell r="C362" t="str">
            <v>m129</v>
          </cell>
          <cell r="D362">
            <v>129</v>
          </cell>
          <cell r="E362" t="str">
            <v>m</v>
          </cell>
          <cell r="F362" t="str">
            <v>Evelina Rastenytė</v>
          </cell>
          <cell r="G362" t="str">
            <v>1993-06-16</v>
          </cell>
          <cell r="H362" t="str">
            <v>Utena</v>
          </cell>
          <cell r="I362" t="str">
            <v>V.Zarankienė</v>
          </cell>
        </row>
        <row r="363">
          <cell r="C363" t="str">
            <v>m130</v>
          </cell>
          <cell r="D363">
            <v>130</v>
          </cell>
          <cell r="E363" t="str">
            <v>m</v>
          </cell>
          <cell r="F363" t="str">
            <v>Edita Karlaitė</v>
          </cell>
          <cell r="G363" t="str">
            <v>1993-02-23</v>
          </cell>
          <cell r="H363" t="str">
            <v>Utena</v>
          </cell>
          <cell r="I363" t="str">
            <v>J.Kirilovienė</v>
          </cell>
        </row>
        <row r="364">
          <cell r="C364" t="str">
            <v>m131</v>
          </cell>
          <cell r="D364">
            <v>131</v>
          </cell>
          <cell r="E364" t="str">
            <v>m</v>
          </cell>
          <cell r="F364" t="str">
            <v>Raimonda Meidutė</v>
          </cell>
          <cell r="G364" t="str">
            <v>1993-04-23</v>
          </cell>
          <cell r="H364" t="str">
            <v>Utena</v>
          </cell>
          <cell r="I364" t="str">
            <v>A.Kaušylas</v>
          </cell>
        </row>
        <row r="365">
          <cell r="C365" t="str">
            <v>v198</v>
          </cell>
          <cell r="D365">
            <v>198</v>
          </cell>
          <cell r="E365" t="str">
            <v>v</v>
          </cell>
          <cell r="F365" t="str">
            <v>Aivaras Skrebiškis</v>
          </cell>
          <cell r="G365" t="str">
            <v>1992-12-01</v>
          </cell>
          <cell r="H365" t="str">
            <v>Utena</v>
          </cell>
          <cell r="I365" t="str">
            <v>A.Kaušylas</v>
          </cell>
        </row>
        <row r="366">
          <cell r="C366" t="str">
            <v>v199</v>
          </cell>
          <cell r="D366">
            <v>199</v>
          </cell>
          <cell r="E366" t="str">
            <v>v</v>
          </cell>
          <cell r="F366" t="str">
            <v>Gerdas Tamošauskas</v>
          </cell>
          <cell r="G366" t="str">
            <v>1992-02-02</v>
          </cell>
          <cell r="H366" t="str">
            <v>Utena</v>
          </cell>
          <cell r="I366" t="str">
            <v>A.Kaušylas</v>
          </cell>
        </row>
        <row r="367">
          <cell r="C367" t="str">
            <v>v200</v>
          </cell>
          <cell r="D367">
            <v>200</v>
          </cell>
          <cell r="E367" t="str">
            <v>v</v>
          </cell>
          <cell r="F367" t="str">
            <v>Povilas Vainora</v>
          </cell>
          <cell r="G367" t="str">
            <v>1993-07-08</v>
          </cell>
          <cell r="H367" t="str">
            <v>Šilalė</v>
          </cell>
          <cell r="I367" t="str">
            <v>E.Vaitiekus</v>
          </cell>
        </row>
        <row r="368">
          <cell r="C368" t="str">
            <v>v201</v>
          </cell>
          <cell r="D368">
            <v>201</v>
          </cell>
          <cell r="E368" t="str">
            <v>v</v>
          </cell>
          <cell r="F368" t="str">
            <v>Alvydas Misius</v>
          </cell>
          <cell r="G368" t="str">
            <v>1993-02-14</v>
          </cell>
          <cell r="H368" t="str">
            <v>Šilalė</v>
          </cell>
          <cell r="I368" t="str">
            <v>E.Ivanauskas</v>
          </cell>
        </row>
        <row r="369">
          <cell r="C369" t="str">
            <v>v203</v>
          </cell>
          <cell r="D369">
            <v>203</v>
          </cell>
          <cell r="E369" t="str">
            <v>v</v>
          </cell>
          <cell r="F369" t="str">
            <v>Karolis Pocius</v>
          </cell>
          <cell r="G369" t="str">
            <v>1994-06-16</v>
          </cell>
          <cell r="H369" t="str">
            <v>Šilalė ind.</v>
          </cell>
          <cell r="I369" t="str">
            <v>R.Bendžius</v>
          </cell>
        </row>
        <row r="370">
          <cell r="C370" t="str">
            <v>v204</v>
          </cell>
          <cell r="D370">
            <v>204</v>
          </cell>
          <cell r="E370" t="str">
            <v>v</v>
          </cell>
          <cell r="F370" t="str">
            <v>Evaldas Gotautas</v>
          </cell>
          <cell r="G370" t="str">
            <v>1993-03-09</v>
          </cell>
          <cell r="H370" t="str">
            <v>Šilalė</v>
          </cell>
          <cell r="I370" t="str">
            <v>E.Ivanauskas</v>
          </cell>
        </row>
        <row r="371">
          <cell r="C371" t="str">
            <v>m132</v>
          </cell>
          <cell r="D371">
            <v>132</v>
          </cell>
          <cell r="E371" t="str">
            <v>m</v>
          </cell>
          <cell r="F371" t="str">
            <v>Rasa Maslauskaitė</v>
          </cell>
          <cell r="G371" t="str">
            <v>1992-04-13</v>
          </cell>
          <cell r="H371" t="str">
            <v>Šilalė</v>
          </cell>
          <cell r="I371" t="str">
            <v>R.Bendžius</v>
          </cell>
        </row>
        <row r="372">
          <cell r="C372" t="str">
            <v>v205</v>
          </cell>
          <cell r="D372">
            <v>205</v>
          </cell>
          <cell r="E372" t="str">
            <v>v</v>
          </cell>
          <cell r="F372" t="str">
            <v>Jonas Burčikas</v>
          </cell>
          <cell r="G372">
            <v>33770</v>
          </cell>
          <cell r="H372" t="str">
            <v>Biržai</v>
          </cell>
          <cell r="I372" t="str">
            <v>V.Bagamolovas</v>
          </cell>
        </row>
        <row r="373">
          <cell r="C373" t="str">
            <v>v206</v>
          </cell>
          <cell r="D373">
            <v>206</v>
          </cell>
          <cell r="E373" t="str">
            <v>v</v>
          </cell>
          <cell r="F373" t="str">
            <v>Vaidotas Skvereckaitis</v>
          </cell>
          <cell r="G373">
            <v>33877</v>
          </cell>
          <cell r="H373" t="str">
            <v>Biržai</v>
          </cell>
          <cell r="I373" t="str">
            <v>K.Strelcovas</v>
          </cell>
        </row>
        <row r="374">
          <cell r="C374" t="str">
            <v>v207</v>
          </cell>
          <cell r="D374">
            <v>207</v>
          </cell>
          <cell r="E374" t="str">
            <v>v</v>
          </cell>
          <cell r="F374" t="str">
            <v>Dovydas Kriukas</v>
          </cell>
          <cell r="G374">
            <v>33952</v>
          </cell>
          <cell r="H374" t="str">
            <v>Biržai</v>
          </cell>
          <cell r="I374" t="str">
            <v>V.Bagamolovas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480">
          <cell r="C480">
            <v>0</v>
          </cell>
        </row>
        <row r="481">
          <cell r="C481">
            <v>0</v>
          </cell>
        </row>
        <row r="482">
          <cell r="C482">
            <v>0</v>
          </cell>
        </row>
        <row r="483">
          <cell r="C483">
            <v>0</v>
          </cell>
        </row>
        <row r="484">
          <cell r="C484">
            <v>0</v>
          </cell>
        </row>
        <row r="485">
          <cell r="C485">
            <v>0</v>
          </cell>
        </row>
        <row r="486">
          <cell r="C486">
            <v>0</v>
          </cell>
        </row>
        <row r="487">
          <cell r="C487">
            <v>0</v>
          </cell>
        </row>
        <row r="488">
          <cell r="C488">
            <v>0</v>
          </cell>
        </row>
        <row r="489">
          <cell r="C489">
            <v>0</v>
          </cell>
        </row>
        <row r="490">
          <cell r="C490">
            <v>0</v>
          </cell>
        </row>
        <row r="491">
          <cell r="C491">
            <v>0</v>
          </cell>
        </row>
        <row r="492">
          <cell r="C492">
            <v>0</v>
          </cell>
        </row>
        <row r="493">
          <cell r="C493">
            <v>0</v>
          </cell>
        </row>
        <row r="494">
          <cell r="C494">
            <v>0</v>
          </cell>
        </row>
        <row r="495">
          <cell r="C495">
            <v>0</v>
          </cell>
        </row>
        <row r="496">
          <cell r="C496">
            <v>0</v>
          </cell>
        </row>
        <row r="497">
          <cell r="C497">
            <v>0</v>
          </cell>
        </row>
        <row r="498">
          <cell r="C498">
            <v>0</v>
          </cell>
        </row>
        <row r="499">
          <cell r="C499">
            <v>0</v>
          </cell>
        </row>
        <row r="500">
          <cell r="C500">
            <v>0</v>
          </cell>
        </row>
        <row r="501">
          <cell r="C501">
            <v>0</v>
          </cell>
        </row>
        <row r="502">
          <cell r="C502">
            <v>0</v>
          </cell>
        </row>
        <row r="503">
          <cell r="C503">
            <v>0</v>
          </cell>
        </row>
        <row r="504">
          <cell r="C504">
            <v>0</v>
          </cell>
        </row>
        <row r="505">
          <cell r="C505">
            <v>0</v>
          </cell>
        </row>
        <row r="506">
          <cell r="C506">
            <v>0</v>
          </cell>
        </row>
        <row r="507">
          <cell r="C507">
            <v>0</v>
          </cell>
        </row>
        <row r="508">
          <cell r="C508">
            <v>0</v>
          </cell>
        </row>
        <row r="509">
          <cell r="C509">
            <v>0</v>
          </cell>
        </row>
        <row r="510">
          <cell r="C510">
            <v>0</v>
          </cell>
        </row>
        <row r="511">
          <cell r="C511">
            <v>0</v>
          </cell>
        </row>
        <row r="512">
          <cell r="C512">
            <v>0</v>
          </cell>
        </row>
        <row r="513">
          <cell r="C513">
            <v>0</v>
          </cell>
        </row>
        <row r="514">
          <cell r="C514">
            <v>0</v>
          </cell>
        </row>
        <row r="515">
          <cell r="C515">
            <v>0</v>
          </cell>
        </row>
        <row r="516">
          <cell r="C516">
            <v>0</v>
          </cell>
        </row>
        <row r="517">
          <cell r="C517">
            <v>0</v>
          </cell>
        </row>
        <row r="518">
          <cell r="C518">
            <v>0</v>
          </cell>
        </row>
        <row r="519">
          <cell r="C519">
            <v>0</v>
          </cell>
        </row>
        <row r="520">
          <cell r="C520">
            <v>0</v>
          </cell>
        </row>
        <row r="521">
          <cell r="C521">
            <v>0</v>
          </cell>
        </row>
        <row r="522">
          <cell r="C522">
            <v>0</v>
          </cell>
        </row>
        <row r="523">
          <cell r="C523">
            <v>0</v>
          </cell>
        </row>
        <row r="524">
          <cell r="C524">
            <v>0</v>
          </cell>
        </row>
        <row r="525">
          <cell r="C525">
            <v>0</v>
          </cell>
        </row>
        <row r="526">
          <cell r="C526">
            <v>0</v>
          </cell>
        </row>
        <row r="527">
          <cell r="C527">
            <v>0</v>
          </cell>
        </row>
        <row r="528">
          <cell r="C528">
            <v>0</v>
          </cell>
        </row>
        <row r="529">
          <cell r="C529">
            <v>0</v>
          </cell>
        </row>
        <row r="530">
          <cell r="C530">
            <v>0</v>
          </cell>
        </row>
        <row r="531">
          <cell r="C531">
            <v>0</v>
          </cell>
        </row>
        <row r="532">
          <cell r="C532">
            <v>0</v>
          </cell>
        </row>
        <row r="533">
          <cell r="C533">
            <v>0</v>
          </cell>
        </row>
        <row r="534">
          <cell r="C534">
            <v>0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>
            <v>0</v>
          </cell>
        </row>
        <row r="538">
          <cell r="C538">
            <v>0</v>
          </cell>
        </row>
        <row r="539">
          <cell r="C539">
            <v>0</v>
          </cell>
        </row>
        <row r="540">
          <cell r="C540">
            <v>0</v>
          </cell>
        </row>
        <row r="541">
          <cell r="C541">
            <v>0</v>
          </cell>
        </row>
        <row r="542">
          <cell r="C542">
            <v>0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>
            <v>0</v>
          </cell>
        </row>
        <row r="548">
          <cell r="C548">
            <v>0</v>
          </cell>
        </row>
        <row r="549">
          <cell r="C549">
            <v>0</v>
          </cell>
        </row>
        <row r="550">
          <cell r="C550">
            <v>0</v>
          </cell>
        </row>
        <row r="551">
          <cell r="C551">
            <v>0</v>
          </cell>
        </row>
        <row r="552">
          <cell r="C552">
            <v>0</v>
          </cell>
        </row>
        <row r="553">
          <cell r="C553">
            <v>0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>
            <v>0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>
            <v>0</v>
          </cell>
        </row>
        <row r="564">
          <cell r="C564">
            <v>0</v>
          </cell>
        </row>
        <row r="565">
          <cell r="C565">
            <v>0</v>
          </cell>
        </row>
        <row r="566">
          <cell r="C566">
            <v>0</v>
          </cell>
        </row>
        <row r="567">
          <cell r="C567">
            <v>0</v>
          </cell>
        </row>
        <row r="568">
          <cell r="C568">
            <v>0</v>
          </cell>
        </row>
        <row r="569">
          <cell r="C569">
            <v>0</v>
          </cell>
        </row>
        <row r="570">
          <cell r="C570">
            <v>0</v>
          </cell>
        </row>
        <row r="571">
          <cell r="C571">
            <v>0</v>
          </cell>
        </row>
        <row r="572">
          <cell r="C572">
            <v>0</v>
          </cell>
        </row>
        <row r="573">
          <cell r="C573">
            <v>0</v>
          </cell>
        </row>
        <row r="574">
          <cell r="C574">
            <v>0</v>
          </cell>
        </row>
        <row r="575">
          <cell r="C575">
            <v>0</v>
          </cell>
        </row>
        <row r="576">
          <cell r="C576">
            <v>0</v>
          </cell>
        </row>
        <row r="577">
          <cell r="C577">
            <v>0</v>
          </cell>
        </row>
        <row r="578">
          <cell r="C578">
            <v>0</v>
          </cell>
        </row>
        <row r="579">
          <cell r="C579">
            <v>0</v>
          </cell>
        </row>
        <row r="580">
          <cell r="C580">
            <v>0</v>
          </cell>
        </row>
        <row r="581">
          <cell r="C581">
            <v>0</v>
          </cell>
        </row>
        <row r="582">
          <cell r="C582">
            <v>0</v>
          </cell>
        </row>
        <row r="583">
          <cell r="C583">
            <v>0</v>
          </cell>
        </row>
        <row r="584">
          <cell r="C584">
            <v>0</v>
          </cell>
        </row>
        <row r="585">
          <cell r="C585">
            <v>0</v>
          </cell>
        </row>
        <row r="586">
          <cell r="C586">
            <v>0</v>
          </cell>
        </row>
        <row r="587">
          <cell r="C587">
            <v>0</v>
          </cell>
        </row>
        <row r="588">
          <cell r="C588">
            <v>0</v>
          </cell>
        </row>
        <row r="589"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C592">
            <v>0</v>
          </cell>
        </row>
        <row r="593">
          <cell r="C593">
            <v>0</v>
          </cell>
        </row>
        <row r="594">
          <cell r="C594">
            <v>0</v>
          </cell>
        </row>
        <row r="595">
          <cell r="C595">
            <v>0</v>
          </cell>
        </row>
        <row r="596">
          <cell r="C596">
            <v>0</v>
          </cell>
        </row>
        <row r="597">
          <cell r="C597">
            <v>0</v>
          </cell>
        </row>
        <row r="598">
          <cell r="C598">
            <v>0</v>
          </cell>
        </row>
        <row r="599">
          <cell r="C599">
            <v>0</v>
          </cell>
        </row>
        <row r="600">
          <cell r="C600">
            <v>0</v>
          </cell>
        </row>
        <row r="601">
          <cell r="C601">
            <v>0</v>
          </cell>
        </row>
        <row r="602">
          <cell r="C602">
            <v>0</v>
          </cell>
        </row>
        <row r="603">
          <cell r="C603">
            <v>0</v>
          </cell>
        </row>
        <row r="604">
          <cell r="C604">
            <v>0</v>
          </cell>
        </row>
        <row r="605">
          <cell r="C605">
            <v>0</v>
          </cell>
        </row>
        <row r="606">
          <cell r="C606">
            <v>0</v>
          </cell>
        </row>
        <row r="607">
          <cell r="C607">
            <v>0</v>
          </cell>
        </row>
        <row r="608">
          <cell r="C608">
            <v>0</v>
          </cell>
        </row>
        <row r="609">
          <cell r="C609">
            <v>0</v>
          </cell>
        </row>
        <row r="610">
          <cell r="C610">
            <v>0</v>
          </cell>
        </row>
        <row r="611">
          <cell r="C611">
            <v>0</v>
          </cell>
        </row>
        <row r="612">
          <cell r="C612">
            <v>0</v>
          </cell>
        </row>
        <row r="613">
          <cell r="C613">
            <v>0</v>
          </cell>
        </row>
        <row r="614">
          <cell r="C614">
            <v>0</v>
          </cell>
        </row>
        <row r="615">
          <cell r="C615">
            <v>0</v>
          </cell>
        </row>
        <row r="616">
          <cell r="C616">
            <v>0</v>
          </cell>
        </row>
        <row r="617">
          <cell r="C617">
            <v>0</v>
          </cell>
        </row>
        <row r="618">
          <cell r="C618">
            <v>0</v>
          </cell>
        </row>
        <row r="619">
          <cell r="C619">
            <v>0</v>
          </cell>
        </row>
        <row r="620">
          <cell r="C620">
            <v>0</v>
          </cell>
        </row>
        <row r="621">
          <cell r="C621">
            <v>0</v>
          </cell>
        </row>
        <row r="622">
          <cell r="C622">
            <v>0</v>
          </cell>
        </row>
        <row r="623">
          <cell r="C623">
            <v>0</v>
          </cell>
        </row>
        <row r="624">
          <cell r="C624">
            <v>0</v>
          </cell>
        </row>
        <row r="625">
          <cell r="C625">
            <v>0</v>
          </cell>
        </row>
        <row r="626">
          <cell r="C626">
            <v>0</v>
          </cell>
        </row>
        <row r="627">
          <cell r="C627">
            <v>0</v>
          </cell>
        </row>
        <row r="628">
          <cell r="C628">
            <v>0</v>
          </cell>
        </row>
        <row r="629">
          <cell r="C629">
            <v>0</v>
          </cell>
        </row>
        <row r="630">
          <cell r="C630">
            <v>0</v>
          </cell>
        </row>
        <row r="631">
          <cell r="C631">
            <v>0</v>
          </cell>
        </row>
        <row r="632">
          <cell r="C632">
            <v>0</v>
          </cell>
        </row>
        <row r="633">
          <cell r="C633">
            <v>0</v>
          </cell>
        </row>
        <row r="634">
          <cell r="C634">
            <v>0</v>
          </cell>
        </row>
        <row r="635">
          <cell r="C635">
            <v>0</v>
          </cell>
        </row>
        <row r="636">
          <cell r="C636">
            <v>0</v>
          </cell>
        </row>
        <row r="637">
          <cell r="C637">
            <v>0</v>
          </cell>
        </row>
        <row r="638">
          <cell r="C638">
            <v>0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C644">
            <v>0</v>
          </cell>
        </row>
        <row r="645">
          <cell r="C645">
            <v>0</v>
          </cell>
        </row>
        <row r="646">
          <cell r="C646">
            <v>0</v>
          </cell>
        </row>
        <row r="647"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C650">
            <v>0</v>
          </cell>
        </row>
        <row r="651">
          <cell r="C651">
            <v>0</v>
          </cell>
        </row>
        <row r="652">
          <cell r="C652">
            <v>0</v>
          </cell>
        </row>
        <row r="653">
          <cell r="C653">
            <v>0</v>
          </cell>
        </row>
        <row r="654">
          <cell r="C654">
            <v>0</v>
          </cell>
        </row>
        <row r="655">
          <cell r="C655">
            <v>0</v>
          </cell>
        </row>
        <row r="656">
          <cell r="C656">
            <v>0</v>
          </cell>
        </row>
        <row r="657">
          <cell r="C657">
            <v>0</v>
          </cell>
        </row>
        <row r="658">
          <cell r="C658">
            <v>0</v>
          </cell>
        </row>
        <row r="659">
          <cell r="C659">
            <v>0</v>
          </cell>
        </row>
        <row r="660">
          <cell r="C660">
            <v>0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C663">
            <v>0</v>
          </cell>
        </row>
        <row r="664">
          <cell r="C664">
            <v>0</v>
          </cell>
        </row>
        <row r="665">
          <cell r="C665">
            <v>0</v>
          </cell>
        </row>
        <row r="666">
          <cell r="C666">
            <v>0</v>
          </cell>
        </row>
        <row r="667">
          <cell r="C667">
            <v>0</v>
          </cell>
        </row>
        <row r="668">
          <cell r="C668">
            <v>0</v>
          </cell>
        </row>
        <row r="669">
          <cell r="C669">
            <v>0</v>
          </cell>
        </row>
        <row r="670">
          <cell r="C670">
            <v>0</v>
          </cell>
        </row>
        <row r="671">
          <cell r="C671">
            <v>0</v>
          </cell>
        </row>
        <row r="672">
          <cell r="C672">
            <v>0</v>
          </cell>
        </row>
        <row r="673">
          <cell r="C673">
            <v>0</v>
          </cell>
        </row>
        <row r="674">
          <cell r="C674">
            <v>0</v>
          </cell>
        </row>
        <row r="675">
          <cell r="C675">
            <v>0</v>
          </cell>
        </row>
        <row r="676">
          <cell r="C676">
            <v>0</v>
          </cell>
        </row>
        <row r="677">
          <cell r="C677">
            <v>0</v>
          </cell>
        </row>
        <row r="678">
          <cell r="C678">
            <v>0</v>
          </cell>
        </row>
        <row r="679">
          <cell r="C679">
            <v>0</v>
          </cell>
        </row>
        <row r="680">
          <cell r="C680">
            <v>0</v>
          </cell>
        </row>
        <row r="681">
          <cell r="C681">
            <v>0</v>
          </cell>
        </row>
        <row r="682">
          <cell r="C682">
            <v>0</v>
          </cell>
        </row>
        <row r="683">
          <cell r="C683">
            <v>0</v>
          </cell>
        </row>
        <row r="684">
          <cell r="C684">
            <v>0</v>
          </cell>
        </row>
        <row r="685">
          <cell r="C685">
            <v>0</v>
          </cell>
        </row>
        <row r="686">
          <cell r="C686">
            <v>0</v>
          </cell>
        </row>
        <row r="687">
          <cell r="C687">
            <v>0</v>
          </cell>
        </row>
        <row r="688">
          <cell r="C688">
            <v>0</v>
          </cell>
        </row>
        <row r="689">
          <cell r="C689">
            <v>0</v>
          </cell>
        </row>
        <row r="690">
          <cell r="C690">
            <v>0</v>
          </cell>
        </row>
        <row r="691">
          <cell r="C691">
            <v>0</v>
          </cell>
        </row>
        <row r="692">
          <cell r="C692">
            <v>0</v>
          </cell>
        </row>
        <row r="693">
          <cell r="C693">
            <v>0</v>
          </cell>
        </row>
        <row r="694">
          <cell r="C694">
            <v>0</v>
          </cell>
        </row>
        <row r="695">
          <cell r="C695">
            <v>0</v>
          </cell>
        </row>
        <row r="696">
          <cell r="C696">
            <v>0</v>
          </cell>
        </row>
        <row r="697">
          <cell r="C697">
            <v>0</v>
          </cell>
        </row>
        <row r="698">
          <cell r="C698">
            <v>0</v>
          </cell>
        </row>
        <row r="699">
          <cell r="C699">
            <v>0</v>
          </cell>
        </row>
        <row r="700">
          <cell r="C700">
            <v>0</v>
          </cell>
        </row>
        <row r="701">
          <cell r="C701">
            <v>0</v>
          </cell>
        </row>
        <row r="702">
          <cell r="C702">
            <v>0</v>
          </cell>
        </row>
        <row r="703">
          <cell r="C703">
            <v>0</v>
          </cell>
        </row>
        <row r="704">
          <cell r="C704">
            <v>0</v>
          </cell>
        </row>
        <row r="705">
          <cell r="C705">
            <v>0</v>
          </cell>
        </row>
        <row r="706">
          <cell r="C706">
            <v>0</v>
          </cell>
        </row>
        <row r="707">
          <cell r="C707">
            <v>0</v>
          </cell>
        </row>
        <row r="708">
          <cell r="C708">
            <v>0</v>
          </cell>
        </row>
        <row r="709">
          <cell r="C709">
            <v>0</v>
          </cell>
        </row>
        <row r="710">
          <cell r="C710">
            <v>0</v>
          </cell>
        </row>
        <row r="711">
          <cell r="C711">
            <v>0</v>
          </cell>
        </row>
        <row r="712">
          <cell r="C712">
            <v>0</v>
          </cell>
        </row>
        <row r="713">
          <cell r="C713">
            <v>0</v>
          </cell>
        </row>
        <row r="714">
          <cell r="C714">
            <v>0</v>
          </cell>
        </row>
        <row r="715">
          <cell r="C715">
            <v>0</v>
          </cell>
        </row>
        <row r="716">
          <cell r="C716">
            <v>0</v>
          </cell>
        </row>
        <row r="717">
          <cell r="C717">
            <v>0</v>
          </cell>
        </row>
        <row r="718">
          <cell r="C718">
            <v>0</v>
          </cell>
        </row>
        <row r="719">
          <cell r="C719">
            <v>0</v>
          </cell>
        </row>
        <row r="720">
          <cell r="C720">
            <v>0</v>
          </cell>
        </row>
        <row r="721">
          <cell r="C721">
            <v>0</v>
          </cell>
        </row>
        <row r="722">
          <cell r="C722">
            <v>0</v>
          </cell>
        </row>
        <row r="723">
          <cell r="C723">
            <v>0</v>
          </cell>
        </row>
        <row r="724">
          <cell r="C724">
            <v>0</v>
          </cell>
        </row>
        <row r="725">
          <cell r="C725">
            <v>0</v>
          </cell>
        </row>
        <row r="726">
          <cell r="C726">
            <v>0</v>
          </cell>
        </row>
        <row r="727">
          <cell r="C727">
            <v>0</v>
          </cell>
        </row>
        <row r="728">
          <cell r="C728">
            <v>0</v>
          </cell>
        </row>
        <row r="729">
          <cell r="C729">
            <v>0</v>
          </cell>
        </row>
        <row r="730">
          <cell r="C730">
            <v>0</v>
          </cell>
        </row>
        <row r="731">
          <cell r="C731">
            <v>0</v>
          </cell>
        </row>
        <row r="732">
          <cell r="C732">
            <v>0</v>
          </cell>
        </row>
        <row r="733">
          <cell r="C733">
            <v>0</v>
          </cell>
        </row>
        <row r="734">
          <cell r="C734">
            <v>0</v>
          </cell>
        </row>
        <row r="735">
          <cell r="C735">
            <v>0</v>
          </cell>
        </row>
        <row r="736">
          <cell r="C736">
            <v>0</v>
          </cell>
        </row>
        <row r="737">
          <cell r="C737">
            <v>0</v>
          </cell>
        </row>
        <row r="738">
          <cell r="C738">
            <v>0</v>
          </cell>
        </row>
        <row r="739">
          <cell r="C739">
            <v>0</v>
          </cell>
        </row>
        <row r="740">
          <cell r="C740">
            <v>0</v>
          </cell>
        </row>
        <row r="741">
          <cell r="C741">
            <v>0</v>
          </cell>
        </row>
        <row r="742">
          <cell r="C742">
            <v>0</v>
          </cell>
        </row>
        <row r="743">
          <cell r="C743">
            <v>0</v>
          </cell>
        </row>
        <row r="744">
          <cell r="C744">
            <v>0</v>
          </cell>
        </row>
        <row r="745">
          <cell r="C745">
            <v>0</v>
          </cell>
        </row>
        <row r="746">
          <cell r="C746">
            <v>0</v>
          </cell>
        </row>
        <row r="747">
          <cell r="C747">
            <v>0</v>
          </cell>
        </row>
        <row r="748">
          <cell r="C748">
            <v>0</v>
          </cell>
        </row>
        <row r="749">
          <cell r="C749">
            <v>0</v>
          </cell>
        </row>
        <row r="750">
          <cell r="C750">
            <v>0</v>
          </cell>
        </row>
        <row r="751">
          <cell r="C751">
            <v>0</v>
          </cell>
        </row>
        <row r="752">
          <cell r="C752">
            <v>0</v>
          </cell>
        </row>
        <row r="753">
          <cell r="C753">
            <v>0</v>
          </cell>
        </row>
        <row r="754">
          <cell r="C754">
            <v>0</v>
          </cell>
        </row>
        <row r="755">
          <cell r="C755">
            <v>0</v>
          </cell>
        </row>
        <row r="756">
          <cell r="C756">
            <v>0</v>
          </cell>
        </row>
        <row r="757">
          <cell r="C757">
            <v>0</v>
          </cell>
        </row>
        <row r="758">
          <cell r="C758">
            <v>0</v>
          </cell>
        </row>
        <row r="759">
          <cell r="C759">
            <v>0</v>
          </cell>
        </row>
        <row r="760">
          <cell r="C760">
            <v>0</v>
          </cell>
        </row>
        <row r="761">
          <cell r="C761">
            <v>0</v>
          </cell>
        </row>
        <row r="762">
          <cell r="C762">
            <v>0</v>
          </cell>
        </row>
        <row r="763">
          <cell r="C763">
            <v>0</v>
          </cell>
        </row>
        <row r="764">
          <cell r="C764">
            <v>0</v>
          </cell>
        </row>
        <row r="765">
          <cell r="C765">
            <v>0</v>
          </cell>
        </row>
        <row r="766">
          <cell r="C766">
            <v>0</v>
          </cell>
        </row>
        <row r="767">
          <cell r="C767">
            <v>0</v>
          </cell>
        </row>
        <row r="768">
          <cell r="C768">
            <v>0</v>
          </cell>
        </row>
        <row r="769">
          <cell r="C769">
            <v>0</v>
          </cell>
        </row>
        <row r="770">
          <cell r="C770">
            <v>0</v>
          </cell>
        </row>
        <row r="771">
          <cell r="C771">
            <v>0</v>
          </cell>
        </row>
        <row r="772">
          <cell r="C772">
            <v>0</v>
          </cell>
        </row>
        <row r="773">
          <cell r="C773">
            <v>0</v>
          </cell>
        </row>
        <row r="774">
          <cell r="C774">
            <v>0</v>
          </cell>
        </row>
        <row r="775">
          <cell r="C775">
            <v>0</v>
          </cell>
        </row>
        <row r="776">
          <cell r="C776">
            <v>0</v>
          </cell>
        </row>
        <row r="777">
          <cell r="C777">
            <v>0</v>
          </cell>
        </row>
        <row r="778">
          <cell r="C778">
            <v>0</v>
          </cell>
        </row>
        <row r="779">
          <cell r="C779">
            <v>0</v>
          </cell>
        </row>
        <row r="780">
          <cell r="C780">
            <v>0</v>
          </cell>
        </row>
        <row r="781">
          <cell r="C781">
            <v>0</v>
          </cell>
        </row>
        <row r="782">
          <cell r="C782">
            <v>0</v>
          </cell>
        </row>
        <row r="783">
          <cell r="C783">
            <v>0</v>
          </cell>
        </row>
        <row r="784">
          <cell r="C784">
            <v>0</v>
          </cell>
        </row>
        <row r="785">
          <cell r="C785">
            <v>0</v>
          </cell>
        </row>
        <row r="786">
          <cell r="C786">
            <v>0</v>
          </cell>
        </row>
        <row r="787">
          <cell r="C787">
            <v>0</v>
          </cell>
        </row>
        <row r="788">
          <cell r="C788">
            <v>0</v>
          </cell>
        </row>
        <row r="789">
          <cell r="C789">
            <v>0</v>
          </cell>
        </row>
        <row r="790">
          <cell r="C790">
            <v>0</v>
          </cell>
        </row>
        <row r="791">
          <cell r="C791">
            <v>0</v>
          </cell>
        </row>
        <row r="792">
          <cell r="C792">
            <v>0</v>
          </cell>
        </row>
        <row r="793">
          <cell r="C793">
            <v>0</v>
          </cell>
        </row>
        <row r="794">
          <cell r="C794">
            <v>0</v>
          </cell>
        </row>
        <row r="795">
          <cell r="C795">
            <v>0</v>
          </cell>
        </row>
        <row r="796">
          <cell r="C796">
            <v>0</v>
          </cell>
        </row>
        <row r="797">
          <cell r="C797">
            <v>0</v>
          </cell>
        </row>
        <row r="798">
          <cell r="C798">
            <v>0</v>
          </cell>
        </row>
        <row r="799">
          <cell r="C799">
            <v>0</v>
          </cell>
        </row>
        <row r="800">
          <cell r="C800">
            <v>0</v>
          </cell>
        </row>
        <row r="801">
          <cell r="C801">
            <v>0</v>
          </cell>
        </row>
        <row r="802">
          <cell r="C802">
            <v>0</v>
          </cell>
        </row>
        <row r="803">
          <cell r="C803">
            <v>0</v>
          </cell>
        </row>
        <row r="804">
          <cell r="C804">
            <v>0</v>
          </cell>
        </row>
        <row r="805">
          <cell r="C805">
            <v>0</v>
          </cell>
        </row>
        <row r="806">
          <cell r="C806">
            <v>0</v>
          </cell>
        </row>
        <row r="807">
          <cell r="C807">
            <v>0</v>
          </cell>
        </row>
        <row r="808">
          <cell r="C808">
            <v>0</v>
          </cell>
        </row>
        <row r="809">
          <cell r="C809">
            <v>0</v>
          </cell>
        </row>
        <row r="810">
          <cell r="C810">
            <v>0</v>
          </cell>
        </row>
        <row r="811">
          <cell r="C811">
            <v>0</v>
          </cell>
        </row>
        <row r="812">
          <cell r="C812">
            <v>0</v>
          </cell>
        </row>
        <row r="813">
          <cell r="C813">
            <v>0</v>
          </cell>
        </row>
        <row r="814">
          <cell r="C814">
            <v>0</v>
          </cell>
        </row>
        <row r="815">
          <cell r="C815">
            <v>0</v>
          </cell>
        </row>
        <row r="816">
          <cell r="C816">
            <v>0</v>
          </cell>
        </row>
        <row r="817">
          <cell r="C817">
            <v>0</v>
          </cell>
        </row>
        <row r="818">
          <cell r="C818">
            <v>0</v>
          </cell>
        </row>
        <row r="819">
          <cell r="C819">
            <v>0</v>
          </cell>
        </row>
        <row r="820">
          <cell r="C820">
            <v>0</v>
          </cell>
        </row>
        <row r="821">
          <cell r="C821">
            <v>0</v>
          </cell>
        </row>
        <row r="822">
          <cell r="C822">
            <v>0</v>
          </cell>
        </row>
        <row r="823">
          <cell r="C823">
            <v>0</v>
          </cell>
        </row>
        <row r="824">
          <cell r="C824">
            <v>0</v>
          </cell>
        </row>
        <row r="825">
          <cell r="C825">
            <v>0</v>
          </cell>
        </row>
        <row r="826">
          <cell r="C826">
            <v>0</v>
          </cell>
        </row>
        <row r="827">
          <cell r="C827">
            <v>0</v>
          </cell>
        </row>
        <row r="828">
          <cell r="C828">
            <v>0</v>
          </cell>
        </row>
        <row r="829">
          <cell r="C829">
            <v>0</v>
          </cell>
        </row>
        <row r="830">
          <cell r="C830">
            <v>0</v>
          </cell>
        </row>
        <row r="831">
          <cell r="C831">
            <v>0</v>
          </cell>
        </row>
        <row r="832">
          <cell r="C832">
            <v>0</v>
          </cell>
        </row>
        <row r="833">
          <cell r="C833">
            <v>0</v>
          </cell>
        </row>
        <row r="834">
          <cell r="C834">
            <v>0</v>
          </cell>
        </row>
        <row r="835">
          <cell r="C835">
            <v>0</v>
          </cell>
        </row>
        <row r="836">
          <cell r="C836">
            <v>0</v>
          </cell>
        </row>
        <row r="837">
          <cell r="C837">
            <v>0</v>
          </cell>
        </row>
        <row r="838">
          <cell r="C838">
            <v>0</v>
          </cell>
        </row>
        <row r="839">
          <cell r="C839">
            <v>0</v>
          </cell>
        </row>
        <row r="840">
          <cell r="C840">
            <v>0</v>
          </cell>
        </row>
        <row r="841">
          <cell r="C841">
            <v>0</v>
          </cell>
        </row>
        <row r="842">
          <cell r="C842">
            <v>0</v>
          </cell>
        </row>
        <row r="843">
          <cell r="C843">
            <v>0</v>
          </cell>
        </row>
        <row r="844">
          <cell r="C844">
            <v>0</v>
          </cell>
        </row>
        <row r="845">
          <cell r="C845">
            <v>0</v>
          </cell>
        </row>
        <row r="846">
          <cell r="C846">
            <v>0</v>
          </cell>
        </row>
        <row r="847">
          <cell r="C847">
            <v>0</v>
          </cell>
        </row>
        <row r="848">
          <cell r="C848">
            <v>0</v>
          </cell>
        </row>
        <row r="849">
          <cell r="C849">
            <v>0</v>
          </cell>
        </row>
        <row r="850">
          <cell r="C850">
            <v>0</v>
          </cell>
        </row>
        <row r="851">
          <cell r="C851">
            <v>0</v>
          </cell>
        </row>
        <row r="852">
          <cell r="C852">
            <v>0</v>
          </cell>
        </row>
        <row r="853">
          <cell r="C853">
            <v>0</v>
          </cell>
        </row>
        <row r="854">
          <cell r="C854">
            <v>0</v>
          </cell>
        </row>
        <row r="855">
          <cell r="C855">
            <v>0</v>
          </cell>
        </row>
        <row r="856">
          <cell r="C856">
            <v>0</v>
          </cell>
        </row>
        <row r="857">
          <cell r="C857">
            <v>0</v>
          </cell>
        </row>
        <row r="858">
          <cell r="C858">
            <v>0</v>
          </cell>
        </row>
        <row r="859">
          <cell r="C859">
            <v>0</v>
          </cell>
        </row>
        <row r="860">
          <cell r="C860">
            <v>0</v>
          </cell>
        </row>
        <row r="861">
          <cell r="C861">
            <v>0</v>
          </cell>
        </row>
        <row r="862">
          <cell r="C862">
            <v>0</v>
          </cell>
        </row>
        <row r="863">
          <cell r="C863">
            <v>0</v>
          </cell>
        </row>
        <row r="864">
          <cell r="C864">
            <v>0</v>
          </cell>
        </row>
        <row r="865">
          <cell r="C865">
            <v>0</v>
          </cell>
        </row>
        <row r="866">
          <cell r="C866">
            <v>0</v>
          </cell>
        </row>
        <row r="867">
          <cell r="C867">
            <v>0</v>
          </cell>
        </row>
        <row r="868">
          <cell r="C868">
            <v>0</v>
          </cell>
        </row>
        <row r="869">
          <cell r="C869">
            <v>0</v>
          </cell>
        </row>
        <row r="870">
          <cell r="C870">
            <v>0</v>
          </cell>
        </row>
        <row r="871">
          <cell r="C871">
            <v>0</v>
          </cell>
        </row>
        <row r="872">
          <cell r="C872">
            <v>0</v>
          </cell>
        </row>
        <row r="873">
          <cell r="C873">
            <v>0</v>
          </cell>
        </row>
        <row r="874">
          <cell r="C874">
            <v>0</v>
          </cell>
        </row>
        <row r="875">
          <cell r="C875">
            <v>0</v>
          </cell>
        </row>
        <row r="876">
          <cell r="C876">
            <v>0</v>
          </cell>
        </row>
        <row r="877">
          <cell r="C877">
            <v>0</v>
          </cell>
        </row>
        <row r="878">
          <cell r="C878">
            <v>0</v>
          </cell>
        </row>
        <row r="879">
          <cell r="C879">
            <v>0</v>
          </cell>
        </row>
        <row r="880">
          <cell r="C880">
            <v>0</v>
          </cell>
        </row>
        <row r="881">
          <cell r="C881">
            <v>0</v>
          </cell>
        </row>
        <row r="882">
          <cell r="C882">
            <v>0</v>
          </cell>
        </row>
        <row r="883">
          <cell r="C883">
            <v>0</v>
          </cell>
        </row>
        <row r="884">
          <cell r="C884">
            <v>0</v>
          </cell>
        </row>
        <row r="885">
          <cell r="C885">
            <v>0</v>
          </cell>
        </row>
        <row r="886">
          <cell r="C886">
            <v>0</v>
          </cell>
        </row>
        <row r="887">
          <cell r="C887">
            <v>0</v>
          </cell>
        </row>
        <row r="888">
          <cell r="C888">
            <v>0</v>
          </cell>
        </row>
        <row r="889">
          <cell r="C889">
            <v>0</v>
          </cell>
        </row>
        <row r="890">
          <cell r="C890">
            <v>0</v>
          </cell>
        </row>
        <row r="891">
          <cell r="C891">
            <v>0</v>
          </cell>
        </row>
        <row r="892">
          <cell r="C892">
            <v>0</v>
          </cell>
        </row>
        <row r="893">
          <cell r="C893">
            <v>0</v>
          </cell>
        </row>
        <row r="894">
          <cell r="C894">
            <v>0</v>
          </cell>
        </row>
        <row r="895">
          <cell r="C895">
            <v>0</v>
          </cell>
        </row>
        <row r="896">
          <cell r="C896">
            <v>0</v>
          </cell>
        </row>
        <row r="897">
          <cell r="C897">
            <v>0</v>
          </cell>
        </row>
        <row r="898">
          <cell r="C898">
            <v>0</v>
          </cell>
        </row>
        <row r="899">
          <cell r="C899">
            <v>0</v>
          </cell>
        </row>
        <row r="900">
          <cell r="C900">
            <v>0</v>
          </cell>
        </row>
        <row r="901">
          <cell r="C901">
            <v>0</v>
          </cell>
        </row>
        <row r="902">
          <cell r="C902">
            <v>0</v>
          </cell>
        </row>
        <row r="903">
          <cell r="C903">
            <v>0</v>
          </cell>
        </row>
        <row r="904">
          <cell r="C904">
            <v>0</v>
          </cell>
        </row>
        <row r="905">
          <cell r="C905">
            <v>0</v>
          </cell>
        </row>
        <row r="906">
          <cell r="C906">
            <v>0</v>
          </cell>
        </row>
        <row r="907">
          <cell r="C907">
            <v>0</v>
          </cell>
        </row>
        <row r="908">
          <cell r="C908">
            <v>0</v>
          </cell>
        </row>
        <row r="909">
          <cell r="C909">
            <v>0</v>
          </cell>
        </row>
        <row r="910">
          <cell r="C910">
            <v>0</v>
          </cell>
        </row>
        <row r="911">
          <cell r="C911">
            <v>0</v>
          </cell>
        </row>
        <row r="912">
          <cell r="C912">
            <v>0</v>
          </cell>
        </row>
        <row r="913">
          <cell r="C913">
            <v>0</v>
          </cell>
        </row>
        <row r="914">
          <cell r="C914">
            <v>0</v>
          </cell>
        </row>
        <row r="915">
          <cell r="C915">
            <v>0</v>
          </cell>
        </row>
        <row r="916">
          <cell r="C916">
            <v>0</v>
          </cell>
        </row>
        <row r="917">
          <cell r="C917">
            <v>0</v>
          </cell>
        </row>
        <row r="918">
          <cell r="C918">
            <v>0</v>
          </cell>
        </row>
        <row r="919">
          <cell r="C919">
            <v>0</v>
          </cell>
        </row>
        <row r="920">
          <cell r="C920">
            <v>0</v>
          </cell>
        </row>
        <row r="921">
          <cell r="C921">
            <v>0</v>
          </cell>
        </row>
        <row r="922">
          <cell r="C922">
            <v>0</v>
          </cell>
        </row>
        <row r="923">
          <cell r="C923">
            <v>0</v>
          </cell>
        </row>
        <row r="924">
          <cell r="C924">
            <v>0</v>
          </cell>
        </row>
        <row r="925">
          <cell r="C925">
            <v>0</v>
          </cell>
        </row>
        <row r="926">
          <cell r="C926">
            <v>0</v>
          </cell>
        </row>
        <row r="927">
          <cell r="C927">
            <v>0</v>
          </cell>
        </row>
        <row r="928">
          <cell r="C928">
            <v>0</v>
          </cell>
        </row>
        <row r="929">
          <cell r="C929">
            <v>0</v>
          </cell>
        </row>
        <row r="930">
          <cell r="C930">
            <v>0</v>
          </cell>
        </row>
        <row r="931">
          <cell r="C931">
            <v>0</v>
          </cell>
        </row>
        <row r="932">
          <cell r="C932">
            <v>0</v>
          </cell>
        </row>
        <row r="933">
          <cell r="C933">
            <v>0</v>
          </cell>
        </row>
        <row r="934">
          <cell r="C934">
            <v>0</v>
          </cell>
        </row>
        <row r="935">
          <cell r="C935">
            <v>0</v>
          </cell>
        </row>
        <row r="936">
          <cell r="C936">
            <v>0</v>
          </cell>
        </row>
        <row r="937">
          <cell r="C937">
            <v>0</v>
          </cell>
        </row>
        <row r="938">
          <cell r="C938">
            <v>0</v>
          </cell>
        </row>
        <row r="939">
          <cell r="C939">
            <v>0</v>
          </cell>
        </row>
        <row r="940">
          <cell r="C940">
            <v>0</v>
          </cell>
        </row>
        <row r="941">
          <cell r="C941">
            <v>0</v>
          </cell>
        </row>
        <row r="942">
          <cell r="C942">
            <v>0</v>
          </cell>
        </row>
        <row r="943">
          <cell r="C943">
            <v>0</v>
          </cell>
        </row>
        <row r="944">
          <cell r="C944">
            <v>0</v>
          </cell>
        </row>
        <row r="945">
          <cell r="C945">
            <v>0</v>
          </cell>
        </row>
        <row r="946">
          <cell r="C946">
            <v>0</v>
          </cell>
        </row>
        <row r="947">
          <cell r="C947">
            <v>0</v>
          </cell>
        </row>
        <row r="948">
          <cell r="C948">
            <v>0</v>
          </cell>
        </row>
        <row r="949">
          <cell r="C949">
            <v>0</v>
          </cell>
        </row>
        <row r="950">
          <cell r="C950">
            <v>0</v>
          </cell>
        </row>
        <row r="951">
          <cell r="C951">
            <v>0</v>
          </cell>
        </row>
        <row r="952">
          <cell r="C952">
            <v>0</v>
          </cell>
        </row>
        <row r="953">
          <cell r="C953">
            <v>0</v>
          </cell>
        </row>
        <row r="954">
          <cell r="C954">
            <v>0</v>
          </cell>
        </row>
        <row r="955">
          <cell r="C955">
            <v>0</v>
          </cell>
        </row>
        <row r="956">
          <cell r="C956">
            <v>0</v>
          </cell>
        </row>
        <row r="957">
          <cell r="C957">
            <v>0</v>
          </cell>
        </row>
        <row r="958">
          <cell r="C958">
            <v>0</v>
          </cell>
        </row>
        <row r="959">
          <cell r="C959">
            <v>0</v>
          </cell>
        </row>
        <row r="960">
          <cell r="C960">
            <v>0</v>
          </cell>
        </row>
        <row r="961">
          <cell r="C961">
            <v>0</v>
          </cell>
        </row>
        <row r="962">
          <cell r="C962">
            <v>0</v>
          </cell>
        </row>
        <row r="963">
          <cell r="C963">
            <v>0</v>
          </cell>
        </row>
        <row r="964">
          <cell r="C964">
            <v>0</v>
          </cell>
        </row>
        <row r="965">
          <cell r="C965">
            <v>0</v>
          </cell>
        </row>
        <row r="966">
          <cell r="C966">
            <v>0</v>
          </cell>
        </row>
        <row r="967">
          <cell r="C967">
            <v>0</v>
          </cell>
        </row>
        <row r="968">
          <cell r="C968">
            <v>0</v>
          </cell>
        </row>
        <row r="969">
          <cell r="C969">
            <v>0</v>
          </cell>
        </row>
        <row r="970">
          <cell r="C970">
            <v>0</v>
          </cell>
        </row>
        <row r="971">
          <cell r="C971">
            <v>0</v>
          </cell>
        </row>
        <row r="972">
          <cell r="C972">
            <v>0</v>
          </cell>
        </row>
        <row r="973">
          <cell r="C973">
            <v>0</v>
          </cell>
        </row>
        <row r="974">
          <cell r="C974">
            <v>0</v>
          </cell>
        </row>
        <row r="975">
          <cell r="C975">
            <v>0</v>
          </cell>
        </row>
        <row r="976">
          <cell r="C976">
            <v>0</v>
          </cell>
        </row>
        <row r="977">
          <cell r="C977">
            <v>0</v>
          </cell>
        </row>
        <row r="978">
          <cell r="C978">
            <v>0</v>
          </cell>
        </row>
        <row r="979">
          <cell r="C979">
            <v>0</v>
          </cell>
        </row>
        <row r="980">
          <cell r="C980">
            <v>0</v>
          </cell>
        </row>
        <row r="981">
          <cell r="C981">
            <v>0</v>
          </cell>
        </row>
        <row r="982">
          <cell r="C982">
            <v>0</v>
          </cell>
        </row>
        <row r="983">
          <cell r="C983">
            <v>0</v>
          </cell>
        </row>
        <row r="984">
          <cell r="C984">
            <v>0</v>
          </cell>
        </row>
        <row r="985">
          <cell r="C985">
            <v>0</v>
          </cell>
        </row>
        <row r="986">
          <cell r="C986">
            <v>0</v>
          </cell>
        </row>
        <row r="987">
          <cell r="C987">
            <v>0</v>
          </cell>
        </row>
        <row r="988">
          <cell r="C988">
            <v>0</v>
          </cell>
        </row>
        <row r="989">
          <cell r="C989">
            <v>0</v>
          </cell>
        </row>
        <row r="990">
          <cell r="C990">
            <v>0</v>
          </cell>
        </row>
        <row r="991">
          <cell r="C991">
            <v>0</v>
          </cell>
        </row>
        <row r="992">
          <cell r="C992">
            <v>0</v>
          </cell>
        </row>
        <row r="993">
          <cell r="C993">
            <v>0</v>
          </cell>
        </row>
        <row r="994">
          <cell r="C994">
            <v>0</v>
          </cell>
        </row>
        <row r="995">
          <cell r="C995">
            <v>0</v>
          </cell>
        </row>
        <row r="996">
          <cell r="C996">
            <v>0</v>
          </cell>
        </row>
        <row r="997">
          <cell r="C997">
            <v>0</v>
          </cell>
        </row>
        <row r="998">
          <cell r="C998">
            <v>0</v>
          </cell>
        </row>
        <row r="999">
          <cell r="C999">
            <v>0</v>
          </cell>
        </row>
        <row r="1000">
          <cell r="C1000">
            <v>0</v>
          </cell>
        </row>
        <row r="1001">
          <cell r="C1001">
            <v>0</v>
          </cell>
        </row>
        <row r="1002">
          <cell r="C1002">
            <v>0</v>
          </cell>
        </row>
        <row r="1003">
          <cell r="C1003">
            <v>0</v>
          </cell>
        </row>
        <row r="1004">
          <cell r="C1004">
            <v>0</v>
          </cell>
        </row>
        <row r="1005">
          <cell r="C1005">
            <v>0</v>
          </cell>
        </row>
        <row r="1006">
          <cell r="C1006">
            <v>0</v>
          </cell>
        </row>
        <row r="1007">
          <cell r="C1007">
            <v>0</v>
          </cell>
        </row>
        <row r="1008">
          <cell r="C1008">
            <v>0</v>
          </cell>
        </row>
        <row r="1009">
          <cell r="C1009">
            <v>0</v>
          </cell>
        </row>
        <row r="1010">
          <cell r="C1010">
            <v>0</v>
          </cell>
        </row>
        <row r="1011">
          <cell r="C1011">
            <v>0</v>
          </cell>
        </row>
        <row r="1012">
          <cell r="C1012">
            <v>0</v>
          </cell>
        </row>
        <row r="1013">
          <cell r="C1013">
            <v>0</v>
          </cell>
        </row>
        <row r="1014">
          <cell r="C1014">
            <v>0</v>
          </cell>
        </row>
        <row r="1015">
          <cell r="C1015">
            <v>0</v>
          </cell>
        </row>
        <row r="1016">
          <cell r="C1016">
            <v>0</v>
          </cell>
        </row>
        <row r="1017">
          <cell r="C1017">
            <v>0</v>
          </cell>
        </row>
        <row r="1018">
          <cell r="C1018">
            <v>0</v>
          </cell>
        </row>
        <row r="1019">
          <cell r="C1019">
            <v>0</v>
          </cell>
        </row>
        <row r="1020">
          <cell r="C1020">
            <v>0</v>
          </cell>
        </row>
        <row r="1021">
          <cell r="C1021">
            <v>0</v>
          </cell>
        </row>
        <row r="1022">
          <cell r="C1022">
            <v>0</v>
          </cell>
        </row>
        <row r="1023">
          <cell r="C1023">
            <v>0</v>
          </cell>
        </row>
        <row r="1024">
          <cell r="C1024">
            <v>0</v>
          </cell>
        </row>
        <row r="1025">
          <cell r="C1025">
            <v>0</v>
          </cell>
        </row>
        <row r="1026">
          <cell r="C1026">
            <v>0</v>
          </cell>
        </row>
        <row r="1027">
          <cell r="C1027">
            <v>0</v>
          </cell>
        </row>
        <row r="1028">
          <cell r="C1028">
            <v>0</v>
          </cell>
        </row>
        <row r="1029">
          <cell r="C1029">
            <v>0</v>
          </cell>
        </row>
        <row r="1030">
          <cell r="C1030">
            <v>0</v>
          </cell>
        </row>
        <row r="1031">
          <cell r="C1031">
            <v>0</v>
          </cell>
        </row>
        <row r="1032">
          <cell r="C1032">
            <v>0</v>
          </cell>
        </row>
        <row r="1033">
          <cell r="C1033">
            <v>0</v>
          </cell>
        </row>
        <row r="1034">
          <cell r="C1034">
            <v>0</v>
          </cell>
        </row>
        <row r="1035">
          <cell r="C1035">
            <v>0</v>
          </cell>
        </row>
        <row r="1036">
          <cell r="C1036">
            <v>0</v>
          </cell>
        </row>
        <row r="1037">
          <cell r="C1037">
            <v>0</v>
          </cell>
        </row>
        <row r="1038">
          <cell r="C1038">
            <v>0</v>
          </cell>
        </row>
        <row r="1039">
          <cell r="C1039">
            <v>0</v>
          </cell>
        </row>
        <row r="1040">
          <cell r="C1040">
            <v>0</v>
          </cell>
        </row>
        <row r="1041">
          <cell r="C1041">
            <v>0</v>
          </cell>
        </row>
        <row r="1042">
          <cell r="C1042">
            <v>0</v>
          </cell>
        </row>
        <row r="1043">
          <cell r="C1043">
            <v>0</v>
          </cell>
        </row>
        <row r="1044">
          <cell r="C1044">
            <v>0</v>
          </cell>
        </row>
        <row r="1045">
          <cell r="C1045">
            <v>0</v>
          </cell>
        </row>
        <row r="1046">
          <cell r="C1046">
            <v>0</v>
          </cell>
        </row>
        <row r="1047">
          <cell r="C1047">
            <v>0</v>
          </cell>
        </row>
        <row r="1048">
          <cell r="C1048">
            <v>0</v>
          </cell>
        </row>
        <row r="1049">
          <cell r="C1049">
            <v>0</v>
          </cell>
        </row>
        <row r="1050">
          <cell r="C1050">
            <v>0</v>
          </cell>
        </row>
        <row r="1051">
          <cell r="C1051">
            <v>0</v>
          </cell>
        </row>
        <row r="1052">
          <cell r="C1052">
            <v>0</v>
          </cell>
        </row>
        <row r="1053">
          <cell r="C1053">
            <v>0</v>
          </cell>
        </row>
        <row r="1054">
          <cell r="C1054">
            <v>0</v>
          </cell>
        </row>
        <row r="1055">
          <cell r="C1055">
            <v>0</v>
          </cell>
        </row>
        <row r="1056">
          <cell r="C1056">
            <v>0</v>
          </cell>
        </row>
        <row r="1057">
          <cell r="C1057">
            <v>0</v>
          </cell>
        </row>
        <row r="1058">
          <cell r="C1058">
            <v>0</v>
          </cell>
        </row>
        <row r="1059">
          <cell r="C1059">
            <v>0</v>
          </cell>
        </row>
        <row r="1060">
          <cell r="C1060">
            <v>0</v>
          </cell>
        </row>
        <row r="1061">
          <cell r="C1061">
            <v>0</v>
          </cell>
        </row>
        <row r="1062">
          <cell r="C1062">
            <v>0</v>
          </cell>
        </row>
        <row r="1063">
          <cell r="C1063">
            <v>0</v>
          </cell>
        </row>
        <row r="1064">
          <cell r="C1064">
            <v>0</v>
          </cell>
        </row>
        <row r="1065">
          <cell r="C1065">
            <v>0</v>
          </cell>
        </row>
        <row r="1066">
          <cell r="C1066">
            <v>0</v>
          </cell>
        </row>
        <row r="1067">
          <cell r="C1067">
            <v>0</v>
          </cell>
        </row>
        <row r="1068">
          <cell r="C1068">
            <v>0</v>
          </cell>
        </row>
        <row r="1069">
          <cell r="C1069">
            <v>0</v>
          </cell>
        </row>
        <row r="1070">
          <cell r="C1070">
            <v>0</v>
          </cell>
        </row>
        <row r="1071">
          <cell r="C1071">
            <v>0</v>
          </cell>
        </row>
        <row r="1072">
          <cell r="C1072">
            <v>0</v>
          </cell>
        </row>
        <row r="1073">
          <cell r="C1073">
            <v>0</v>
          </cell>
        </row>
        <row r="1074">
          <cell r="C1074">
            <v>0</v>
          </cell>
        </row>
        <row r="1075">
          <cell r="C1075">
            <v>0</v>
          </cell>
        </row>
        <row r="1076">
          <cell r="C1076">
            <v>0</v>
          </cell>
        </row>
        <row r="1077">
          <cell r="C1077">
            <v>0</v>
          </cell>
        </row>
        <row r="1078">
          <cell r="C1078">
            <v>0</v>
          </cell>
        </row>
        <row r="1079">
          <cell r="C1079">
            <v>0</v>
          </cell>
        </row>
        <row r="1080">
          <cell r="C1080">
            <v>0</v>
          </cell>
        </row>
        <row r="1081">
          <cell r="C1081">
            <v>0</v>
          </cell>
        </row>
        <row r="1082">
          <cell r="C1082">
            <v>0</v>
          </cell>
        </row>
        <row r="1083">
          <cell r="C1083">
            <v>0</v>
          </cell>
        </row>
        <row r="1084">
          <cell r="C1084">
            <v>0</v>
          </cell>
        </row>
        <row r="1085">
          <cell r="C1085">
            <v>0</v>
          </cell>
        </row>
        <row r="1086">
          <cell r="C1086">
            <v>0</v>
          </cell>
        </row>
        <row r="1087">
          <cell r="C1087">
            <v>0</v>
          </cell>
        </row>
        <row r="1088">
          <cell r="C1088">
            <v>0</v>
          </cell>
        </row>
        <row r="1089">
          <cell r="C1089">
            <v>0</v>
          </cell>
        </row>
        <row r="1090">
          <cell r="C1090">
            <v>0</v>
          </cell>
        </row>
        <row r="1091">
          <cell r="C1091">
            <v>0</v>
          </cell>
        </row>
        <row r="1092">
          <cell r="C1092">
            <v>0</v>
          </cell>
        </row>
        <row r="1093">
          <cell r="C1093">
            <v>0</v>
          </cell>
        </row>
        <row r="1094">
          <cell r="C1094">
            <v>0</v>
          </cell>
        </row>
        <row r="1095">
          <cell r="C1095">
            <v>0</v>
          </cell>
        </row>
        <row r="1096">
          <cell r="C1096">
            <v>0</v>
          </cell>
        </row>
        <row r="1097">
          <cell r="C1097">
            <v>0</v>
          </cell>
        </row>
        <row r="1098">
          <cell r="C1098">
            <v>0</v>
          </cell>
        </row>
        <row r="1099">
          <cell r="C1099">
            <v>0</v>
          </cell>
        </row>
        <row r="1100">
          <cell r="C1100">
            <v>0</v>
          </cell>
        </row>
        <row r="1101">
          <cell r="C1101">
            <v>0</v>
          </cell>
        </row>
        <row r="1102">
          <cell r="C1102">
            <v>0</v>
          </cell>
        </row>
        <row r="1103">
          <cell r="C1103">
            <v>0</v>
          </cell>
        </row>
        <row r="1104">
          <cell r="C1104">
            <v>0</v>
          </cell>
        </row>
        <row r="1105">
          <cell r="C1105">
            <v>0</v>
          </cell>
        </row>
        <row r="1106">
          <cell r="C1106">
            <v>0</v>
          </cell>
        </row>
        <row r="1107">
          <cell r="C1107">
            <v>0</v>
          </cell>
        </row>
        <row r="1108">
          <cell r="C1108">
            <v>0</v>
          </cell>
        </row>
        <row r="1109">
          <cell r="C1109">
            <v>0</v>
          </cell>
        </row>
        <row r="1110">
          <cell r="C1110">
            <v>0</v>
          </cell>
        </row>
        <row r="1111">
          <cell r="C1111">
            <v>0</v>
          </cell>
        </row>
        <row r="1112">
          <cell r="C1112">
            <v>0</v>
          </cell>
        </row>
        <row r="1113">
          <cell r="C1113">
            <v>0</v>
          </cell>
        </row>
        <row r="1114">
          <cell r="C1114">
            <v>0</v>
          </cell>
        </row>
        <row r="1115">
          <cell r="C1115">
            <v>0</v>
          </cell>
        </row>
        <row r="1116">
          <cell r="C1116">
            <v>0</v>
          </cell>
        </row>
        <row r="1117">
          <cell r="C1117">
            <v>0</v>
          </cell>
        </row>
        <row r="1118">
          <cell r="C1118">
            <v>0</v>
          </cell>
        </row>
        <row r="1119">
          <cell r="C1119">
            <v>0</v>
          </cell>
        </row>
        <row r="1120">
          <cell r="C1120">
            <v>0</v>
          </cell>
        </row>
        <row r="1121">
          <cell r="C1121">
            <v>0</v>
          </cell>
        </row>
        <row r="1122">
          <cell r="C1122">
            <v>0</v>
          </cell>
        </row>
        <row r="1123">
          <cell r="C1123">
            <v>0</v>
          </cell>
        </row>
        <row r="1124">
          <cell r="C1124">
            <v>0</v>
          </cell>
        </row>
        <row r="1125">
          <cell r="C1125">
            <v>0</v>
          </cell>
        </row>
        <row r="1126">
          <cell r="C1126">
            <v>0</v>
          </cell>
        </row>
        <row r="1127">
          <cell r="C1127">
            <v>0</v>
          </cell>
        </row>
        <row r="1128">
          <cell r="C1128">
            <v>0</v>
          </cell>
        </row>
        <row r="1129">
          <cell r="C1129">
            <v>0</v>
          </cell>
        </row>
        <row r="1130">
          <cell r="C1130">
            <v>0</v>
          </cell>
        </row>
        <row r="1131">
          <cell r="C1131">
            <v>0</v>
          </cell>
        </row>
        <row r="1132">
          <cell r="C1132">
            <v>0</v>
          </cell>
        </row>
        <row r="1133">
          <cell r="C1133">
            <v>0</v>
          </cell>
        </row>
        <row r="1134">
          <cell r="C1134">
            <v>0</v>
          </cell>
        </row>
        <row r="1135">
          <cell r="C1135">
            <v>0</v>
          </cell>
        </row>
        <row r="1136">
          <cell r="C1136">
            <v>0</v>
          </cell>
        </row>
        <row r="1137">
          <cell r="C1137">
            <v>0</v>
          </cell>
        </row>
        <row r="1138">
          <cell r="C1138">
            <v>0</v>
          </cell>
        </row>
        <row r="1139">
          <cell r="C1139">
            <v>0</v>
          </cell>
        </row>
        <row r="1140">
          <cell r="C1140">
            <v>0</v>
          </cell>
        </row>
        <row r="1141">
          <cell r="C1141">
            <v>0</v>
          </cell>
        </row>
        <row r="1142">
          <cell r="C1142">
            <v>0</v>
          </cell>
        </row>
        <row r="1143">
          <cell r="C1143">
            <v>0</v>
          </cell>
        </row>
        <row r="1144">
          <cell r="C1144">
            <v>0</v>
          </cell>
        </row>
        <row r="1145">
          <cell r="C1145">
            <v>0</v>
          </cell>
        </row>
        <row r="1146">
          <cell r="C1146">
            <v>0</v>
          </cell>
        </row>
        <row r="1147">
          <cell r="C1147">
            <v>0</v>
          </cell>
        </row>
        <row r="1148">
          <cell r="C1148">
            <v>0</v>
          </cell>
        </row>
        <row r="1149">
          <cell r="C1149">
            <v>0</v>
          </cell>
        </row>
        <row r="1150">
          <cell r="C1150">
            <v>0</v>
          </cell>
        </row>
        <row r="1151">
          <cell r="C1151">
            <v>0</v>
          </cell>
        </row>
        <row r="1152">
          <cell r="C1152">
            <v>0</v>
          </cell>
        </row>
        <row r="1153">
          <cell r="C1153">
            <v>0</v>
          </cell>
        </row>
        <row r="1154">
          <cell r="C1154">
            <v>0</v>
          </cell>
        </row>
        <row r="1155">
          <cell r="C1155">
            <v>0</v>
          </cell>
        </row>
        <row r="1156">
          <cell r="C1156">
            <v>0</v>
          </cell>
        </row>
        <row r="1157">
          <cell r="C1157">
            <v>0</v>
          </cell>
        </row>
        <row r="1158">
          <cell r="C1158">
            <v>0</v>
          </cell>
        </row>
        <row r="1159">
          <cell r="C1159">
            <v>0</v>
          </cell>
        </row>
        <row r="1160">
          <cell r="C1160">
            <v>0</v>
          </cell>
        </row>
        <row r="1161">
          <cell r="C1161">
            <v>0</v>
          </cell>
        </row>
        <row r="1162">
          <cell r="C1162">
            <v>0</v>
          </cell>
        </row>
        <row r="1163">
          <cell r="C1163">
            <v>0</v>
          </cell>
        </row>
        <row r="1164">
          <cell r="C1164">
            <v>0</v>
          </cell>
        </row>
        <row r="1165">
          <cell r="C1165">
            <v>0</v>
          </cell>
        </row>
        <row r="1166">
          <cell r="C1166">
            <v>0</v>
          </cell>
        </row>
        <row r="1167">
          <cell r="C1167">
            <v>0</v>
          </cell>
        </row>
        <row r="1168">
          <cell r="C1168">
            <v>0</v>
          </cell>
        </row>
        <row r="1169">
          <cell r="C1169">
            <v>0</v>
          </cell>
        </row>
        <row r="1170">
          <cell r="C1170">
            <v>0</v>
          </cell>
        </row>
        <row r="1171">
          <cell r="C1171">
            <v>0</v>
          </cell>
        </row>
        <row r="1172">
          <cell r="C1172">
            <v>0</v>
          </cell>
        </row>
        <row r="1173">
          <cell r="C1173">
            <v>0</v>
          </cell>
        </row>
        <row r="1174">
          <cell r="C1174">
            <v>0</v>
          </cell>
        </row>
        <row r="1175">
          <cell r="C1175">
            <v>0</v>
          </cell>
        </row>
        <row r="1176">
          <cell r="C1176">
            <v>0</v>
          </cell>
        </row>
        <row r="1177">
          <cell r="C1177">
            <v>0</v>
          </cell>
        </row>
        <row r="1178">
          <cell r="C1178">
            <v>0</v>
          </cell>
        </row>
        <row r="1179">
          <cell r="C1179">
            <v>0</v>
          </cell>
        </row>
        <row r="1180">
          <cell r="C1180">
            <v>0</v>
          </cell>
        </row>
        <row r="1181">
          <cell r="C1181">
            <v>0</v>
          </cell>
        </row>
        <row r="1182">
          <cell r="C1182">
            <v>0</v>
          </cell>
        </row>
        <row r="1183">
          <cell r="C1183">
            <v>0</v>
          </cell>
        </row>
        <row r="1184">
          <cell r="C1184">
            <v>0</v>
          </cell>
        </row>
        <row r="1185">
          <cell r="C1185">
            <v>0</v>
          </cell>
        </row>
        <row r="1186">
          <cell r="C1186">
            <v>0</v>
          </cell>
        </row>
        <row r="1187">
          <cell r="C1187">
            <v>0</v>
          </cell>
        </row>
        <row r="1188">
          <cell r="C1188">
            <v>0</v>
          </cell>
        </row>
        <row r="1189">
          <cell r="C1189">
            <v>0</v>
          </cell>
        </row>
        <row r="1190">
          <cell r="C1190">
            <v>0</v>
          </cell>
        </row>
        <row r="1191">
          <cell r="C1191">
            <v>0</v>
          </cell>
        </row>
        <row r="1192">
          <cell r="C1192">
            <v>0</v>
          </cell>
        </row>
        <row r="1193">
          <cell r="C1193">
            <v>0</v>
          </cell>
        </row>
        <row r="1194">
          <cell r="C1194">
            <v>0</v>
          </cell>
        </row>
        <row r="1195">
          <cell r="C1195">
            <v>0</v>
          </cell>
        </row>
        <row r="1196">
          <cell r="C1196">
            <v>0</v>
          </cell>
        </row>
        <row r="1197">
          <cell r="C1197">
            <v>0</v>
          </cell>
        </row>
        <row r="1198">
          <cell r="C1198">
            <v>0</v>
          </cell>
        </row>
        <row r="1199">
          <cell r="C1199">
            <v>0</v>
          </cell>
        </row>
        <row r="1200">
          <cell r="C1200">
            <v>0</v>
          </cell>
        </row>
        <row r="1201">
          <cell r="C1201">
            <v>0</v>
          </cell>
        </row>
        <row r="1202">
          <cell r="C1202">
            <v>0</v>
          </cell>
        </row>
        <row r="1203">
          <cell r="C1203">
            <v>0</v>
          </cell>
        </row>
        <row r="1204">
          <cell r="C1204">
            <v>0</v>
          </cell>
        </row>
        <row r="1205">
          <cell r="C1205">
            <v>0</v>
          </cell>
        </row>
        <row r="1206">
          <cell r="C1206">
            <v>0</v>
          </cell>
        </row>
        <row r="1207">
          <cell r="C1207">
            <v>0</v>
          </cell>
        </row>
        <row r="1208">
          <cell r="C1208">
            <v>0</v>
          </cell>
        </row>
        <row r="1209">
          <cell r="C1209">
            <v>0</v>
          </cell>
        </row>
        <row r="1210">
          <cell r="C1210">
            <v>0</v>
          </cell>
        </row>
        <row r="1211">
          <cell r="C1211">
            <v>0</v>
          </cell>
        </row>
        <row r="1212">
          <cell r="C1212">
            <v>0</v>
          </cell>
        </row>
        <row r="1213">
          <cell r="C1213">
            <v>0</v>
          </cell>
        </row>
        <row r="1214">
          <cell r="C1214">
            <v>0</v>
          </cell>
        </row>
        <row r="1215">
          <cell r="C1215">
            <v>0</v>
          </cell>
        </row>
        <row r="1216">
          <cell r="C1216">
            <v>0</v>
          </cell>
        </row>
        <row r="1217">
          <cell r="C1217">
            <v>0</v>
          </cell>
        </row>
        <row r="1218">
          <cell r="C1218">
            <v>0</v>
          </cell>
        </row>
        <row r="1219">
          <cell r="C1219">
            <v>0</v>
          </cell>
        </row>
        <row r="1220">
          <cell r="C1220">
            <v>0</v>
          </cell>
        </row>
        <row r="1221">
          <cell r="C1221">
            <v>0</v>
          </cell>
        </row>
        <row r="1222">
          <cell r="C1222">
            <v>0</v>
          </cell>
        </row>
        <row r="1223">
          <cell r="C1223">
            <v>0</v>
          </cell>
        </row>
        <row r="1224">
          <cell r="C1224">
            <v>0</v>
          </cell>
        </row>
        <row r="1225">
          <cell r="C1225">
            <v>0</v>
          </cell>
        </row>
        <row r="1226">
          <cell r="C1226">
            <v>0</v>
          </cell>
        </row>
        <row r="1227">
          <cell r="C1227">
            <v>0</v>
          </cell>
        </row>
        <row r="1228">
          <cell r="C1228">
            <v>0</v>
          </cell>
        </row>
        <row r="1229">
          <cell r="C1229">
            <v>0</v>
          </cell>
        </row>
        <row r="1230">
          <cell r="C1230">
            <v>0</v>
          </cell>
        </row>
        <row r="1231">
          <cell r="C1231">
            <v>0</v>
          </cell>
        </row>
        <row r="1232">
          <cell r="C1232">
            <v>0</v>
          </cell>
        </row>
        <row r="1233">
          <cell r="C1233">
            <v>0</v>
          </cell>
        </row>
        <row r="1234">
          <cell r="C1234">
            <v>0</v>
          </cell>
        </row>
        <row r="1235">
          <cell r="C1235">
            <v>0</v>
          </cell>
        </row>
        <row r="1236">
          <cell r="C1236">
            <v>0</v>
          </cell>
        </row>
        <row r="1237">
          <cell r="C1237">
            <v>0</v>
          </cell>
        </row>
        <row r="1238">
          <cell r="C1238">
            <v>0</v>
          </cell>
        </row>
        <row r="1239">
          <cell r="C1239">
            <v>0</v>
          </cell>
        </row>
        <row r="1240">
          <cell r="C1240">
            <v>0</v>
          </cell>
        </row>
        <row r="1241">
          <cell r="C1241">
            <v>0</v>
          </cell>
        </row>
        <row r="1242">
          <cell r="C1242">
            <v>0</v>
          </cell>
        </row>
        <row r="1243">
          <cell r="C1243">
            <v>0</v>
          </cell>
        </row>
        <row r="1244">
          <cell r="C1244">
            <v>0</v>
          </cell>
        </row>
        <row r="1245">
          <cell r="C1245">
            <v>0</v>
          </cell>
        </row>
        <row r="1246">
          <cell r="C1246">
            <v>0</v>
          </cell>
        </row>
        <row r="1247">
          <cell r="C1247">
            <v>0</v>
          </cell>
        </row>
        <row r="1248">
          <cell r="C1248">
            <v>0</v>
          </cell>
        </row>
        <row r="1249">
          <cell r="C1249">
            <v>0</v>
          </cell>
        </row>
        <row r="1250">
          <cell r="C1250">
            <v>0</v>
          </cell>
        </row>
        <row r="1251">
          <cell r="C1251">
            <v>0</v>
          </cell>
        </row>
        <row r="1252">
          <cell r="C1252">
            <v>0</v>
          </cell>
        </row>
        <row r="1253">
          <cell r="C1253">
            <v>0</v>
          </cell>
        </row>
        <row r="1254">
          <cell r="C1254">
            <v>0</v>
          </cell>
        </row>
        <row r="1255">
          <cell r="C1255">
            <v>0</v>
          </cell>
        </row>
        <row r="1256">
          <cell r="C1256">
            <v>0</v>
          </cell>
        </row>
        <row r="1257">
          <cell r="C1257">
            <v>0</v>
          </cell>
        </row>
        <row r="1258">
          <cell r="C1258">
            <v>0</v>
          </cell>
        </row>
        <row r="1259">
          <cell r="C1259">
            <v>0</v>
          </cell>
        </row>
        <row r="1260">
          <cell r="C1260">
            <v>0</v>
          </cell>
        </row>
        <row r="1261">
          <cell r="C1261">
            <v>0</v>
          </cell>
        </row>
        <row r="1262">
          <cell r="C1262">
            <v>0</v>
          </cell>
        </row>
        <row r="1263">
          <cell r="C1263">
            <v>0</v>
          </cell>
        </row>
        <row r="1264">
          <cell r="C1264">
            <v>0</v>
          </cell>
        </row>
        <row r="1265">
          <cell r="C1265">
            <v>0</v>
          </cell>
        </row>
        <row r="1266">
          <cell r="C1266">
            <v>0</v>
          </cell>
        </row>
        <row r="1267">
          <cell r="C1267">
            <v>0</v>
          </cell>
        </row>
        <row r="1268">
          <cell r="C1268">
            <v>0</v>
          </cell>
        </row>
        <row r="1269">
          <cell r="C1269">
            <v>0</v>
          </cell>
        </row>
        <row r="1270">
          <cell r="C1270">
            <v>0</v>
          </cell>
        </row>
        <row r="1271">
          <cell r="C1271">
            <v>0</v>
          </cell>
        </row>
        <row r="1272">
          <cell r="C1272">
            <v>0</v>
          </cell>
        </row>
        <row r="1273">
          <cell r="C1273">
            <v>0</v>
          </cell>
        </row>
        <row r="1274">
          <cell r="C1274">
            <v>0</v>
          </cell>
        </row>
        <row r="1275">
          <cell r="C1275">
            <v>0</v>
          </cell>
        </row>
        <row r="1276">
          <cell r="C1276">
            <v>0</v>
          </cell>
        </row>
        <row r="1277">
          <cell r="C1277">
            <v>0</v>
          </cell>
        </row>
        <row r="1278">
          <cell r="C1278">
            <v>0</v>
          </cell>
        </row>
        <row r="1279">
          <cell r="C1279">
            <v>0</v>
          </cell>
        </row>
        <row r="1280">
          <cell r="C1280">
            <v>0</v>
          </cell>
        </row>
        <row r="1281">
          <cell r="C1281">
            <v>0</v>
          </cell>
        </row>
        <row r="1282">
          <cell r="C1282">
            <v>0</v>
          </cell>
        </row>
        <row r="1283">
          <cell r="C1283">
            <v>0</v>
          </cell>
        </row>
        <row r="1284">
          <cell r="C1284">
            <v>0</v>
          </cell>
        </row>
        <row r="1285">
          <cell r="C1285">
            <v>0</v>
          </cell>
        </row>
        <row r="1286">
          <cell r="C1286">
            <v>0</v>
          </cell>
        </row>
        <row r="1287">
          <cell r="C1287">
            <v>0</v>
          </cell>
        </row>
        <row r="1288">
          <cell r="C1288">
            <v>0</v>
          </cell>
        </row>
        <row r="1289">
          <cell r="C1289">
            <v>0</v>
          </cell>
        </row>
        <row r="1290">
          <cell r="C1290">
            <v>0</v>
          </cell>
        </row>
        <row r="1291">
          <cell r="C1291">
            <v>0</v>
          </cell>
        </row>
        <row r="1292">
          <cell r="C1292">
            <v>0</v>
          </cell>
        </row>
        <row r="1293">
          <cell r="C1293">
            <v>0</v>
          </cell>
        </row>
        <row r="1294">
          <cell r="C1294">
            <v>0</v>
          </cell>
        </row>
        <row r="1295">
          <cell r="C1295">
            <v>0</v>
          </cell>
        </row>
        <row r="1296">
          <cell r="C1296">
            <v>0</v>
          </cell>
        </row>
        <row r="1297">
          <cell r="C1297">
            <v>0</v>
          </cell>
        </row>
        <row r="1298">
          <cell r="C1298">
            <v>0</v>
          </cell>
        </row>
        <row r="1299">
          <cell r="C1299">
            <v>0</v>
          </cell>
        </row>
        <row r="1300">
          <cell r="C1300">
            <v>0</v>
          </cell>
        </row>
        <row r="1301">
          <cell r="C1301">
            <v>0</v>
          </cell>
        </row>
        <row r="1302">
          <cell r="C1302">
            <v>0</v>
          </cell>
        </row>
        <row r="1303">
          <cell r="C1303">
            <v>0</v>
          </cell>
        </row>
        <row r="1304">
          <cell r="C1304">
            <v>0</v>
          </cell>
        </row>
        <row r="1305">
          <cell r="C1305">
            <v>0</v>
          </cell>
        </row>
        <row r="1306">
          <cell r="C1306">
            <v>0</v>
          </cell>
        </row>
        <row r="1307">
          <cell r="C1307">
            <v>0</v>
          </cell>
        </row>
        <row r="1308">
          <cell r="C1308">
            <v>0</v>
          </cell>
        </row>
        <row r="1309">
          <cell r="C1309">
            <v>0</v>
          </cell>
        </row>
        <row r="1310">
          <cell r="C1310">
            <v>0</v>
          </cell>
        </row>
        <row r="1311">
          <cell r="C1311">
            <v>0</v>
          </cell>
        </row>
        <row r="1312">
          <cell r="C1312">
            <v>0</v>
          </cell>
        </row>
        <row r="1313">
          <cell r="C1313">
            <v>0</v>
          </cell>
        </row>
        <row r="1314">
          <cell r="C1314">
            <v>0</v>
          </cell>
        </row>
        <row r="1315">
          <cell r="C1315">
            <v>0</v>
          </cell>
        </row>
        <row r="1316">
          <cell r="C1316">
            <v>0</v>
          </cell>
        </row>
        <row r="1317">
          <cell r="C1317">
            <v>0</v>
          </cell>
        </row>
        <row r="1318">
          <cell r="C1318">
            <v>0</v>
          </cell>
        </row>
        <row r="1319">
          <cell r="C1319">
            <v>0</v>
          </cell>
        </row>
        <row r="1320">
          <cell r="C1320">
            <v>0</v>
          </cell>
        </row>
        <row r="1321">
          <cell r="C1321">
            <v>0</v>
          </cell>
        </row>
        <row r="1322">
          <cell r="C1322">
            <v>0</v>
          </cell>
        </row>
        <row r="1323">
          <cell r="C1323">
            <v>0</v>
          </cell>
        </row>
        <row r="1324">
          <cell r="C1324">
            <v>0</v>
          </cell>
        </row>
        <row r="1325">
          <cell r="C1325">
            <v>0</v>
          </cell>
        </row>
        <row r="1326">
          <cell r="C1326">
            <v>0</v>
          </cell>
        </row>
        <row r="1327">
          <cell r="C1327">
            <v>0</v>
          </cell>
        </row>
        <row r="1328">
          <cell r="C1328">
            <v>0</v>
          </cell>
        </row>
        <row r="1329">
          <cell r="C1329">
            <v>0</v>
          </cell>
        </row>
        <row r="1330">
          <cell r="C1330">
            <v>0</v>
          </cell>
        </row>
        <row r="1331">
          <cell r="C1331">
            <v>0</v>
          </cell>
        </row>
        <row r="1332">
          <cell r="C1332">
            <v>0</v>
          </cell>
        </row>
        <row r="1333">
          <cell r="C1333">
            <v>0</v>
          </cell>
        </row>
        <row r="1334">
          <cell r="C1334">
            <v>0</v>
          </cell>
        </row>
        <row r="1335">
          <cell r="C1335">
            <v>0</v>
          </cell>
        </row>
        <row r="1336">
          <cell r="C1336">
            <v>0</v>
          </cell>
        </row>
        <row r="1337">
          <cell r="C1337">
            <v>0</v>
          </cell>
        </row>
        <row r="1338">
          <cell r="C1338">
            <v>0</v>
          </cell>
        </row>
        <row r="1339">
          <cell r="C1339">
            <v>0</v>
          </cell>
        </row>
        <row r="1340">
          <cell r="C1340">
            <v>0</v>
          </cell>
        </row>
        <row r="1341">
          <cell r="C1341">
            <v>0</v>
          </cell>
        </row>
        <row r="1342">
          <cell r="C1342">
            <v>0</v>
          </cell>
        </row>
        <row r="1343">
          <cell r="C1343">
            <v>0</v>
          </cell>
        </row>
        <row r="1344">
          <cell r="C1344">
            <v>0</v>
          </cell>
        </row>
        <row r="1345">
          <cell r="C1345">
            <v>0</v>
          </cell>
        </row>
        <row r="1346">
          <cell r="C1346">
            <v>0</v>
          </cell>
        </row>
        <row r="1347">
          <cell r="C1347">
            <v>0</v>
          </cell>
        </row>
        <row r="1348">
          <cell r="C1348">
            <v>0</v>
          </cell>
        </row>
        <row r="1349">
          <cell r="C1349">
            <v>0</v>
          </cell>
        </row>
        <row r="1350">
          <cell r="C1350">
            <v>0</v>
          </cell>
        </row>
        <row r="1351">
          <cell r="C1351">
            <v>0</v>
          </cell>
        </row>
        <row r="1352">
          <cell r="C1352">
            <v>0</v>
          </cell>
        </row>
        <row r="1353">
          <cell r="C1353">
            <v>0</v>
          </cell>
        </row>
        <row r="1354">
          <cell r="C1354">
            <v>0</v>
          </cell>
        </row>
        <row r="1355">
          <cell r="C1355">
            <v>0</v>
          </cell>
        </row>
        <row r="1356">
          <cell r="C1356">
            <v>0</v>
          </cell>
        </row>
        <row r="1357">
          <cell r="C1357">
            <v>0</v>
          </cell>
        </row>
        <row r="1358">
          <cell r="C1358">
            <v>0</v>
          </cell>
        </row>
        <row r="1359">
          <cell r="C1359">
            <v>0</v>
          </cell>
        </row>
        <row r="1360">
          <cell r="C1360">
            <v>0</v>
          </cell>
        </row>
        <row r="1361">
          <cell r="C1361">
            <v>0</v>
          </cell>
        </row>
        <row r="1362">
          <cell r="C1362">
            <v>0</v>
          </cell>
        </row>
        <row r="1363">
          <cell r="C1363">
            <v>0</v>
          </cell>
        </row>
        <row r="1364">
          <cell r="C1364">
            <v>0</v>
          </cell>
        </row>
        <row r="1365">
          <cell r="C1365">
            <v>0</v>
          </cell>
        </row>
        <row r="1366">
          <cell r="C1366">
            <v>0</v>
          </cell>
        </row>
        <row r="1367">
          <cell r="C1367">
            <v>0</v>
          </cell>
        </row>
        <row r="1368">
          <cell r="C1368">
            <v>0</v>
          </cell>
        </row>
        <row r="1369">
          <cell r="C1369">
            <v>0</v>
          </cell>
        </row>
        <row r="1370">
          <cell r="C1370">
            <v>0</v>
          </cell>
        </row>
        <row r="1371">
          <cell r="C1371">
            <v>0</v>
          </cell>
        </row>
        <row r="1372">
          <cell r="C1372">
            <v>0</v>
          </cell>
        </row>
        <row r="1373">
          <cell r="C1373">
            <v>0</v>
          </cell>
        </row>
        <row r="1374">
          <cell r="C1374">
            <v>0</v>
          </cell>
        </row>
        <row r="1375">
          <cell r="C1375">
            <v>0</v>
          </cell>
        </row>
        <row r="1376">
          <cell r="C1376">
            <v>0</v>
          </cell>
        </row>
        <row r="1377">
          <cell r="C1377">
            <v>0</v>
          </cell>
        </row>
        <row r="1378">
          <cell r="C1378">
            <v>0</v>
          </cell>
        </row>
        <row r="1379">
          <cell r="C1379">
            <v>0</v>
          </cell>
        </row>
        <row r="1380">
          <cell r="C1380">
            <v>0</v>
          </cell>
        </row>
        <row r="1381">
          <cell r="C1381">
            <v>0</v>
          </cell>
        </row>
        <row r="1382">
          <cell r="C1382">
            <v>0</v>
          </cell>
        </row>
        <row r="1383">
          <cell r="C1383">
            <v>0</v>
          </cell>
        </row>
        <row r="1384">
          <cell r="C1384">
            <v>0</v>
          </cell>
        </row>
        <row r="1385">
          <cell r="C1385">
            <v>0</v>
          </cell>
        </row>
        <row r="1386">
          <cell r="C1386">
            <v>0</v>
          </cell>
        </row>
        <row r="1387">
          <cell r="C1387">
            <v>0</v>
          </cell>
        </row>
        <row r="1388">
          <cell r="C1388">
            <v>0</v>
          </cell>
        </row>
        <row r="1389">
          <cell r="C1389">
            <v>0</v>
          </cell>
        </row>
        <row r="1390">
          <cell r="C1390">
            <v>0</v>
          </cell>
        </row>
        <row r="1391">
          <cell r="C1391">
            <v>0</v>
          </cell>
        </row>
        <row r="1392">
          <cell r="C1392">
            <v>0</v>
          </cell>
        </row>
        <row r="1393">
          <cell r="C1393">
            <v>0</v>
          </cell>
        </row>
        <row r="1394">
          <cell r="C1394">
            <v>0</v>
          </cell>
        </row>
        <row r="1395">
          <cell r="C1395">
            <v>0</v>
          </cell>
        </row>
        <row r="1396">
          <cell r="C1396">
            <v>0</v>
          </cell>
        </row>
        <row r="1397">
          <cell r="C1397">
            <v>0</v>
          </cell>
        </row>
        <row r="1398">
          <cell r="C1398">
            <v>0</v>
          </cell>
        </row>
        <row r="1399">
          <cell r="C1399">
            <v>0</v>
          </cell>
        </row>
        <row r="1400">
          <cell r="C1400">
            <v>0</v>
          </cell>
        </row>
        <row r="1401">
          <cell r="C1401">
            <v>0</v>
          </cell>
        </row>
      </sheetData>
      <sheetData sheetId="6">
        <row r="3">
          <cell r="D3" t="str">
            <v>3m3km sp ėj</v>
          </cell>
          <cell r="E3" t="str">
            <v>3v5km sp ėj</v>
          </cell>
          <cell r="F3" t="str">
            <v>3Varžybų atidarymas</v>
          </cell>
          <cell r="G3" t="str">
            <v>3v60 m</v>
          </cell>
          <cell r="H3" t="str">
            <v>3x</v>
          </cell>
          <cell r="I3" t="str">
            <v>3m60m</v>
          </cell>
          <cell r="J3" t="str">
            <v>3v60m</v>
          </cell>
          <cell r="K3" t="str">
            <v>3x</v>
          </cell>
          <cell r="L3" t="str">
            <v>3m600m</v>
          </cell>
          <cell r="M3" t="str">
            <v>3v600m</v>
          </cell>
          <cell r="N3" t="str">
            <v>3x</v>
          </cell>
          <cell r="O3" t="str">
            <v>3m60m f</v>
          </cell>
          <cell r="P3" t="str">
            <v>3m60m f</v>
          </cell>
          <cell r="Q3" t="str">
            <v>3v60m f</v>
          </cell>
          <cell r="R3" t="str">
            <v>3v60m f</v>
          </cell>
          <cell r="S3" t="str">
            <v>3m3000m</v>
          </cell>
          <cell r="T3" t="str">
            <v>3v3000m</v>
          </cell>
          <cell r="U3" t="str">
            <v>3x</v>
          </cell>
          <cell r="V3" t="str">
            <v>3m4x200m</v>
          </cell>
          <cell r="W3" t="str">
            <v>3v4x200m</v>
          </cell>
          <cell r="X3" t="str">
            <v>3m60m bb 5k</v>
          </cell>
          <cell r="Y3" t="str">
            <v>3v60m bb 7k</v>
          </cell>
          <cell r="Z3" t="str">
            <v>3v60m bb</v>
          </cell>
          <cell r="AA3" t="str">
            <v>3m60m bb</v>
          </cell>
          <cell r="AB3" t="str">
            <v>3m1000m</v>
          </cell>
          <cell r="AC3" t="str">
            <v>3v1000m</v>
          </cell>
          <cell r="AD3" t="str">
            <v>3m60m bb f</v>
          </cell>
          <cell r="AE3" t="str">
            <v>3m60m bb f</v>
          </cell>
          <cell r="AF3" t="str">
            <v>3v60m bb f</v>
          </cell>
          <cell r="AG3" t="str">
            <v>3v60m bb f</v>
          </cell>
          <cell r="AH3" t="str">
            <v>3m1500m klb</v>
          </cell>
          <cell r="AI3" t="str">
            <v>3v2000m klb</v>
          </cell>
          <cell r="AJ3" t="str">
            <v>3m300m</v>
          </cell>
          <cell r="AK3" t="str">
            <v>3v300m</v>
          </cell>
          <cell r="AL3" t="str">
            <v>3v1000m</v>
          </cell>
          <cell r="AM3" t="str">
            <v>3m800m</v>
          </cell>
          <cell r="AN3" t="str">
            <v>3</v>
          </cell>
          <cell r="AO3" t="str">
            <v>3</v>
          </cell>
          <cell r="AP3" t="str">
            <v>3</v>
          </cell>
          <cell r="AQ3" t="str">
            <v>3</v>
          </cell>
          <cell r="AR3" t="str">
            <v>3</v>
          </cell>
          <cell r="AS3" t="str">
            <v>3</v>
          </cell>
          <cell r="AT3" t="str">
            <v>3</v>
          </cell>
          <cell r="AU3" t="str">
            <v>3</v>
          </cell>
          <cell r="AV3" t="str">
            <v>3</v>
          </cell>
          <cell r="AW3" t="str">
            <v>3</v>
          </cell>
          <cell r="AX3" t="str">
            <v>3</v>
          </cell>
        </row>
        <row r="4">
          <cell r="D4">
            <v>14</v>
          </cell>
          <cell r="E4">
            <v>10</v>
          </cell>
          <cell r="F4">
            <v>0</v>
          </cell>
          <cell r="G4">
            <v>0</v>
          </cell>
          <cell r="H4">
            <v>0</v>
          </cell>
          <cell r="I4">
            <v>25</v>
          </cell>
          <cell r="J4">
            <v>41</v>
          </cell>
          <cell r="K4">
            <v>0</v>
          </cell>
          <cell r="L4">
            <v>22</v>
          </cell>
          <cell r="M4">
            <v>35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7</v>
          </cell>
          <cell r="T4">
            <v>17</v>
          </cell>
          <cell r="U4">
            <v>0</v>
          </cell>
          <cell r="V4">
            <v>13</v>
          </cell>
          <cell r="W4">
            <v>13</v>
          </cell>
          <cell r="X4">
            <v>10</v>
          </cell>
          <cell r="Y4">
            <v>10</v>
          </cell>
          <cell r="Z4">
            <v>22</v>
          </cell>
          <cell r="AA4">
            <v>10</v>
          </cell>
          <cell r="AB4">
            <v>13</v>
          </cell>
          <cell r="AC4">
            <v>24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4</v>
          </cell>
          <cell r="AI4">
            <v>17</v>
          </cell>
          <cell r="AJ4">
            <v>39</v>
          </cell>
          <cell r="AK4">
            <v>43</v>
          </cell>
          <cell r="AL4">
            <v>10</v>
          </cell>
          <cell r="AM4">
            <v>10</v>
          </cell>
          <cell r="AN4">
            <v>0</v>
          </cell>
          <cell r="AO4">
            <v>0</v>
          </cell>
        </row>
        <row r="5">
          <cell r="D5">
            <v>9</v>
          </cell>
          <cell r="E5">
            <v>32</v>
          </cell>
          <cell r="I5">
            <v>55</v>
          </cell>
          <cell r="L5">
            <v>96</v>
          </cell>
          <cell r="M5">
            <v>98</v>
          </cell>
          <cell r="S5">
            <v>111</v>
          </cell>
          <cell r="T5">
            <v>73</v>
          </cell>
          <cell r="V5">
            <v>1</v>
          </cell>
          <cell r="W5">
            <v>2</v>
          </cell>
          <cell r="X5">
            <v>1</v>
          </cell>
          <cell r="Y5">
            <v>1</v>
          </cell>
          <cell r="Z5">
            <v>7</v>
          </cell>
          <cell r="AA5">
            <v>125</v>
          </cell>
          <cell r="AB5">
            <v>496</v>
          </cell>
          <cell r="AC5">
            <v>9</v>
          </cell>
          <cell r="AH5">
            <v>79</v>
          </cell>
          <cell r="AI5">
            <v>86</v>
          </cell>
          <cell r="AK5">
            <v>41</v>
          </cell>
          <cell r="AL5">
            <v>1</v>
          </cell>
          <cell r="AM5">
            <v>1</v>
          </cell>
        </row>
        <row r="6">
          <cell r="D6">
            <v>69</v>
          </cell>
          <cell r="E6">
            <v>61</v>
          </cell>
          <cell r="I6">
            <v>64</v>
          </cell>
          <cell r="L6">
            <v>34</v>
          </cell>
          <cell r="M6">
            <v>96</v>
          </cell>
          <cell r="S6">
            <v>105</v>
          </cell>
          <cell r="T6">
            <v>72</v>
          </cell>
          <cell r="V6">
            <v>1</v>
          </cell>
          <cell r="W6">
            <v>2</v>
          </cell>
          <cell r="X6">
            <v>1</v>
          </cell>
          <cell r="Y6">
            <v>1</v>
          </cell>
          <cell r="Z6">
            <v>169</v>
          </cell>
          <cell r="AA6">
            <v>45</v>
          </cell>
          <cell r="AB6">
            <v>89</v>
          </cell>
          <cell r="AC6">
            <v>58</v>
          </cell>
          <cell r="AH6">
            <v>91</v>
          </cell>
          <cell r="AI6">
            <v>2</v>
          </cell>
          <cell r="AJ6">
            <v>30</v>
          </cell>
          <cell r="AK6">
            <v>99</v>
          </cell>
          <cell r="AL6">
            <v>1</v>
          </cell>
          <cell r="AM6">
            <v>1</v>
          </cell>
        </row>
        <row r="7">
          <cell r="D7">
            <v>71</v>
          </cell>
          <cell r="E7">
            <v>106</v>
          </cell>
          <cell r="I7">
            <v>1</v>
          </cell>
          <cell r="J7">
            <v>74</v>
          </cell>
          <cell r="L7">
            <v>110</v>
          </cell>
          <cell r="M7">
            <v>41</v>
          </cell>
          <cell r="S7">
            <v>67</v>
          </cell>
          <cell r="T7">
            <v>90</v>
          </cell>
          <cell r="V7">
            <v>1</v>
          </cell>
          <cell r="W7">
            <v>2</v>
          </cell>
          <cell r="X7">
            <v>1</v>
          </cell>
          <cell r="Y7">
            <v>1</v>
          </cell>
          <cell r="Z7">
            <v>34</v>
          </cell>
          <cell r="AA7">
            <v>159</v>
          </cell>
          <cell r="AB7">
            <v>34</v>
          </cell>
          <cell r="AC7">
            <v>87</v>
          </cell>
          <cell r="AH7">
            <v>40</v>
          </cell>
          <cell r="AI7">
            <v>19</v>
          </cell>
          <cell r="AJ7">
            <v>131</v>
          </cell>
          <cell r="AK7">
            <v>109</v>
          </cell>
          <cell r="AL7">
            <v>1</v>
          </cell>
          <cell r="AM7">
            <v>1</v>
          </cell>
        </row>
        <row r="8">
          <cell r="D8">
            <v>70</v>
          </cell>
          <cell r="E8">
            <v>67</v>
          </cell>
          <cell r="I8">
            <v>102</v>
          </cell>
          <cell r="J8">
            <v>43</v>
          </cell>
          <cell r="L8">
            <v>128</v>
          </cell>
          <cell r="M8">
            <v>116</v>
          </cell>
          <cell r="S8">
            <v>79</v>
          </cell>
          <cell r="T8">
            <v>115</v>
          </cell>
          <cell r="V8">
            <v>1</v>
          </cell>
          <cell r="W8">
            <v>2</v>
          </cell>
          <cell r="X8">
            <v>1</v>
          </cell>
          <cell r="Y8">
            <v>1</v>
          </cell>
          <cell r="Z8">
            <v>14</v>
          </cell>
          <cell r="AA8">
            <v>113</v>
          </cell>
          <cell r="AB8">
            <v>66</v>
          </cell>
          <cell r="AC8">
            <v>83</v>
          </cell>
          <cell r="AH8">
            <v>119</v>
          </cell>
          <cell r="AI8">
            <v>31</v>
          </cell>
          <cell r="AJ8">
            <v>39</v>
          </cell>
          <cell r="AK8">
            <v>494</v>
          </cell>
          <cell r="AL8">
            <v>1</v>
          </cell>
          <cell r="AM8">
            <v>1</v>
          </cell>
        </row>
        <row r="9">
          <cell r="D9">
            <v>68</v>
          </cell>
          <cell r="E9">
            <v>62</v>
          </cell>
          <cell r="I9">
            <v>203</v>
          </cell>
          <cell r="J9">
            <v>202</v>
          </cell>
          <cell r="L9">
            <v>66</v>
          </cell>
          <cell r="M9">
            <v>23</v>
          </cell>
          <cell r="S9">
            <v>132</v>
          </cell>
          <cell r="T9">
            <v>3</v>
          </cell>
          <cell r="V9">
            <v>1</v>
          </cell>
          <cell r="W9">
            <v>2</v>
          </cell>
          <cell r="X9">
            <v>1</v>
          </cell>
          <cell r="Y9">
            <v>1</v>
          </cell>
          <cell r="Z9">
            <v>4</v>
          </cell>
          <cell r="AA9">
            <v>84</v>
          </cell>
          <cell r="AB9">
            <v>96</v>
          </cell>
          <cell r="AC9">
            <v>113</v>
          </cell>
          <cell r="AI9">
            <v>137</v>
          </cell>
          <cell r="AL9">
            <v>1</v>
          </cell>
          <cell r="AM9">
            <v>1</v>
          </cell>
        </row>
        <row r="10">
          <cell r="D10">
            <v>107</v>
          </cell>
          <cell r="E10">
            <v>64</v>
          </cell>
          <cell r="L10">
            <v>89</v>
          </cell>
          <cell r="M10">
            <v>27</v>
          </cell>
          <cell r="S10">
            <v>91</v>
          </cell>
          <cell r="T10">
            <v>92</v>
          </cell>
          <cell r="V10">
            <v>1</v>
          </cell>
          <cell r="W10">
            <v>2</v>
          </cell>
          <cell r="X10">
            <v>1</v>
          </cell>
          <cell r="Y10">
            <v>1</v>
          </cell>
          <cell r="AB10">
            <v>82</v>
          </cell>
          <cell r="AC10">
            <v>23</v>
          </cell>
          <cell r="AI10">
            <v>80</v>
          </cell>
          <cell r="AJ10">
            <v>104</v>
          </cell>
          <cell r="AK10">
            <v>93</v>
          </cell>
          <cell r="AL10">
            <v>1</v>
          </cell>
          <cell r="AM10">
            <v>1</v>
          </cell>
        </row>
        <row r="11">
          <cell r="D11">
            <v>72</v>
          </cell>
          <cell r="E11">
            <v>65</v>
          </cell>
          <cell r="I11">
            <v>7</v>
          </cell>
          <cell r="J11">
            <v>18</v>
          </cell>
          <cell r="L11">
            <v>496</v>
          </cell>
          <cell r="M11">
            <v>82</v>
          </cell>
          <cell r="S11">
            <v>82</v>
          </cell>
          <cell r="T11">
            <v>49</v>
          </cell>
          <cell r="V11">
            <v>1</v>
          </cell>
          <cell r="W11">
            <v>2</v>
          </cell>
          <cell r="X11">
            <v>1</v>
          </cell>
          <cell r="Y11">
            <v>1</v>
          </cell>
          <cell r="Z11">
            <v>112</v>
          </cell>
          <cell r="AA11">
            <v>126</v>
          </cell>
          <cell r="AB11">
            <v>105</v>
          </cell>
          <cell r="AC11">
            <v>26</v>
          </cell>
          <cell r="AI11">
            <v>92</v>
          </cell>
          <cell r="AJ11">
            <v>16</v>
          </cell>
          <cell r="AK11">
            <v>506</v>
          </cell>
          <cell r="AL11">
            <v>1</v>
          </cell>
          <cell r="AM11">
            <v>1</v>
          </cell>
        </row>
        <row r="12">
          <cell r="D12">
            <v>97</v>
          </cell>
          <cell r="E12">
            <v>63</v>
          </cell>
          <cell r="I12">
            <v>106</v>
          </cell>
          <cell r="J12">
            <v>39</v>
          </cell>
          <cell r="L12">
            <v>75</v>
          </cell>
          <cell r="M12">
            <v>68</v>
          </cell>
          <cell r="T12">
            <v>137</v>
          </cell>
          <cell r="V12">
            <v>1</v>
          </cell>
          <cell r="W12">
            <v>2</v>
          </cell>
          <cell r="X12">
            <v>1</v>
          </cell>
          <cell r="Y12">
            <v>1</v>
          </cell>
          <cell r="Z12">
            <v>40</v>
          </cell>
          <cell r="AA12">
            <v>86</v>
          </cell>
          <cell r="AB12">
            <v>78</v>
          </cell>
          <cell r="AC12">
            <v>86</v>
          </cell>
          <cell r="AI12">
            <v>97</v>
          </cell>
          <cell r="AJ12">
            <v>94</v>
          </cell>
          <cell r="AK12">
            <v>466</v>
          </cell>
          <cell r="AL12">
            <v>1</v>
          </cell>
          <cell r="AM12">
            <v>1</v>
          </cell>
        </row>
        <row r="13">
          <cell r="D13">
            <v>73</v>
          </cell>
          <cell r="E13">
            <v>29</v>
          </cell>
          <cell r="I13">
            <v>63</v>
          </cell>
          <cell r="J13">
            <v>70</v>
          </cell>
          <cell r="L13">
            <v>15</v>
          </cell>
          <cell r="M13">
            <v>108</v>
          </cell>
          <cell r="T13">
            <v>97</v>
          </cell>
          <cell r="V13">
            <v>1</v>
          </cell>
          <cell r="W13">
            <v>2</v>
          </cell>
          <cell r="X13">
            <v>1</v>
          </cell>
          <cell r="Y13">
            <v>1</v>
          </cell>
          <cell r="Z13">
            <v>94</v>
          </cell>
          <cell r="AA13">
            <v>20</v>
          </cell>
          <cell r="AB13">
            <v>80</v>
          </cell>
          <cell r="AC13">
            <v>48</v>
          </cell>
          <cell r="AI13">
            <v>115</v>
          </cell>
          <cell r="AJ13">
            <v>15</v>
          </cell>
          <cell r="AL13">
            <v>1</v>
          </cell>
          <cell r="AM13">
            <v>1</v>
          </cell>
        </row>
        <row r="14">
          <cell r="D14">
            <v>74</v>
          </cell>
          <cell r="E14">
            <v>60</v>
          </cell>
          <cell r="I14">
            <v>283</v>
          </cell>
          <cell r="J14">
            <v>88</v>
          </cell>
          <cell r="L14">
            <v>127</v>
          </cell>
          <cell r="M14">
            <v>28</v>
          </cell>
          <cell r="T14">
            <v>9</v>
          </cell>
          <cell r="V14">
            <v>1</v>
          </cell>
          <cell r="W14">
            <v>2</v>
          </cell>
          <cell r="X14">
            <v>1</v>
          </cell>
          <cell r="Y14">
            <v>1</v>
          </cell>
          <cell r="Z14">
            <v>379</v>
          </cell>
          <cell r="AA14">
            <v>95</v>
          </cell>
          <cell r="AB14">
            <v>110</v>
          </cell>
          <cell r="AC14">
            <v>105</v>
          </cell>
          <cell r="AI14">
            <v>1</v>
          </cell>
          <cell r="AJ14">
            <v>92</v>
          </cell>
          <cell r="AK14">
            <v>96</v>
          </cell>
          <cell r="AL14">
            <v>1</v>
          </cell>
          <cell r="AM14">
            <v>1</v>
          </cell>
        </row>
        <row r="15">
          <cell r="D15">
            <v>53</v>
          </cell>
          <cell r="I15">
            <v>44</v>
          </cell>
          <cell r="J15">
            <v>193</v>
          </cell>
          <cell r="L15">
            <v>122</v>
          </cell>
          <cell r="M15">
            <v>93</v>
          </cell>
          <cell r="T15">
            <v>80</v>
          </cell>
          <cell r="V15">
            <v>1</v>
          </cell>
          <cell r="W15">
            <v>2</v>
          </cell>
          <cell r="Z15">
            <v>20</v>
          </cell>
          <cell r="AA15">
            <v>221</v>
          </cell>
          <cell r="AB15">
            <v>111</v>
          </cell>
          <cell r="AC15">
            <v>116</v>
          </cell>
          <cell r="AI15">
            <v>27</v>
          </cell>
          <cell r="AJ15">
            <v>130</v>
          </cell>
          <cell r="AK15">
            <v>33</v>
          </cell>
        </row>
        <row r="16">
          <cell r="D16">
            <v>99</v>
          </cell>
          <cell r="I16">
            <v>130</v>
          </cell>
          <cell r="J16">
            <v>76</v>
          </cell>
          <cell r="L16">
            <v>94</v>
          </cell>
          <cell r="M16">
            <v>87</v>
          </cell>
          <cell r="T16">
            <v>57</v>
          </cell>
          <cell r="V16">
            <v>1</v>
          </cell>
          <cell r="W16">
            <v>2</v>
          </cell>
          <cell r="Z16">
            <v>22</v>
          </cell>
          <cell r="AB16">
            <v>10</v>
          </cell>
          <cell r="AC16">
            <v>10</v>
          </cell>
          <cell r="AI16">
            <v>89</v>
          </cell>
          <cell r="AJ16">
            <v>203</v>
          </cell>
          <cell r="AK16">
            <v>226</v>
          </cell>
        </row>
        <row r="17">
          <cell r="D17">
            <v>85</v>
          </cell>
          <cell r="I17">
            <v>93</v>
          </cell>
          <cell r="J17">
            <v>55</v>
          </cell>
          <cell r="L17">
            <v>2</v>
          </cell>
          <cell r="M17">
            <v>86</v>
          </cell>
          <cell r="T17">
            <v>222</v>
          </cell>
          <cell r="V17">
            <v>1</v>
          </cell>
          <cell r="W17">
            <v>2</v>
          </cell>
          <cell r="Z17">
            <v>104</v>
          </cell>
          <cell r="AB17">
            <v>108</v>
          </cell>
          <cell r="AC17">
            <v>222</v>
          </cell>
          <cell r="AI17">
            <v>117</v>
          </cell>
          <cell r="AK17">
            <v>98</v>
          </cell>
        </row>
        <row r="18">
          <cell r="D18">
            <v>98</v>
          </cell>
          <cell r="I18">
            <v>30</v>
          </cell>
          <cell r="J18">
            <v>99</v>
          </cell>
          <cell r="L18">
            <v>119</v>
          </cell>
          <cell r="M18">
            <v>81</v>
          </cell>
          <cell r="T18">
            <v>19</v>
          </cell>
          <cell r="Z18">
            <v>161</v>
          </cell>
          <cell r="AC18">
            <v>47</v>
          </cell>
          <cell r="AI18">
            <v>108</v>
          </cell>
          <cell r="AJ18">
            <v>83</v>
          </cell>
          <cell r="AK18">
            <v>465</v>
          </cell>
        </row>
        <row r="19">
          <cell r="I19">
            <v>59</v>
          </cell>
          <cell r="J19">
            <v>16</v>
          </cell>
          <cell r="M19">
            <v>11</v>
          </cell>
          <cell r="T19">
            <v>77</v>
          </cell>
          <cell r="Z19">
            <v>39</v>
          </cell>
          <cell r="AC19">
            <v>17</v>
          </cell>
          <cell r="AI19">
            <v>59</v>
          </cell>
          <cell r="AJ19">
            <v>128</v>
          </cell>
          <cell r="AK19">
            <v>35</v>
          </cell>
        </row>
        <row r="20">
          <cell r="I20">
            <v>84</v>
          </cell>
          <cell r="J20">
            <v>181</v>
          </cell>
          <cell r="M20">
            <v>42</v>
          </cell>
          <cell r="T20">
            <v>31</v>
          </cell>
          <cell r="Z20">
            <v>44</v>
          </cell>
          <cell r="AC20">
            <v>90</v>
          </cell>
          <cell r="AI20">
            <v>110</v>
          </cell>
          <cell r="AJ20">
            <v>189</v>
          </cell>
          <cell r="AK20">
            <v>223</v>
          </cell>
        </row>
        <row r="21">
          <cell r="I21">
            <v>6</v>
          </cell>
          <cell r="J21">
            <v>37</v>
          </cell>
          <cell r="L21">
            <v>22</v>
          </cell>
          <cell r="M21">
            <v>105</v>
          </cell>
          <cell r="T21">
            <v>2</v>
          </cell>
          <cell r="Z21">
            <v>38</v>
          </cell>
          <cell r="AC21">
            <v>246</v>
          </cell>
          <cell r="AI21">
            <v>77</v>
          </cell>
          <cell r="AJ21">
            <v>14</v>
          </cell>
        </row>
        <row r="22">
          <cell r="I22">
            <v>131</v>
          </cell>
          <cell r="L22">
            <v>23</v>
          </cell>
          <cell r="M22">
            <v>117</v>
          </cell>
          <cell r="AC22">
            <v>3</v>
          </cell>
          <cell r="AJ22">
            <v>333</v>
          </cell>
          <cell r="AK22">
            <v>197</v>
          </cell>
        </row>
        <row r="23">
          <cell r="J23">
            <v>506</v>
          </cell>
          <cell r="L23">
            <v>40</v>
          </cell>
          <cell r="M23">
            <v>48</v>
          </cell>
          <cell r="Z23">
            <v>69</v>
          </cell>
          <cell r="AC23">
            <v>72</v>
          </cell>
          <cell r="AJ23">
            <v>106</v>
          </cell>
          <cell r="AK23">
            <v>85</v>
          </cell>
        </row>
        <row r="24">
          <cell r="I24">
            <v>29</v>
          </cell>
          <cell r="J24">
            <v>14</v>
          </cell>
          <cell r="L24">
            <v>124</v>
          </cell>
          <cell r="M24">
            <v>10</v>
          </cell>
          <cell r="Z24">
            <v>37</v>
          </cell>
          <cell r="AC24">
            <v>73</v>
          </cell>
          <cell r="AJ24">
            <v>127</v>
          </cell>
          <cell r="AK24">
            <v>189</v>
          </cell>
        </row>
        <row r="25">
          <cell r="I25">
            <v>325</v>
          </cell>
          <cell r="J25">
            <v>35</v>
          </cell>
          <cell r="L25">
            <v>78</v>
          </cell>
          <cell r="M25">
            <v>89</v>
          </cell>
          <cell r="Z25">
            <v>179</v>
          </cell>
          <cell r="AC25">
            <v>36</v>
          </cell>
          <cell r="AJ25">
            <v>122</v>
          </cell>
        </row>
        <row r="26">
          <cell r="I26">
            <v>5</v>
          </cell>
          <cell r="J26">
            <v>100</v>
          </cell>
          <cell r="L26">
            <v>112</v>
          </cell>
          <cell r="Z26">
            <v>111</v>
          </cell>
          <cell r="AC26">
            <v>51</v>
          </cell>
          <cell r="AJ26">
            <v>19</v>
          </cell>
          <cell r="AK26">
            <v>190</v>
          </cell>
        </row>
        <row r="27">
          <cell r="I27">
            <v>83</v>
          </cell>
          <cell r="J27">
            <v>54</v>
          </cell>
          <cell r="L27">
            <v>80</v>
          </cell>
          <cell r="Z27">
            <v>79</v>
          </cell>
          <cell r="AC27">
            <v>71</v>
          </cell>
          <cell r="AJ27">
            <v>4</v>
          </cell>
          <cell r="AK27">
            <v>79</v>
          </cell>
        </row>
        <row r="28">
          <cell r="J28">
            <v>206</v>
          </cell>
          <cell r="L28">
            <v>104</v>
          </cell>
          <cell r="Z28">
            <v>189</v>
          </cell>
          <cell r="AC28">
            <v>114</v>
          </cell>
          <cell r="AJ28">
            <v>62</v>
          </cell>
          <cell r="AK28">
            <v>8</v>
          </cell>
        </row>
        <row r="29">
          <cell r="J29">
            <v>13</v>
          </cell>
          <cell r="M29">
            <v>51</v>
          </cell>
          <cell r="AJ29">
            <v>2</v>
          </cell>
          <cell r="AK29">
            <v>28</v>
          </cell>
        </row>
        <row r="30">
          <cell r="I30">
            <v>114</v>
          </cell>
          <cell r="J30">
            <v>33</v>
          </cell>
          <cell r="M30">
            <v>56</v>
          </cell>
          <cell r="AJ30">
            <v>64</v>
          </cell>
          <cell r="AK30">
            <v>11</v>
          </cell>
        </row>
        <row r="31">
          <cell r="I31">
            <v>56</v>
          </cell>
          <cell r="J31">
            <v>50</v>
          </cell>
          <cell r="M31">
            <v>47</v>
          </cell>
          <cell r="AJ31">
            <v>57</v>
          </cell>
          <cell r="AK31">
            <v>158</v>
          </cell>
        </row>
        <row r="32">
          <cell r="I32">
            <v>16</v>
          </cell>
          <cell r="J32">
            <v>494</v>
          </cell>
          <cell r="M32">
            <v>246</v>
          </cell>
          <cell r="AJ32">
            <v>126</v>
          </cell>
          <cell r="AK32">
            <v>13</v>
          </cell>
        </row>
        <row r="33">
          <cell r="I33">
            <v>65</v>
          </cell>
          <cell r="J33">
            <v>30</v>
          </cell>
          <cell r="M33">
            <v>8</v>
          </cell>
          <cell r="AJ33">
            <v>65</v>
          </cell>
          <cell r="AK33">
            <v>56</v>
          </cell>
        </row>
        <row r="34">
          <cell r="J34">
            <v>179</v>
          </cell>
          <cell r="M34">
            <v>84</v>
          </cell>
          <cell r="AJ34">
            <v>1</v>
          </cell>
          <cell r="AK34">
            <v>199</v>
          </cell>
        </row>
        <row r="35">
          <cell r="J35">
            <v>12</v>
          </cell>
          <cell r="AJ35">
            <v>123</v>
          </cell>
          <cell r="AK35">
            <v>25</v>
          </cell>
        </row>
        <row r="36">
          <cell r="J36">
            <v>125</v>
          </cell>
          <cell r="AJ36">
            <v>112</v>
          </cell>
          <cell r="AK36">
            <v>5</v>
          </cell>
        </row>
        <row r="37">
          <cell r="J37">
            <v>46</v>
          </cell>
          <cell r="M37">
            <v>15</v>
          </cell>
          <cell r="AJ37">
            <v>6</v>
          </cell>
        </row>
        <row r="38">
          <cell r="J38">
            <v>389</v>
          </cell>
          <cell r="M38">
            <v>1</v>
          </cell>
          <cell r="AJ38">
            <v>56</v>
          </cell>
          <cell r="AK38">
            <v>74</v>
          </cell>
        </row>
        <row r="39">
          <cell r="J39">
            <v>205</v>
          </cell>
          <cell r="M39">
            <v>53</v>
          </cell>
          <cell r="AJ39">
            <v>18</v>
          </cell>
          <cell r="AK39">
            <v>198</v>
          </cell>
        </row>
        <row r="40">
          <cell r="M40">
            <v>17</v>
          </cell>
          <cell r="AJ40">
            <v>63</v>
          </cell>
          <cell r="AK40">
            <v>16</v>
          </cell>
        </row>
        <row r="41">
          <cell r="J41">
            <v>501</v>
          </cell>
          <cell r="M41">
            <v>71</v>
          </cell>
          <cell r="AK41">
            <v>91</v>
          </cell>
        </row>
        <row r="42">
          <cell r="J42">
            <v>226</v>
          </cell>
          <cell r="M42">
            <v>114</v>
          </cell>
          <cell r="AJ42">
            <v>262</v>
          </cell>
          <cell r="AK42">
            <v>54</v>
          </cell>
        </row>
        <row r="43">
          <cell r="J43">
            <v>6</v>
          </cell>
          <cell r="M43">
            <v>223</v>
          </cell>
          <cell r="AJ43">
            <v>22</v>
          </cell>
          <cell r="AK43">
            <v>15</v>
          </cell>
        </row>
        <row r="44">
          <cell r="J44">
            <v>45</v>
          </cell>
          <cell r="M44">
            <v>36</v>
          </cell>
          <cell r="AJ44">
            <v>29</v>
          </cell>
          <cell r="AK44">
            <v>55</v>
          </cell>
        </row>
        <row r="45">
          <cell r="J45">
            <v>190</v>
          </cell>
          <cell r="AK45">
            <v>502</v>
          </cell>
        </row>
        <row r="46">
          <cell r="AJ46">
            <v>52</v>
          </cell>
          <cell r="AK46">
            <v>45</v>
          </cell>
        </row>
        <row r="47">
          <cell r="J47">
            <v>25</v>
          </cell>
          <cell r="AJ47">
            <v>159</v>
          </cell>
          <cell r="AK47">
            <v>46</v>
          </cell>
        </row>
        <row r="48">
          <cell r="J48">
            <v>196</v>
          </cell>
          <cell r="AJ48">
            <v>23</v>
          </cell>
          <cell r="AK48">
            <v>53</v>
          </cell>
        </row>
        <row r="49">
          <cell r="J49">
            <v>198</v>
          </cell>
          <cell r="AK49">
            <v>205</v>
          </cell>
        </row>
        <row r="50">
          <cell r="J50">
            <v>109</v>
          </cell>
          <cell r="AK50">
            <v>6</v>
          </cell>
        </row>
        <row r="51">
          <cell r="J51">
            <v>158</v>
          </cell>
          <cell r="AK51">
            <v>50</v>
          </cell>
        </row>
        <row r="52">
          <cell r="AK52">
            <v>43</v>
          </cell>
        </row>
        <row r="54">
          <cell r="A54" t="str">
            <v>tolis</v>
          </cell>
          <cell r="B54" t="str">
            <v>Šuolis į tolį</v>
          </cell>
        </row>
        <row r="55">
          <cell r="A55" t="str">
            <v>triš</v>
          </cell>
          <cell r="B55" t="str">
            <v>Trišuolis</v>
          </cell>
        </row>
        <row r="56">
          <cell r="A56" t="str">
            <v>aukštis</v>
          </cell>
          <cell r="B56" t="str">
            <v>Šuolis į aukštį</v>
          </cell>
        </row>
        <row r="57">
          <cell r="A57" t="str">
            <v>kartis</v>
          </cell>
          <cell r="B57" t="str">
            <v>Šuolis su kartimi</v>
          </cell>
        </row>
        <row r="58">
          <cell r="A58" t="str">
            <v>disk1kg</v>
          </cell>
          <cell r="B58" t="str">
            <v>Disko metimas</v>
          </cell>
        </row>
        <row r="59">
          <cell r="A59" t="str">
            <v>disk1.5kg</v>
          </cell>
          <cell r="B59" t="str">
            <v>Disko metimas</v>
          </cell>
        </row>
        <row r="60">
          <cell r="A60" t="str">
            <v>disk1.75kg</v>
          </cell>
          <cell r="B60" t="str">
            <v>Disko metimas</v>
          </cell>
        </row>
        <row r="61">
          <cell r="A61" t="str">
            <v>disk</v>
          </cell>
          <cell r="B61" t="str">
            <v>Disko metimas</v>
          </cell>
        </row>
        <row r="62">
          <cell r="A62" t="str">
            <v>ietis500g</v>
          </cell>
          <cell r="B62" t="str">
            <v>Ieties metimas</v>
          </cell>
        </row>
        <row r="63">
          <cell r="A63" t="str">
            <v>ietis600g</v>
          </cell>
          <cell r="B63" t="str">
            <v>Ieties metimas</v>
          </cell>
        </row>
        <row r="64">
          <cell r="A64" t="str">
            <v>ietis700g</v>
          </cell>
          <cell r="B64" t="str">
            <v>Ieties metimas</v>
          </cell>
        </row>
        <row r="65">
          <cell r="A65" t="str">
            <v>ietis</v>
          </cell>
          <cell r="B65" t="str">
            <v>Ieties metimas</v>
          </cell>
        </row>
        <row r="66">
          <cell r="A66" t="str">
            <v>kūjis3kg</v>
          </cell>
          <cell r="B66" t="str">
            <v>Kūjo metimas</v>
          </cell>
        </row>
        <row r="67">
          <cell r="A67" t="str">
            <v>kūjis4kg</v>
          </cell>
          <cell r="B67" t="str">
            <v>Kūjo metimas</v>
          </cell>
        </row>
        <row r="68">
          <cell r="A68" t="str">
            <v>kūjis5kg</v>
          </cell>
          <cell r="B68" t="str">
            <v>Kūjo metimas</v>
          </cell>
        </row>
        <row r="69">
          <cell r="A69" t="str">
            <v>kūjis6kg</v>
          </cell>
          <cell r="B69" t="str">
            <v>Kūjo metimas</v>
          </cell>
        </row>
        <row r="70">
          <cell r="A70" t="str">
            <v>kūjis</v>
          </cell>
          <cell r="B70" t="str">
            <v>Kūjo metimas</v>
          </cell>
        </row>
        <row r="71">
          <cell r="A71" t="str">
            <v>rut3kg</v>
          </cell>
          <cell r="B71" t="str">
            <v>Rutulio (3kg) stūmimas</v>
          </cell>
        </row>
        <row r="72">
          <cell r="A72" t="str">
            <v>rut4kg</v>
          </cell>
          <cell r="B72" t="str">
            <v>Rutulio(4kg) stūmimas</v>
          </cell>
        </row>
        <row r="73">
          <cell r="A73" t="str">
            <v>rut5kg</v>
          </cell>
          <cell r="B73" t="str">
            <v>Rutulio (5kg) stūmimas</v>
          </cell>
        </row>
        <row r="74">
          <cell r="A74" t="str">
            <v>rut6kg</v>
          </cell>
          <cell r="B74" t="str">
            <v>Rutulio (6kg) stūmimas</v>
          </cell>
        </row>
        <row r="75">
          <cell r="A75" t="str">
            <v>rut</v>
          </cell>
          <cell r="B75" t="str">
            <v>Rutulio stūmimas</v>
          </cell>
        </row>
        <row r="76">
          <cell r="A76" t="str">
            <v>rut(7k)</v>
          </cell>
          <cell r="B76" t="str">
            <v>Rutulio (5kg) stūmimas (7-kovė)</v>
          </cell>
        </row>
        <row r="77">
          <cell r="A77" t="str">
            <v>rut(5k)</v>
          </cell>
          <cell r="B77" t="str">
            <v>Rutulio stūmimas (5-kovė)</v>
          </cell>
        </row>
        <row r="78">
          <cell r="A78" t="str">
            <v>tolis(7k)</v>
          </cell>
          <cell r="B78" t="str">
            <v>Šuolis į tolį (7-kovė)</v>
          </cell>
        </row>
        <row r="79">
          <cell r="A79" t="str">
            <v>tolis(5k)</v>
          </cell>
          <cell r="B79" t="str">
            <v>Šuolis į tolį (5-kovė)</v>
          </cell>
        </row>
        <row r="80">
          <cell r="A80" t="str">
            <v>aukštis(5k)</v>
          </cell>
          <cell r="B80" t="str">
            <v>Šuolis į aukštį (5-kovė)</v>
          </cell>
        </row>
        <row r="81">
          <cell r="A81" t="str">
            <v>aukštis(7k)</v>
          </cell>
          <cell r="B81" t="str">
            <v>Šuolis į aukštį (7-kovė)</v>
          </cell>
        </row>
        <row r="82">
          <cell r="A82" t="str">
            <v>kartis(7k)</v>
          </cell>
          <cell r="B82" t="str">
            <v>Šuolis su kartimi (7-kovė)</v>
          </cell>
        </row>
      </sheetData>
      <sheetData sheetId="7">
        <row r="2">
          <cell r="D2" t="str">
            <v>3m3km sp ėj</v>
          </cell>
          <cell r="E2" t="str">
            <v>3v5km sp ėj</v>
          </cell>
          <cell r="F2" t="str">
            <v>3Varžybų atidarymas</v>
          </cell>
          <cell r="G2" t="str">
            <v>3v60 m</v>
          </cell>
          <cell r="H2" t="str">
            <v>3x</v>
          </cell>
          <cell r="I2" t="str">
            <v>3m60m</v>
          </cell>
          <cell r="J2" t="str">
            <v>3v60m</v>
          </cell>
          <cell r="K2" t="str">
            <v>3x</v>
          </cell>
          <cell r="L2" t="str">
            <v>3m600m</v>
          </cell>
          <cell r="M2" t="str">
            <v>3v600m</v>
          </cell>
          <cell r="N2" t="str">
            <v>3x</v>
          </cell>
          <cell r="O2" t="str">
            <v>3m60m f</v>
          </cell>
          <cell r="P2" t="str">
            <v>3m60m f</v>
          </cell>
          <cell r="Q2" t="str">
            <v>3v60m f</v>
          </cell>
          <cell r="R2" t="str">
            <v>3v60m f</v>
          </cell>
          <cell r="S2" t="str">
            <v>3m3000m</v>
          </cell>
          <cell r="T2" t="str">
            <v>3v3000m</v>
          </cell>
          <cell r="U2" t="str">
            <v>3x</v>
          </cell>
          <cell r="V2" t="str">
            <v>3m4x200m</v>
          </cell>
          <cell r="W2" t="str">
            <v>3v4x200m</v>
          </cell>
          <cell r="X2" t="str">
            <v>3m60m bb 5k</v>
          </cell>
          <cell r="Y2" t="str">
            <v>3v60m bb 7k</v>
          </cell>
          <cell r="Z2" t="str">
            <v>3v60m bb</v>
          </cell>
          <cell r="AA2" t="str">
            <v>3m60m bb</v>
          </cell>
          <cell r="AB2" t="str">
            <v>3m1000m</v>
          </cell>
          <cell r="AC2" t="str">
            <v>3v1000m</v>
          </cell>
          <cell r="AD2" t="str">
            <v>3m60m bb f</v>
          </cell>
          <cell r="AE2" t="str">
            <v>3m60m bb f</v>
          </cell>
          <cell r="AF2" t="str">
            <v>3v60m bb f</v>
          </cell>
          <cell r="AG2" t="str">
            <v>3v60m bb f</v>
          </cell>
          <cell r="AH2" t="str">
            <v>3m1500m klb</v>
          </cell>
          <cell r="AI2" t="str">
            <v>3v2000m klb</v>
          </cell>
          <cell r="AJ2" t="str">
            <v>3m300m</v>
          </cell>
          <cell r="AK2" t="str">
            <v>3v300m</v>
          </cell>
          <cell r="AL2" t="str">
            <v>3v1000m</v>
          </cell>
          <cell r="AM2" t="str">
            <v>3m800m</v>
          </cell>
          <cell r="AN2" t="str">
            <v>3</v>
          </cell>
          <cell r="AO2" t="str">
            <v>3</v>
          </cell>
          <cell r="AP2" t="str">
            <v>3</v>
          </cell>
          <cell r="AQ2" t="str">
            <v>3</v>
          </cell>
          <cell r="AR2" t="str">
            <v>3</v>
          </cell>
          <cell r="AS2" t="str">
            <v>3</v>
          </cell>
          <cell r="AT2" t="str">
            <v>3</v>
          </cell>
          <cell r="AU2" t="str">
            <v>3</v>
          </cell>
          <cell r="AV2" t="str">
            <v>3</v>
          </cell>
        </row>
        <row r="3">
          <cell r="D3">
            <v>72</v>
          </cell>
          <cell r="E3">
            <v>72</v>
          </cell>
          <cell r="F3">
            <v>0</v>
          </cell>
          <cell r="G3">
            <v>0</v>
          </cell>
          <cell r="H3">
            <v>0</v>
          </cell>
          <cell r="I3">
            <v>72</v>
          </cell>
          <cell r="J3">
            <v>72</v>
          </cell>
          <cell r="K3">
            <v>0</v>
          </cell>
          <cell r="L3">
            <v>72</v>
          </cell>
          <cell r="M3">
            <v>70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72</v>
          </cell>
          <cell r="T3">
            <v>72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72</v>
          </cell>
          <cell r="AA3">
            <v>72</v>
          </cell>
          <cell r="AB3">
            <v>72</v>
          </cell>
          <cell r="AC3">
            <v>72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72</v>
          </cell>
          <cell r="AJ3">
            <v>72</v>
          </cell>
          <cell r="AK3">
            <v>72</v>
          </cell>
          <cell r="AL3">
            <v>72</v>
          </cell>
          <cell r="AM3">
            <v>0</v>
          </cell>
          <cell r="AN3">
            <v>72</v>
          </cell>
          <cell r="AO3">
            <v>72</v>
          </cell>
        </row>
        <row r="4">
          <cell r="D4">
            <v>9.7837962962962956E-3</v>
          </cell>
          <cell r="E4">
            <v>1.5892129629629631E-2</v>
          </cell>
          <cell r="F4" t="e">
            <v>#N/A</v>
          </cell>
          <cell r="G4" t="e">
            <v>#N/A</v>
          </cell>
          <cell r="H4" t="e">
            <v>#N/A</v>
          </cell>
          <cell r="I4">
            <v>8.49</v>
          </cell>
          <cell r="J4">
            <v>54</v>
          </cell>
          <cell r="K4" t="e">
            <v>#N/A</v>
          </cell>
          <cell r="L4">
            <v>1.2063657407407407E-3</v>
          </cell>
          <cell r="M4">
            <v>1.0605324074074074E-3</v>
          </cell>
          <cell r="N4" t="e">
            <v>#N/A</v>
          </cell>
          <cell r="O4" t="e">
            <v>#N/A</v>
          </cell>
          <cell r="P4" t="e">
            <v>#N/A</v>
          </cell>
          <cell r="Q4" t="e">
            <v>#N/A</v>
          </cell>
          <cell r="R4" t="e">
            <v>#N/A</v>
          </cell>
          <cell r="S4">
            <v>7.5035879629629628E-3</v>
          </cell>
          <cell r="T4">
            <v>6.4592592592592592E-3</v>
          </cell>
          <cell r="U4" t="e">
            <v>#N/A</v>
          </cell>
          <cell r="V4" t="e">
            <v>#N/A</v>
          </cell>
          <cell r="W4" t="e">
            <v>#N/A</v>
          </cell>
          <cell r="X4" t="e">
            <v>#N/A</v>
          </cell>
          <cell r="Y4" t="e">
            <v>#N/A</v>
          </cell>
          <cell r="Z4">
            <v>55</v>
          </cell>
          <cell r="AA4">
            <v>55</v>
          </cell>
          <cell r="AB4">
            <v>6.2499999999999995E-3</v>
          </cell>
          <cell r="AC4">
            <v>6.2499999999999995E-3</v>
          </cell>
          <cell r="AD4" t="e">
            <v>#N/A</v>
          </cell>
          <cell r="AE4" t="e">
            <v>#N/A</v>
          </cell>
          <cell r="AF4" t="e">
            <v>#N/A</v>
          </cell>
          <cell r="AG4" t="e">
            <v>#N/A</v>
          </cell>
          <cell r="AH4" t="e">
            <v>#N/A</v>
          </cell>
          <cell r="AI4">
            <v>1.6666666666666666E-2</v>
          </cell>
          <cell r="AJ4">
            <v>59</v>
          </cell>
          <cell r="AK4">
            <v>59</v>
          </cell>
          <cell r="AL4">
            <v>6.2499999999999995E-3</v>
          </cell>
          <cell r="AM4" t="e">
            <v>#N/A</v>
          </cell>
          <cell r="AN4">
            <v>55</v>
          </cell>
          <cell r="AO4">
            <v>55</v>
          </cell>
          <cell r="AP4">
            <v>55</v>
          </cell>
          <cell r="AQ4">
            <v>1.5892129629629631E-2</v>
          </cell>
          <cell r="AR4">
            <v>1.5892129629629631E-2</v>
          </cell>
          <cell r="AS4">
            <v>1.5892129629629631E-2</v>
          </cell>
          <cell r="AT4">
            <v>1.5892129629629631E-2</v>
          </cell>
          <cell r="AU4">
            <v>1.5892129629629631E-2</v>
          </cell>
          <cell r="AV4">
            <v>1.5892129629629631E-2</v>
          </cell>
          <cell r="AW4">
            <v>1.5892129629629631E-2</v>
          </cell>
          <cell r="AX4">
            <v>1.5892129629629631E-2</v>
          </cell>
        </row>
        <row r="5">
          <cell r="D5">
            <v>9.9289351851851847E-3</v>
          </cell>
          <cell r="E5">
            <v>1.6047337962962961E-2</v>
          </cell>
          <cell r="F5" t="e">
            <v>#N/A</v>
          </cell>
          <cell r="G5" t="e">
            <v>#N/A</v>
          </cell>
          <cell r="H5" t="e">
            <v>#N/A</v>
          </cell>
          <cell r="I5">
            <v>8.64</v>
          </cell>
          <cell r="J5">
            <v>53</v>
          </cell>
          <cell r="K5" t="e">
            <v>#N/A</v>
          </cell>
          <cell r="L5">
            <v>1.2164351851851852E-3</v>
          </cell>
          <cell r="M5">
            <v>1.075462962962963E-3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  <cell r="R5" t="e">
            <v>#N/A</v>
          </cell>
          <cell r="S5">
            <v>7.5122685185185179E-3</v>
          </cell>
          <cell r="T5">
            <v>6.4939814814814817E-3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>
            <v>55</v>
          </cell>
          <cell r="AA5">
            <v>55</v>
          </cell>
          <cell r="AB5">
            <v>6.2499999999999995E-3</v>
          </cell>
          <cell r="AC5">
            <v>6.2499999999999995E-3</v>
          </cell>
          <cell r="AD5" t="e">
            <v>#N/A</v>
          </cell>
          <cell r="AE5" t="e">
            <v>#N/A</v>
          </cell>
          <cell r="AF5" t="e">
            <v>#N/A</v>
          </cell>
          <cell r="AG5" t="e">
            <v>#N/A</v>
          </cell>
          <cell r="AH5" t="e">
            <v>#N/A</v>
          </cell>
          <cell r="AI5">
            <v>1.6666666666666666E-2</v>
          </cell>
          <cell r="AJ5">
            <v>59</v>
          </cell>
          <cell r="AK5">
            <v>59</v>
          </cell>
          <cell r="AL5">
            <v>6.2499999999999995E-3</v>
          </cell>
          <cell r="AM5" t="e">
            <v>#N/A</v>
          </cell>
          <cell r="AN5">
            <v>55</v>
          </cell>
          <cell r="AO5">
            <v>55</v>
          </cell>
          <cell r="AP5">
            <v>55</v>
          </cell>
          <cell r="AQ5">
            <v>1.6047337962962961E-2</v>
          </cell>
          <cell r="AR5">
            <v>1.6047337962962961E-2</v>
          </cell>
          <cell r="AS5">
            <v>1.6047337962962961E-2</v>
          </cell>
          <cell r="AT5">
            <v>1.6047337962962961E-2</v>
          </cell>
          <cell r="AU5">
            <v>1.6047337962962961E-2</v>
          </cell>
          <cell r="AV5">
            <v>1.6047337962962961E-2</v>
          </cell>
          <cell r="AW5">
            <v>1.6047337962962961E-2</v>
          </cell>
          <cell r="AX5">
            <v>1.6047337962962961E-2</v>
          </cell>
        </row>
        <row r="6">
          <cell r="D6">
            <v>1.0169907407407407E-2</v>
          </cell>
          <cell r="E6">
            <v>1.6504976851851854E-2</v>
          </cell>
          <cell r="F6" t="e">
            <v>#N/A</v>
          </cell>
          <cell r="G6" t="e">
            <v>#N/A</v>
          </cell>
          <cell r="H6" t="e">
            <v>#N/A</v>
          </cell>
          <cell r="I6">
            <v>7.89</v>
          </cell>
          <cell r="J6">
            <v>7.36</v>
          </cell>
          <cell r="K6" t="e">
            <v>#N/A</v>
          </cell>
          <cell r="L6">
            <v>1.2196759259259259E-3</v>
          </cell>
          <cell r="M6">
            <v>1.0784722222222222E-3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>
            <v>8.0275462962962965E-3</v>
          </cell>
          <cell r="T6">
            <v>6.5126157407407416E-3</v>
          </cell>
          <cell r="U6" t="e">
            <v>#N/A</v>
          </cell>
          <cell r="V6" t="e">
            <v>#N/A</v>
          </cell>
          <cell r="W6" t="e">
            <v>#N/A</v>
          </cell>
          <cell r="X6" t="e">
            <v>#N/A</v>
          </cell>
          <cell r="Y6" t="e">
            <v>#N/A</v>
          </cell>
          <cell r="Z6">
            <v>55</v>
          </cell>
          <cell r="AA6">
            <v>55</v>
          </cell>
          <cell r="AB6">
            <v>6.2499999999999995E-3</v>
          </cell>
          <cell r="AC6">
            <v>6.2499999999999995E-3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I6">
            <v>1.6666666666666666E-2</v>
          </cell>
          <cell r="AJ6">
            <v>59</v>
          </cell>
          <cell r="AK6">
            <v>59</v>
          </cell>
          <cell r="AL6">
            <v>6.2499999999999995E-3</v>
          </cell>
          <cell r="AM6" t="e">
            <v>#N/A</v>
          </cell>
          <cell r="AN6">
            <v>55</v>
          </cell>
          <cell r="AO6">
            <v>55</v>
          </cell>
          <cell r="AP6">
            <v>55</v>
          </cell>
          <cell r="AQ6">
            <v>1.6504976851851854E-2</v>
          </cell>
          <cell r="AR6">
            <v>1.6504976851851854E-2</v>
          </cell>
          <cell r="AS6">
            <v>1.6504976851851854E-2</v>
          </cell>
          <cell r="AT6">
            <v>1.6504976851851854E-2</v>
          </cell>
          <cell r="AU6">
            <v>1.6504976851851854E-2</v>
          </cell>
          <cell r="AV6">
            <v>1.6504976851851854E-2</v>
          </cell>
          <cell r="AW6">
            <v>1.6504976851851854E-2</v>
          </cell>
          <cell r="AX6">
            <v>1.6504976851851854E-2</v>
          </cell>
        </row>
        <row r="7">
          <cell r="D7">
            <v>1.0737847222222222E-2</v>
          </cell>
          <cell r="E7">
            <v>1.6854629629629629E-2</v>
          </cell>
          <cell r="F7" t="e">
            <v>#N/A</v>
          </cell>
          <cell r="G7" t="e">
            <v>#N/A</v>
          </cell>
          <cell r="H7" t="e">
            <v>#N/A</v>
          </cell>
          <cell r="I7">
            <v>8.48</v>
          </cell>
          <cell r="J7">
            <v>7.23</v>
          </cell>
          <cell r="K7" t="e">
            <v>#N/A</v>
          </cell>
          <cell r="L7">
            <v>1.2749999999999999E-3</v>
          </cell>
          <cell r="M7">
            <v>1.0930555555555554E-3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>
            <v>8.457523148148148E-3</v>
          </cell>
          <cell r="T7">
            <v>6.6943287037037032E-3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>
            <v>55</v>
          </cell>
          <cell r="AA7">
            <v>55</v>
          </cell>
          <cell r="AB7">
            <v>6.2500000000000003E-3</v>
          </cell>
          <cell r="AC7">
            <v>6.2500000000000003E-3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>
            <v>1.6666666666666701E-2</v>
          </cell>
          <cell r="AJ7">
            <v>59</v>
          </cell>
          <cell r="AK7">
            <v>59</v>
          </cell>
          <cell r="AL7">
            <v>6.2500000000000003E-3</v>
          </cell>
          <cell r="AM7" t="e">
            <v>#N/A</v>
          </cell>
          <cell r="AN7">
            <v>55</v>
          </cell>
          <cell r="AO7">
            <v>55</v>
          </cell>
          <cell r="AP7">
            <v>55</v>
          </cell>
          <cell r="AQ7">
            <v>1.6854629629629629E-2</v>
          </cell>
          <cell r="AR7">
            <v>1.6854629629629629E-2</v>
          </cell>
          <cell r="AS7">
            <v>1.6854629629629629E-2</v>
          </cell>
          <cell r="AT7">
            <v>1.6854629629629629E-2</v>
          </cell>
          <cell r="AU7">
            <v>1.6854629629629629E-2</v>
          </cell>
          <cell r="AV7">
            <v>1.6854629629629629E-2</v>
          </cell>
          <cell r="AW7">
            <v>1.6854629629629629E-2</v>
          </cell>
          <cell r="AX7">
            <v>1.6854629629629629E-2</v>
          </cell>
        </row>
        <row r="8">
          <cell r="D8">
            <v>1.085185185185185E-2</v>
          </cell>
          <cell r="E8">
            <v>1.7761805555555555E-2</v>
          </cell>
          <cell r="F8" t="e">
            <v>#N/A</v>
          </cell>
          <cell r="G8" t="e">
            <v>#N/A</v>
          </cell>
          <cell r="H8" t="e">
            <v>#N/A</v>
          </cell>
          <cell r="I8">
            <v>8.56</v>
          </cell>
          <cell r="J8">
            <v>7.75</v>
          </cell>
          <cell r="K8" t="e">
            <v>#N/A</v>
          </cell>
          <cell r="L8">
            <v>1.2885416666666666E-3</v>
          </cell>
          <cell r="M8">
            <v>1.113773148148148E-3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  <cell r="R8" t="e">
            <v>#N/A</v>
          </cell>
          <cell r="S8">
            <v>8.8585648148148156E-3</v>
          </cell>
          <cell r="T8">
            <v>6.7211805555555558E-3</v>
          </cell>
          <cell r="U8" t="e">
            <v>#N/A</v>
          </cell>
          <cell r="V8" t="e">
            <v>#N/A</v>
          </cell>
          <cell r="W8" t="e">
            <v>#N/A</v>
          </cell>
          <cell r="X8" t="e">
            <v>#N/A</v>
          </cell>
          <cell r="Y8" t="e">
            <v>#N/A</v>
          </cell>
          <cell r="Z8">
            <v>55</v>
          </cell>
          <cell r="AA8">
            <v>55</v>
          </cell>
          <cell r="AB8">
            <v>6.2500000000000003E-3</v>
          </cell>
          <cell r="AC8">
            <v>6.2500000000000003E-3</v>
          </cell>
          <cell r="AD8" t="e">
            <v>#N/A</v>
          </cell>
          <cell r="AE8" t="e">
            <v>#N/A</v>
          </cell>
          <cell r="AF8" t="e">
            <v>#N/A</v>
          </cell>
          <cell r="AG8" t="e">
            <v>#N/A</v>
          </cell>
          <cell r="AH8" t="e">
            <v>#N/A</v>
          </cell>
          <cell r="AI8">
            <v>1.6666666666666701E-2</v>
          </cell>
          <cell r="AJ8">
            <v>59</v>
          </cell>
          <cell r="AK8">
            <v>59</v>
          </cell>
          <cell r="AL8">
            <v>6.2500000000000003E-3</v>
          </cell>
          <cell r="AM8" t="e">
            <v>#N/A</v>
          </cell>
          <cell r="AN8">
            <v>55</v>
          </cell>
          <cell r="AO8">
            <v>55</v>
          </cell>
          <cell r="AP8">
            <v>55</v>
          </cell>
          <cell r="AQ8">
            <v>1.7761805555555555E-2</v>
          </cell>
          <cell r="AR8">
            <v>1.7761805555555555E-2</v>
          </cell>
          <cell r="AS8">
            <v>1.7761805555555555E-2</v>
          </cell>
          <cell r="AT8">
            <v>1.7761805555555555E-2</v>
          </cell>
          <cell r="AU8">
            <v>1.7761805555555555E-2</v>
          </cell>
          <cell r="AV8">
            <v>1.7761805555555555E-2</v>
          </cell>
          <cell r="AW8">
            <v>1.7761805555555555E-2</v>
          </cell>
          <cell r="AX8">
            <v>1.7761805555555555E-2</v>
          </cell>
        </row>
        <row r="9">
          <cell r="D9">
            <v>1.0906597222222224E-2</v>
          </cell>
          <cell r="E9">
            <v>1.7862152777777775E-2</v>
          </cell>
          <cell r="F9" t="e">
            <v>#N/A</v>
          </cell>
          <cell r="G9" t="e">
            <v>#N/A</v>
          </cell>
          <cell r="H9" t="e">
            <v>#N/A</v>
          </cell>
          <cell r="I9">
            <v>54</v>
          </cell>
          <cell r="J9">
            <v>52</v>
          </cell>
          <cell r="K9" t="e">
            <v>#N/A</v>
          </cell>
          <cell r="L9">
            <v>1.6565972222222223E-3</v>
          </cell>
          <cell r="M9">
            <v>1.1468750000000001E-3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>
            <v>8.8592592592592594E-3</v>
          </cell>
          <cell r="T9">
            <v>6.7340277777777771E-3</v>
          </cell>
          <cell r="U9" t="e">
            <v>#N/A</v>
          </cell>
          <cell r="V9" t="e">
            <v>#N/A</v>
          </cell>
          <cell r="W9" t="e">
            <v>#N/A</v>
          </cell>
          <cell r="X9" t="e">
            <v>#N/A</v>
          </cell>
          <cell r="Y9" t="e">
            <v>#N/A</v>
          </cell>
          <cell r="Z9">
            <v>55</v>
          </cell>
          <cell r="AA9">
            <v>55</v>
          </cell>
          <cell r="AB9">
            <v>6.2500000000000003E-3</v>
          </cell>
          <cell r="AC9">
            <v>6.2500000000000003E-3</v>
          </cell>
          <cell r="AD9" t="e">
            <v>#N/A</v>
          </cell>
          <cell r="AE9" t="e">
            <v>#N/A</v>
          </cell>
          <cell r="AF9" t="e">
            <v>#N/A</v>
          </cell>
          <cell r="AG9" t="e">
            <v>#N/A</v>
          </cell>
          <cell r="AH9" t="e">
            <v>#N/A</v>
          </cell>
          <cell r="AI9">
            <v>1.6666666666666701E-2</v>
          </cell>
          <cell r="AJ9">
            <v>59</v>
          </cell>
          <cell r="AK9">
            <v>59</v>
          </cell>
          <cell r="AL9">
            <v>6.2500000000000003E-3</v>
          </cell>
          <cell r="AM9" t="e">
            <v>#N/A</v>
          </cell>
          <cell r="AN9">
            <v>55</v>
          </cell>
          <cell r="AO9">
            <v>55</v>
          </cell>
          <cell r="AP9">
            <v>55</v>
          </cell>
          <cell r="AQ9">
            <v>1.7862152777777775E-2</v>
          </cell>
          <cell r="AR9">
            <v>1.7862152777777775E-2</v>
          </cell>
          <cell r="AS9">
            <v>1.7862152777777775E-2</v>
          </cell>
          <cell r="AT9">
            <v>1.7862152777777775E-2</v>
          </cell>
          <cell r="AU9">
            <v>1.7862152777777775E-2</v>
          </cell>
          <cell r="AV9">
            <v>1.7862152777777775E-2</v>
          </cell>
          <cell r="AW9">
            <v>1.7862152777777775E-2</v>
          </cell>
          <cell r="AX9">
            <v>1.7862152777777775E-2</v>
          </cell>
        </row>
        <row r="10">
          <cell r="D10">
            <v>1.0991550925925924E-2</v>
          </cell>
          <cell r="E10">
            <v>1.9147685185185184E-2</v>
          </cell>
          <cell r="F10" t="e">
            <v>#N/A</v>
          </cell>
          <cell r="G10" t="e">
            <v>#N/A</v>
          </cell>
          <cell r="H10" t="e">
            <v>#N/A</v>
          </cell>
          <cell r="I10">
            <v>8.3699999999999992</v>
          </cell>
          <cell r="J10">
            <v>7.2013999999999996</v>
          </cell>
          <cell r="K10" t="e">
            <v>#N/A</v>
          </cell>
          <cell r="L10">
            <v>4.1782407407407402E-3</v>
          </cell>
          <cell r="M10">
            <v>1.417824074074074E-3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>
            <v>1.2499999999999999E-2</v>
          </cell>
          <cell r="T10">
            <v>6.8796296296296288E-3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>
            <v>55</v>
          </cell>
          <cell r="AA10">
            <v>55</v>
          </cell>
          <cell r="AB10">
            <v>6.2500000000000003E-3</v>
          </cell>
          <cell r="AC10">
            <v>6.2500000000000003E-3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>
            <v>1.6666666666666701E-2</v>
          </cell>
          <cell r="AJ10">
            <v>59</v>
          </cell>
          <cell r="AK10">
            <v>59</v>
          </cell>
          <cell r="AL10">
            <v>6.2500000000000003E-3</v>
          </cell>
          <cell r="AM10" t="e">
            <v>#N/A</v>
          </cell>
          <cell r="AN10">
            <v>55</v>
          </cell>
          <cell r="AO10">
            <v>55</v>
          </cell>
          <cell r="AP10">
            <v>55</v>
          </cell>
          <cell r="AQ10">
            <v>1.9147685185185184E-2</v>
          </cell>
          <cell r="AR10">
            <v>1.9147685185185184E-2</v>
          </cell>
          <cell r="AS10">
            <v>1.9147685185185184E-2</v>
          </cell>
          <cell r="AT10">
            <v>1.9147685185185184E-2</v>
          </cell>
          <cell r="AU10">
            <v>1.9147685185185184E-2</v>
          </cell>
          <cell r="AV10">
            <v>1.9147685185185184E-2</v>
          </cell>
          <cell r="AW10">
            <v>1.9147685185185184E-2</v>
          </cell>
          <cell r="AX10">
            <v>1.9147685185185184E-2</v>
          </cell>
        </row>
        <row r="11">
          <cell r="D11">
            <v>1.1248611111111112E-2</v>
          </cell>
          <cell r="E11">
            <v>2.0072337962962962E-2</v>
          </cell>
          <cell r="F11" t="e">
            <v>#N/A</v>
          </cell>
          <cell r="G11" t="e">
            <v>#N/A</v>
          </cell>
          <cell r="H11" t="e">
            <v>#N/A</v>
          </cell>
          <cell r="I11">
            <v>8.59</v>
          </cell>
          <cell r="J11">
            <v>7.8</v>
          </cell>
          <cell r="K11" t="e">
            <v>#N/A</v>
          </cell>
          <cell r="L11">
            <v>4.1898148148148146E-3</v>
          </cell>
          <cell r="M11">
            <v>5.5555555555555558E-3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>
            <v>1.6666666666666701E-2</v>
          </cell>
          <cell r="T11">
            <v>7.0802083333333333E-3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  <cell r="Y11" t="e">
            <v>#N/A</v>
          </cell>
          <cell r="Z11">
            <v>55</v>
          </cell>
          <cell r="AA11">
            <v>55</v>
          </cell>
          <cell r="AB11">
            <v>6.2500000000000003E-3</v>
          </cell>
          <cell r="AC11">
            <v>6.2500000000000003E-3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>
            <v>1.6666666666666701E-2</v>
          </cell>
          <cell r="AJ11">
            <v>59</v>
          </cell>
          <cell r="AK11">
            <v>59</v>
          </cell>
          <cell r="AL11">
            <v>6.2500000000000003E-3</v>
          </cell>
          <cell r="AM11" t="e">
            <v>#N/A</v>
          </cell>
          <cell r="AN11">
            <v>55</v>
          </cell>
          <cell r="AO11">
            <v>55</v>
          </cell>
          <cell r="AP11">
            <v>55</v>
          </cell>
          <cell r="AQ11">
            <v>2.0072337962962962E-2</v>
          </cell>
          <cell r="AR11">
            <v>2.0072337962962962E-2</v>
          </cell>
          <cell r="AS11">
            <v>2.0072337962962962E-2</v>
          </cell>
          <cell r="AT11">
            <v>2.0072337962962962E-2</v>
          </cell>
          <cell r="AU11">
            <v>2.0072337962962962E-2</v>
          </cell>
          <cell r="AV11">
            <v>2.0072337962962962E-2</v>
          </cell>
          <cell r="AW11">
            <v>2.0072337962962962E-2</v>
          </cell>
          <cell r="AX11">
            <v>2.0072337962962962E-2</v>
          </cell>
        </row>
        <row r="12">
          <cell r="D12">
            <v>1.1251851851851851E-2</v>
          </cell>
          <cell r="E12">
            <v>2.1438888888888886E-2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52</v>
          </cell>
          <cell r="J12">
            <v>7.5793999999999997</v>
          </cell>
          <cell r="K12" t="e">
            <v>#N/A</v>
          </cell>
          <cell r="L12">
            <v>1.2362268518518519E-3</v>
          </cell>
          <cell r="M12">
            <v>1.0840277777777777E-3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>
            <v>1.6666666666666701E-2</v>
          </cell>
          <cell r="T12">
            <v>7.1035879629629617E-3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>
            <v>55</v>
          </cell>
          <cell r="AA12">
            <v>55</v>
          </cell>
          <cell r="AB12">
            <v>6.2500000000000003E-3</v>
          </cell>
          <cell r="AC12">
            <v>6.2500000000000003E-3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>
            <v>1.6666666666666701E-2</v>
          </cell>
          <cell r="AJ12">
            <v>59</v>
          </cell>
          <cell r="AK12">
            <v>59</v>
          </cell>
          <cell r="AL12">
            <v>6.2500000000000003E-3</v>
          </cell>
          <cell r="AM12" t="e">
            <v>#N/A</v>
          </cell>
          <cell r="AN12">
            <v>55</v>
          </cell>
          <cell r="AO12">
            <v>55</v>
          </cell>
          <cell r="AP12">
            <v>55</v>
          </cell>
          <cell r="AQ12">
            <v>2.1438888888888886E-2</v>
          </cell>
          <cell r="AR12">
            <v>2.1438888888888886E-2</v>
          </cell>
          <cell r="AS12">
            <v>2.1438888888888886E-2</v>
          </cell>
          <cell r="AT12">
            <v>2.1438888888888886E-2</v>
          </cell>
          <cell r="AU12">
            <v>2.1438888888888886E-2</v>
          </cell>
          <cell r="AV12">
            <v>2.1438888888888886E-2</v>
          </cell>
          <cell r="AW12">
            <v>2.1438888888888886E-2</v>
          </cell>
          <cell r="AX12">
            <v>2.1438888888888886E-2</v>
          </cell>
        </row>
        <row r="13">
          <cell r="D13">
            <v>1.1487615740740741E-2</v>
          </cell>
          <cell r="E13">
            <v>2.2916666666666669E-2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53</v>
          </cell>
          <cell r="J13">
            <v>7.4554</v>
          </cell>
          <cell r="K13" t="e">
            <v>#N/A</v>
          </cell>
          <cell r="L13">
            <v>1.2555555555555555E-3</v>
          </cell>
          <cell r="M13">
            <v>1.1116898148148147E-3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>
            <v>1.6666666666666701E-2</v>
          </cell>
          <cell r="T13">
            <v>7.1488425925925929E-3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  <cell r="Y13" t="e">
            <v>#N/A</v>
          </cell>
          <cell r="Z13">
            <v>55</v>
          </cell>
          <cell r="AA13">
            <v>55</v>
          </cell>
          <cell r="AB13">
            <v>6.2500000000000003E-3</v>
          </cell>
          <cell r="AC13">
            <v>6.2500000000000003E-3</v>
          </cell>
          <cell r="AD13" t="e">
            <v>#N/A</v>
          </cell>
          <cell r="AE13" t="e">
            <v>#N/A</v>
          </cell>
          <cell r="AF13" t="e">
            <v>#N/A</v>
          </cell>
          <cell r="AG13" t="e">
            <v>#N/A</v>
          </cell>
          <cell r="AH13" t="e">
            <v>#N/A</v>
          </cell>
          <cell r="AI13">
            <v>1.6666666666666701E-2</v>
          </cell>
          <cell r="AJ13">
            <v>59</v>
          </cell>
          <cell r="AK13">
            <v>59</v>
          </cell>
          <cell r="AL13">
            <v>6.2500000000000003E-3</v>
          </cell>
          <cell r="AM13" t="e">
            <v>#N/A</v>
          </cell>
          <cell r="AN13">
            <v>55</v>
          </cell>
          <cell r="AO13">
            <v>55</v>
          </cell>
          <cell r="AP13">
            <v>55</v>
          </cell>
          <cell r="AQ13">
            <v>2.2916666666666669E-2</v>
          </cell>
          <cell r="AR13">
            <v>2.2916666666666669E-2</v>
          </cell>
          <cell r="AS13">
            <v>2.2916666666666669E-2</v>
          </cell>
          <cell r="AT13">
            <v>2.2916666666666669E-2</v>
          </cell>
          <cell r="AU13">
            <v>2.2916666666666669E-2</v>
          </cell>
          <cell r="AV13">
            <v>2.2916666666666669E-2</v>
          </cell>
          <cell r="AW13">
            <v>2.2916666666666669E-2</v>
          </cell>
          <cell r="AX13">
            <v>2.2916666666666669E-2</v>
          </cell>
        </row>
        <row r="14">
          <cell r="D14">
            <v>1.1676967592592591E-2</v>
          </cell>
          <cell r="E14">
            <v>2.4305555555555601E-2</v>
          </cell>
          <cell r="F14" t="e">
            <v>#N/A</v>
          </cell>
          <cell r="G14" t="e">
            <v>#N/A</v>
          </cell>
          <cell r="H14" t="e">
            <v>#N/A</v>
          </cell>
          <cell r="I14">
            <v>8.33</v>
          </cell>
          <cell r="J14">
            <v>8.15</v>
          </cell>
          <cell r="K14" t="e">
            <v>#N/A</v>
          </cell>
          <cell r="L14">
            <v>1.3737268518518519E-3</v>
          </cell>
          <cell r="M14">
            <v>1.1130787037037036E-3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>
            <v>1.6666666666666701E-2</v>
          </cell>
          <cell r="T14">
            <v>7.205671296296296E-3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>
            <v>55</v>
          </cell>
          <cell r="AA14">
            <v>55</v>
          </cell>
          <cell r="AB14">
            <v>6.2500000000000003E-3</v>
          </cell>
          <cell r="AC14">
            <v>6.2500000000000003E-3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>
            <v>1.6666666666666701E-2</v>
          </cell>
          <cell r="AJ14">
            <v>59</v>
          </cell>
          <cell r="AK14">
            <v>59</v>
          </cell>
          <cell r="AL14">
            <v>6.2500000000000003E-3</v>
          </cell>
          <cell r="AM14" t="e">
            <v>#N/A</v>
          </cell>
          <cell r="AN14">
            <v>55</v>
          </cell>
          <cell r="AO14">
            <v>55</v>
          </cell>
          <cell r="AP14">
            <v>55</v>
          </cell>
          <cell r="AQ14">
            <v>2.4305555555555601E-2</v>
          </cell>
          <cell r="AR14">
            <v>2.4305555555555601E-2</v>
          </cell>
          <cell r="AS14">
            <v>2.4305555555555601E-2</v>
          </cell>
          <cell r="AT14">
            <v>2.4305555555555601E-2</v>
          </cell>
          <cell r="AU14">
            <v>2.4305555555555601E-2</v>
          </cell>
          <cell r="AV14">
            <v>2.4305555555555601E-2</v>
          </cell>
          <cell r="AW14">
            <v>2.4305555555555601E-2</v>
          </cell>
          <cell r="AX14">
            <v>2.4305555555555601E-2</v>
          </cell>
        </row>
        <row r="15">
          <cell r="D15">
            <v>1.1974305555555556E-2</v>
          </cell>
          <cell r="E15">
            <v>2.4305555555555601E-2</v>
          </cell>
          <cell r="F15" t="e">
            <v>#N/A</v>
          </cell>
          <cell r="G15" t="e">
            <v>#N/A</v>
          </cell>
          <cell r="H15" t="e">
            <v>#N/A</v>
          </cell>
          <cell r="I15">
            <v>8.2119999999999997</v>
          </cell>
          <cell r="J15">
            <v>7.71</v>
          </cell>
          <cell r="K15" t="e">
            <v>#N/A</v>
          </cell>
          <cell r="L15">
            <v>1.5341435185185182E-3</v>
          </cell>
          <cell r="M15">
            <v>1.1267361111111111E-3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>
            <v>1.6666666666666701E-2</v>
          </cell>
          <cell r="T15">
            <v>7.2965277777777776E-3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>
            <v>55</v>
          </cell>
          <cell r="AA15">
            <v>55</v>
          </cell>
          <cell r="AB15">
            <v>6.2500000000000003E-3</v>
          </cell>
          <cell r="AC15">
            <v>6.2500000000000003E-3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>
            <v>1.6666666666666701E-2</v>
          </cell>
          <cell r="AJ15">
            <v>59</v>
          </cell>
          <cell r="AK15">
            <v>59</v>
          </cell>
          <cell r="AL15">
            <v>6.2500000000000003E-3</v>
          </cell>
          <cell r="AM15" t="e">
            <v>#N/A</v>
          </cell>
          <cell r="AN15">
            <v>55</v>
          </cell>
          <cell r="AO15">
            <v>55</v>
          </cell>
          <cell r="AP15">
            <v>55</v>
          </cell>
          <cell r="AQ15">
            <v>2.4305555555555601E-2</v>
          </cell>
          <cell r="AR15">
            <v>2.4305555555555601E-2</v>
          </cell>
          <cell r="AS15">
            <v>2.4305555555555601E-2</v>
          </cell>
          <cell r="AT15">
            <v>2.4305555555555601E-2</v>
          </cell>
          <cell r="AU15">
            <v>2.4305555555555601E-2</v>
          </cell>
          <cell r="AV15">
            <v>2.4305555555555601E-2</v>
          </cell>
          <cell r="AW15">
            <v>2.4305555555555601E-2</v>
          </cell>
          <cell r="AX15">
            <v>2.4305555555555601E-2</v>
          </cell>
        </row>
        <row r="16">
          <cell r="D16">
            <v>1.3668171296296298E-2</v>
          </cell>
          <cell r="E16">
            <v>2.4305555555555601E-2</v>
          </cell>
          <cell r="F16" t="e">
            <v>#N/A</v>
          </cell>
          <cell r="G16" t="e">
            <v>#N/A</v>
          </cell>
          <cell r="H16" t="e">
            <v>#N/A</v>
          </cell>
          <cell r="I16">
            <v>9.15</v>
          </cell>
          <cell r="J16">
            <v>7.4377000000000004</v>
          </cell>
          <cell r="K16" t="e">
            <v>#N/A</v>
          </cell>
          <cell r="L16">
            <v>4.2013888888888891E-3</v>
          </cell>
          <cell r="M16">
            <v>1.1381944444444445E-3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>
            <v>1.6666666666666701E-2</v>
          </cell>
          <cell r="T16">
            <v>7.3260416666666673E-3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Y16" t="e">
            <v>#N/A</v>
          </cell>
          <cell r="Z16">
            <v>55</v>
          </cell>
          <cell r="AA16">
            <v>55</v>
          </cell>
          <cell r="AB16">
            <v>6.2500000000000003E-3</v>
          </cell>
          <cell r="AC16">
            <v>6.2500000000000003E-3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>
            <v>1.6666666666666701E-2</v>
          </cell>
          <cell r="AJ16">
            <v>59</v>
          </cell>
          <cell r="AK16">
            <v>59</v>
          </cell>
          <cell r="AL16">
            <v>6.2500000000000003E-3</v>
          </cell>
          <cell r="AM16" t="e">
            <v>#N/A</v>
          </cell>
          <cell r="AN16">
            <v>55</v>
          </cell>
          <cell r="AO16">
            <v>55</v>
          </cell>
          <cell r="AP16">
            <v>55</v>
          </cell>
          <cell r="AQ16">
            <v>2.4305555555555601E-2</v>
          </cell>
          <cell r="AR16">
            <v>2.4305555555555601E-2</v>
          </cell>
          <cell r="AS16">
            <v>2.4305555555555601E-2</v>
          </cell>
          <cell r="AT16">
            <v>2.4305555555555601E-2</v>
          </cell>
          <cell r="AU16">
            <v>2.4305555555555601E-2</v>
          </cell>
          <cell r="AV16">
            <v>2.4305555555555601E-2</v>
          </cell>
          <cell r="AW16">
            <v>2.4305555555555601E-2</v>
          </cell>
          <cell r="AX16">
            <v>2.4305555555555601E-2</v>
          </cell>
        </row>
        <row r="17">
          <cell r="D17">
            <v>1.7361111111111112E-2</v>
          </cell>
          <cell r="E17">
            <v>2.4305555555555601E-2</v>
          </cell>
          <cell r="F17" t="e">
            <v>#N/A</v>
          </cell>
          <cell r="G17" t="e">
            <v>#N/A</v>
          </cell>
          <cell r="H17" t="e">
            <v>#N/A</v>
          </cell>
          <cell r="I17">
            <v>8.61</v>
          </cell>
          <cell r="J17">
            <v>7.85</v>
          </cell>
          <cell r="K17" t="e">
            <v>#N/A</v>
          </cell>
          <cell r="L17">
            <v>4.2129629629629626E-3</v>
          </cell>
          <cell r="M17">
            <v>1.5180555555555555E-3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>
            <v>1.6666666666666701E-2</v>
          </cell>
          <cell r="T17">
            <v>7.8059027777777788E-3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>
            <v>55</v>
          </cell>
          <cell r="AA17">
            <v>55</v>
          </cell>
          <cell r="AB17">
            <v>6.2500000000000003E-3</v>
          </cell>
          <cell r="AC17">
            <v>6.2500000000000003E-3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>
            <v>1.6666666666666701E-2</v>
          </cell>
          <cell r="AJ17">
            <v>59</v>
          </cell>
          <cell r="AK17">
            <v>59</v>
          </cell>
          <cell r="AL17">
            <v>6.2500000000000003E-3</v>
          </cell>
          <cell r="AM17" t="e">
            <v>#N/A</v>
          </cell>
          <cell r="AN17">
            <v>55</v>
          </cell>
          <cell r="AO17">
            <v>55</v>
          </cell>
          <cell r="AP17">
            <v>55</v>
          </cell>
          <cell r="AQ17">
            <v>2.4305555555555601E-2</v>
          </cell>
          <cell r="AR17">
            <v>2.4305555555555601E-2</v>
          </cell>
          <cell r="AS17">
            <v>2.4305555555555601E-2</v>
          </cell>
          <cell r="AT17">
            <v>2.4305555555555601E-2</v>
          </cell>
          <cell r="AU17">
            <v>2.4305555555555601E-2</v>
          </cell>
          <cell r="AV17">
            <v>2.4305555555555601E-2</v>
          </cell>
          <cell r="AW17">
            <v>2.4305555555555601E-2</v>
          </cell>
          <cell r="AX17">
            <v>2.4305555555555601E-2</v>
          </cell>
        </row>
        <row r="18">
          <cell r="D18">
            <v>2.4305555555555601E-2</v>
          </cell>
          <cell r="E18">
            <v>2.4305555555555601E-2</v>
          </cell>
          <cell r="F18" t="e">
            <v>#N/A</v>
          </cell>
          <cell r="G18" t="e">
            <v>#N/A</v>
          </cell>
          <cell r="H18" t="e">
            <v>#N/A</v>
          </cell>
          <cell r="I18">
            <v>8.09</v>
          </cell>
          <cell r="J18">
            <v>7.45</v>
          </cell>
          <cell r="K18" t="e">
            <v>#N/A</v>
          </cell>
          <cell r="L18">
            <v>6.2500000000000003E-3</v>
          </cell>
          <cell r="M18">
            <v>6.2500000000000003E-3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>
            <v>1.6666666666666701E-2</v>
          </cell>
          <cell r="T18">
            <v>8.0991898148148143E-3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Y18" t="e">
            <v>#N/A</v>
          </cell>
          <cell r="Z18">
            <v>55</v>
          </cell>
          <cell r="AA18">
            <v>55</v>
          </cell>
          <cell r="AB18">
            <v>6.2500000000000003E-3</v>
          </cell>
          <cell r="AC18">
            <v>6.2500000000000003E-3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>
            <v>1.6666666666666701E-2</v>
          </cell>
          <cell r="AJ18">
            <v>59</v>
          </cell>
          <cell r="AK18">
            <v>59</v>
          </cell>
          <cell r="AL18">
            <v>6.2500000000000003E-3</v>
          </cell>
          <cell r="AM18" t="e">
            <v>#N/A</v>
          </cell>
          <cell r="AN18">
            <v>55</v>
          </cell>
          <cell r="AO18">
            <v>55</v>
          </cell>
          <cell r="AP18">
            <v>55</v>
          </cell>
          <cell r="AQ18">
            <v>2.4305555555555601E-2</v>
          </cell>
          <cell r="AR18">
            <v>2.4305555555555601E-2</v>
          </cell>
          <cell r="AS18">
            <v>2.4305555555555601E-2</v>
          </cell>
          <cell r="AT18">
            <v>2.4305555555555601E-2</v>
          </cell>
          <cell r="AU18">
            <v>2.4305555555555601E-2</v>
          </cell>
          <cell r="AV18">
            <v>2.4305555555555601E-2</v>
          </cell>
          <cell r="AW18">
            <v>2.4305555555555601E-2</v>
          </cell>
          <cell r="AX18">
            <v>2.4305555555555601E-2</v>
          </cell>
        </row>
        <row r="19">
          <cell r="D19">
            <v>2.4305555555555601E-2</v>
          </cell>
          <cell r="E19">
            <v>2.4305555555555601E-2</v>
          </cell>
          <cell r="F19" t="e">
            <v>#N/A</v>
          </cell>
          <cell r="G19" t="e">
            <v>#N/A</v>
          </cell>
          <cell r="H19" t="e">
            <v>#N/A</v>
          </cell>
          <cell r="I19">
            <v>8.2200000000000006</v>
          </cell>
          <cell r="J19">
            <v>7.4537000000000004</v>
          </cell>
          <cell r="K19" t="e">
            <v>#N/A</v>
          </cell>
          <cell r="L19">
            <v>6.2500000000000003E-3</v>
          </cell>
          <cell r="M19">
            <v>6.2500000000000003E-3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>
            <v>1.6666666666666701E-2</v>
          </cell>
          <cell r="T19">
            <v>8.430439814814816E-3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>
            <v>55</v>
          </cell>
          <cell r="AA19">
            <v>55</v>
          </cell>
          <cell r="AB19">
            <v>6.2500000000000003E-3</v>
          </cell>
          <cell r="AC19">
            <v>6.2500000000000003E-3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>
            <v>1.6666666666666701E-2</v>
          </cell>
          <cell r="AJ19">
            <v>59</v>
          </cell>
          <cell r="AK19">
            <v>59</v>
          </cell>
          <cell r="AL19">
            <v>6.2500000000000003E-3</v>
          </cell>
          <cell r="AM19" t="e">
            <v>#N/A</v>
          </cell>
          <cell r="AN19">
            <v>55</v>
          </cell>
          <cell r="AO19">
            <v>55</v>
          </cell>
          <cell r="AP19">
            <v>55</v>
          </cell>
          <cell r="AQ19">
            <v>2.4305555555555601E-2</v>
          </cell>
          <cell r="AR19">
            <v>2.4305555555555601E-2</v>
          </cell>
          <cell r="AS19">
            <v>2.4305555555555601E-2</v>
          </cell>
          <cell r="AT19">
            <v>2.4305555555555601E-2</v>
          </cell>
          <cell r="AU19">
            <v>2.4305555555555601E-2</v>
          </cell>
          <cell r="AV19">
            <v>2.4305555555555601E-2</v>
          </cell>
          <cell r="AW19">
            <v>2.4305555555555601E-2</v>
          </cell>
          <cell r="AX19">
            <v>2.4305555555555601E-2</v>
          </cell>
        </row>
        <row r="20">
          <cell r="D20">
            <v>2.4305555555555601E-2</v>
          </cell>
          <cell r="E20">
            <v>2.4305555555555601E-2</v>
          </cell>
          <cell r="F20" t="e">
            <v>#N/A</v>
          </cell>
          <cell r="G20" t="e">
            <v>#N/A</v>
          </cell>
          <cell r="H20" t="e">
            <v>#N/A</v>
          </cell>
          <cell r="I20">
            <v>8.23</v>
          </cell>
          <cell r="J20">
            <v>7.87</v>
          </cell>
          <cell r="K20" t="e">
            <v>#N/A</v>
          </cell>
          <cell r="L20">
            <v>1.118287037037037E-3</v>
          </cell>
          <cell r="M20">
            <v>1.0376157407407406E-3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>
            <v>1.6666666666666701E-2</v>
          </cell>
          <cell r="T20">
            <v>1.0416666666666666E-2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>
            <v>55</v>
          </cell>
          <cell r="AA20">
            <v>55</v>
          </cell>
          <cell r="AB20">
            <v>6.2500000000000003E-3</v>
          </cell>
          <cell r="AC20">
            <v>6.2500000000000003E-3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>
            <v>1.6666666666666701E-2</v>
          </cell>
          <cell r="AJ20">
            <v>59</v>
          </cell>
          <cell r="AK20">
            <v>59</v>
          </cell>
          <cell r="AL20">
            <v>6.2500000000000003E-3</v>
          </cell>
          <cell r="AM20" t="e">
            <v>#N/A</v>
          </cell>
          <cell r="AN20">
            <v>55</v>
          </cell>
          <cell r="AO20">
            <v>55</v>
          </cell>
          <cell r="AP20">
            <v>55</v>
          </cell>
          <cell r="AQ20">
            <v>2.4305555555555601E-2</v>
          </cell>
          <cell r="AR20">
            <v>2.4305555555555601E-2</v>
          </cell>
          <cell r="AS20">
            <v>2.4305555555555601E-2</v>
          </cell>
          <cell r="AT20">
            <v>2.4305555555555601E-2</v>
          </cell>
          <cell r="AU20">
            <v>2.4305555555555601E-2</v>
          </cell>
          <cell r="AV20">
            <v>2.4305555555555601E-2</v>
          </cell>
          <cell r="AW20">
            <v>2.4305555555555601E-2</v>
          </cell>
          <cell r="AX20">
            <v>2.4305555555555601E-2</v>
          </cell>
        </row>
        <row r="21">
          <cell r="D21">
            <v>2.4305555555555601E-2</v>
          </cell>
          <cell r="E21">
            <v>2.4305555555555601E-2</v>
          </cell>
          <cell r="F21" t="e">
            <v>#N/A</v>
          </cell>
          <cell r="G21" t="e">
            <v>#N/A</v>
          </cell>
          <cell r="H21" t="e">
            <v>#N/A</v>
          </cell>
          <cell r="I21">
            <v>8.1199999999999992</v>
          </cell>
          <cell r="J21">
            <v>51</v>
          </cell>
          <cell r="K21" t="e">
            <v>#N/A</v>
          </cell>
          <cell r="L21">
            <v>1.1368055555555556E-3</v>
          </cell>
          <cell r="M21">
            <v>1.0467592592592592E-3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>
            <v>1.6666666666666701E-2</v>
          </cell>
          <cell r="T21">
            <v>1.6666666666666701E-2</v>
          </cell>
          <cell r="U21" t="e">
            <v>#N/A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>
            <v>55</v>
          </cell>
          <cell r="AA21">
            <v>55</v>
          </cell>
          <cell r="AB21">
            <v>6.2500000000000003E-3</v>
          </cell>
          <cell r="AC21">
            <v>6.2500000000000003E-3</v>
          </cell>
          <cell r="AD21" t="e">
            <v>#N/A</v>
          </cell>
          <cell r="AE21" t="e">
            <v>#N/A</v>
          </cell>
          <cell r="AF21" t="e">
            <v>#N/A</v>
          </cell>
          <cell r="AG21" t="e">
            <v>#N/A</v>
          </cell>
          <cell r="AH21" t="e">
            <v>#N/A</v>
          </cell>
          <cell r="AI21">
            <v>1.6666666666666701E-2</v>
          </cell>
          <cell r="AJ21">
            <v>59</v>
          </cell>
          <cell r="AK21">
            <v>59</v>
          </cell>
          <cell r="AL21">
            <v>6.2500000000000003E-3</v>
          </cell>
          <cell r="AM21" t="e">
            <v>#N/A</v>
          </cell>
          <cell r="AN21">
            <v>55</v>
          </cell>
          <cell r="AO21">
            <v>55</v>
          </cell>
          <cell r="AP21">
            <v>55</v>
          </cell>
          <cell r="AQ21">
            <v>2.4305555555555601E-2</v>
          </cell>
          <cell r="AR21">
            <v>2.4305555555555601E-2</v>
          </cell>
          <cell r="AS21">
            <v>2.4305555555555601E-2</v>
          </cell>
          <cell r="AT21">
            <v>2.4305555555555601E-2</v>
          </cell>
          <cell r="AU21">
            <v>2.4305555555555601E-2</v>
          </cell>
          <cell r="AV21">
            <v>2.4305555555555601E-2</v>
          </cell>
          <cell r="AW21">
            <v>2.4305555555555601E-2</v>
          </cell>
          <cell r="AX21">
            <v>2.4305555555555601E-2</v>
          </cell>
        </row>
        <row r="22">
          <cell r="D22">
            <v>2.4305555555555601E-2</v>
          </cell>
          <cell r="E22">
            <v>2.4305555555555601E-2</v>
          </cell>
          <cell r="F22" t="e">
            <v>#N/A</v>
          </cell>
          <cell r="G22" t="e">
            <v>#N/A</v>
          </cell>
          <cell r="H22" t="e">
            <v>#N/A</v>
          </cell>
          <cell r="I22">
            <v>50</v>
          </cell>
          <cell r="J22">
            <v>8.02</v>
          </cell>
          <cell r="K22" t="e">
            <v>#N/A</v>
          </cell>
          <cell r="L22">
            <v>1.1374999999999998E-3</v>
          </cell>
          <cell r="M22">
            <v>1.0567129629629631E-3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>
            <v>1.6666666666666701E-2</v>
          </cell>
          <cell r="T22">
            <v>1.6666666666666701E-2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>
            <v>55</v>
          </cell>
          <cell r="AA22">
            <v>55</v>
          </cell>
          <cell r="AB22">
            <v>6.2500000000000003E-3</v>
          </cell>
          <cell r="AC22">
            <v>6.2500000000000003E-3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>
            <v>1.6666666666666701E-2</v>
          </cell>
          <cell r="AJ22">
            <v>59</v>
          </cell>
          <cell r="AK22">
            <v>59</v>
          </cell>
          <cell r="AL22">
            <v>6.2500000000000003E-3</v>
          </cell>
          <cell r="AM22" t="e">
            <v>#N/A</v>
          </cell>
          <cell r="AN22">
            <v>55</v>
          </cell>
          <cell r="AO22">
            <v>55</v>
          </cell>
          <cell r="AP22">
            <v>55</v>
          </cell>
          <cell r="AQ22">
            <v>2.4305555555555601E-2</v>
          </cell>
          <cell r="AR22">
            <v>2.4305555555555601E-2</v>
          </cell>
          <cell r="AS22">
            <v>2.4305555555555601E-2</v>
          </cell>
          <cell r="AT22">
            <v>2.4305555555555601E-2</v>
          </cell>
          <cell r="AU22">
            <v>2.4305555555555601E-2</v>
          </cell>
          <cell r="AV22">
            <v>2.4305555555555601E-2</v>
          </cell>
          <cell r="AW22">
            <v>2.4305555555555601E-2</v>
          </cell>
          <cell r="AX22">
            <v>2.4305555555555601E-2</v>
          </cell>
        </row>
        <row r="23">
          <cell r="D23">
            <v>2.4305555555555601E-2</v>
          </cell>
          <cell r="E23">
            <v>2.4305555555555601E-2</v>
          </cell>
          <cell r="F23" t="e">
            <v>#N/A</v>
          </cell>
          <cell r="G23" t="e">
            <v>#N/A</v>
          </cell>
          <cell r="H23" t="e">
            <v>#N/A</v>
          </cell>
          <cell r="I23">
            <v>8.06</v>
          </cell>
          <cell r="J23">
            <v>8.07</v>
          </cell>
          <cell r="K23" t="e">
            <v>#N/A</v>
          </cell>
          <cell r="L23">
            <v>1.1851851851851852E-3</v>
          </cell>
          <cell r="M23">
            <v>1.0609953703703703E-3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>
            <v>1.6666666666666701E-2</v>
          </cell>
          <cell r="T23">
            <v>1.6666666666666701E-2</v>
          </cell>
          <cell r="U23" t="e">
            <v>#N/A</v>
          </cell>
          <cell r="V23" t="e">
            <v>#N/A</v>
          </cell>
          <cell r="W23" t="e">
            <v>#N/A</v>
          </cell>
          <cell r="X23" t="e">
            <v>#N/A</v>
          </cell>
          <cell r="Y23" t="e">
            <v>#N/A</v>
          </cell>
          <cell r="Z23">
            <v>55</v>
          </cell>
          <cell r="AA23">
            <v>55</v>
          </cell>
          <cell r="AB23">
            <v>6.2500000000000003E-3</v>
          </cell>
          <cell r="AC23">
            <v>6.2500000000000003E-3</v>
          </cell>
          <cell r="AD23" t="e">
            <v>#N/A</v>
          </cell>
          <cell r="AE23" t="e">
            <v>#N/A</v>
          </cell>
          <cell r="AF23" t="e">
            <v>#N/A</v>
          </cell>
          <cell r="AG23" t="e">
            <v>#N/A</v>
          </cell>
          <cell r="AH23" t="e">
            <v>#N/A</v>
          </cell>
          <cell r="AI23">
            <v>1.6666666666666701E-2</v>
          </cell>
          <cell r="AJ23">
            <v>59</v>
          </cell>
          <cell r="AK23">
            <v>59</v>
          </cell>
          <cell r="AL23">
            <v>6.2500000000000003E-3</v>
          </cell>
          <cell r="AM23" t="e">
            <v>#N/A</v>
          </cell>
          <cell r="AN23">
            <v>55</v>
          </cell>
          <cell r="AO23">
            <v>55</v>
          </cell>
          <cell r="AP23">
            <v>55</v>
          </cell>
          <cell r="AQ23">
            <v>2.4305555555555601E-2</v>
          </cell>
          <cell r="AR23">
            <v>2.4305555555555601E-2</v>
          </cell>
          <cell r="AS23">
            <v>2.4305555555555601E-2</v>
          </cell>
          <cell r="AT23">
            <v>2.4305555555555601E-2</v>
          </cell>
          <cell r="AU23">
            <v>2.4305555555555601E-2</v>
          </cell>
          <cell r="AV23">
            <v>2.4305555555555601E-2</v>
          </cell>
          <cell r="AW23">
            <v>2.4305555555555601E-2</v>
          </cell>
          <cell r="AX23">
            <v>2.4305555555555601E-2</v>
          </cell>
        </row>
        <row r="24">
          <cell r="D24">
            <v>2.4305555555555601E-2</v>
          </cell>
          <cell r="E24">
            <v>2.4305555555555601E-2</v>
          </cell>
          <cell r="F24" t="e">
            <v>#N/A</v>
          </cell>
          <cell r="G24" t="e">
            <v>#N/A</v>
          </cell>
          <cell r="H24" t="e">
            <v>#N/A</v>
          </cell>
          <cell r="I24">
            <v>48</v>
          </cell>
          <cell r="J24">
            <v>7.67</v>
          </cell>
          <cell r="K24" t="e">
            <v>#N/A</v>
          </cell>
          <cell r="L24">
            <v>1.2108796296296295E-3</v>
          </cell>
          <cell r="M24">
            <v>1.0975694444444444E-3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>
            <v>1.6666666666666701E-2</v>
          </cell>
          <cell r="T24">
            <v>1.6666666666666701E-2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>
            <v>55</v>
          </cell>
          <cell r="AA24">
            <v>55</v>
          </cell>
          <cell r="AB24">
            <v>6.2500000000000003E-3</v>
          </cell>
          <cell r="AC24">
            <v>6.2500000000000003E-3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>
            <v>1.6666666666666701E-2</v>
          </cell>
          <cell r="AJ24">
            <v>59</v>
          </cell>
          <cell r="AK24">
            <v>59</v>
          </cell>
          <cell r="AL24">
            <v>6.2500000000000003E-3</v>
          </cell>
          <cell r="AM24" t="e">
            <v>#N/A</v>
          </cell>
          <cell r="AN24">
            <v>55</v>
          </cell>
          <cell r="AO24">
            <v>55</v>
          </cell>
          <cell r="AP24">
            <v>55</v>
          </cell>
          <cell r="AQ24">
            <v>2.4305555555555601E-2</v>
          </cell>
          <cell r="AR24">
            <v>2.4305555555555601E-2</v>
          </cell>
          <cell r="AS24">
            <v>2.4305555555555601E-2</v>
          </cell>
          <cell r="AT24">
            <v>2.4305555555555601E-2</v>
          </cell>
          <cell r="AU24">
            <v>2.4305555555555601E-2</v>
          </cell>
          <cell r="AV24">
            <v>2.4305555555555601E-2</v>
          </cell>
          <cell r="AW24">
            <v>2.4305555555555601E-2</v>
          </cell>
          <cell r="AX24">
            <v>2.4305555555555601E-2</v>
          </cell>
        </row>
        <row r="25">
          <cell r="D25">
            <v>2.4305555555555601E-2</v>
          </cell>
          <cell r="E25">
            <v>2.4305555555555601E-2</v>
          </cell>
          <cell r="F25" t="e">
            <v>#N/A</v>
          </cell>
          <cell r="G25" t="e">
            <v>#N/A</v>
          </cell>
          <cell r="H25" t="e">
            <v>#N/A</v>
          </cell>
          <cell r="I25">
            <v>8</v>
          </cell>
          <cell r="J25">
            <v>7.17</v>
          </cell>
          <cell r="K25" t="e">
            <v>#N/A</v>
          </cell>
          <cell r="L25">
            <v>1.2178240740740741E-3</v>
          </cell>
          <cell r="M25">
            <v>6.2500000000000003E-3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>
            <v>1.6666666666666701E-2</v>
          </cell>
          <cell r="T25">
            <v>1.6666666666666701E-2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>
            <v>55</v>
          </cell>
          <cell r="AA25">
            <v>55</v>
          </cell>
          <cell r="AB25">
            <v>6.2500000000000003E-3</v>
          </cell>
          <cell r="AC25">
            <v>6.2500000000000003E-3</v>
          </cell>
          <cell r="AD25" t="e">
            <v>#N/A</v>
          </cell>
          <cell r="AE25" t="e">
            <v>#N/A</v>
          </cell>
          <cell r="AF25" t="e">
            <v>#N/A</v>
          </cell>
          <cell r="AG25" t="e">
            <v>#N/A</v>
          </cell>
          <cell r="AH25" t="e">
            <v>#N/A</v>
          </cell>
          <cell r="AI25">
            <v>1.6666666666666701E-2</v>
          </cell>
          <cell r="AJ25">
            <v>59</v>
          </cell>
          <cell r="AK25">
            <v>59</v>
          </cell>
          <cell r="AL25">
            <v>6.2500000000000003E-3</v>
          </cell>
          <cell r="AM25" t="e">
            <v>#N/A</v>
          </cell>
          <cell r="AN25">
            <v>55</v>
          </cell>
          <cell r="AO25">
            <v>55</v>
          </cell>
          <cell r="AP25">
            <v>55</v>
          </cell>
          <cell r="AQ25">
            <v>2.4305555555555601E-2</v>
          </cell>
          <cell r="AR25">
            <v>2.4305555555555601E-2</v>
          </cell>
          <cell r="AS25">
            <v>2.4305555555555601E-2</v>
          </cell>
          <cell r="AT25">
            <v>2.4305555555555601E-2</v>
          </cell>
          <cell r="AU25">
            <v>2.4305555555555601E-2</v>
          </cell>
          <cell r="AV25">
            <v>2.4305555555555601E-2</v>
          </cell>
          <cell r="AW25">
            <v>2.4305555555555601E-2</v>
          </cell>
          <cell r="AX25">
            <v>2.4305555555555601E-2</v>
          </cell>
        </row>
        <row r="26">
          <cell r="D26">
            <v>2.4305555555555601E-2</v>
          </cell>
          <cell r="E26">
            <v>2.4305555555555601E-2</v>
          </cell>
          <cell r="F26" t="e">
            <v>#N/A</v>
          </cell>
          <cell r="G26" t="e">
            <v>#N/A</v>
          </cell>
          <cell r="H26" t="e">
            <v>#N/A</v>
          </cell>
          <cell r="I26">
            <v>8.58</v>
          </cell>
          <cell r="J26">
            <v>7.4589999999999996</v>
          </cell>
          <cell r="K26" t="e">
            <v>#N/A</v>
          </cell>
          <cell r="L26">
            <v>1.2280092592592592E-3</v>
          </cell>
          <cell r="M26">
            <v>6.2500000000000003E-3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>
            <v>1.6666666666666701E-2</v>
          </cell>
          <cell r="T26">
            <v>1.6666666666666701E-2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>
            <v>55</v>
          </cell>
          <cell r="AA26">
            <v>55</v>
          </cell>
          <cell r="AB26">
            <v>6.2500000000000003E-3</v>
          </cell>
          <cell r="AC26">
            <v>6.2500000000000003E-3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>
            <v>1.6666666666666701E-2</v>
          </cell>
          <cell r="AJ26">
            <v>59</v>
          </cell>
          <cell r="AK26">
            <v>59</v>
          </cell>
          <cell r="AL26">
            <v>6.2500000000000003E-3</v>
          </cell>
          <cell r="AM26" t="e">
            <v>#N/A</v>
          </cell>
          <cell r="AN26">
            <v>55</v>
          </cell>
          <cell r="AO26">
            <v>55</v>
          </cell>
          <cell r="AP26">
            <v>55</v>
          </cell>
          <cell r="AQ26">
            <v>2.4305555555555601E-2</v>
          </cell>
          <cell r="AR26">
            <v>2.4305555555555601E-2</v>
          </cell>
          <cell r="AS26">
            <v>2.4305555555555601E-2</v>
          </cell>
          <cell r="AT26">
            <v>2.4305555555555601E-2</v>
          </cell>
          <cell r="AU26">
            <v>2.4305555555555601E-2</v>
          </cell>
          <cell r="AV26">
            <v>2.4305555555555601E-2</v>
          </cell>
          <cell r="AW26">
            <v>2.4305555555555601E-2</v>
          </cell>
          <cell r="AX26">
            <v>2.4305555555555601E-2</v>
          </cell>
        </row>
        <row r="27">
          <cell r="D27">
            <v>2.4305555555555601E-2</v>
          </cell>
          <cell r="E27">
            <v>2.4305555555555601E-2</v>
          </cell>
          <cell r="F27" t="e">
            <v>#N/A</v>
          </cell>
          <cell r="G27" t="e">
            <v>#N/A</v>
          </cell>
          <cell r="H27" t="e">
            <v>#N/A</v>
          </cell>
          <cell r="I27">
            <v>49</v>
          </cell>
          <cell r="J27">
            <v>7.62</v>
          </cell>
          <cell r="K27" t="e">
            <v>#N/A</v>
          </cell>
          <cell r="L27">
            <v>1.261574074074074E-3</v>
          </cell>
          <cell r="M27">
            <v>6.2500000000000003E-3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>
            <v>1.6666666666666701E-2</v>
          </cell>
          <cell r="T27">
            <v>1.6666666666666701E-2</v>
          </cell>
          <cell r="U27" t="e">
            <v>#N/A</v>
          </cell>
          <cell r="V27" t="e">
            <v>#N/A</v>
          </cell>
          <cell r="W27" t="e">
            <v>#N/A</v>
          </cell>
          <cell r="X27" t="e">
            <v>#N/A</v>
          </cell>
          <cell r="Y27" t="e">
            <v>#N/A</v>
          </cell>
          <cell r="Z27">
            <v>55</v>
          </cell>
          <cell r="AA27">
            <v>55</v>
          </cell>
          <cell r="AB27">
            <v>6.2500000000000003E-3</v>
          </cell>
          <cell r="AC27">
            <v>6.2500000000000003E-3</v>
          </cell>
          <cell r="AD27" t="e">
            <v>#N/A</v>
          </cell>
          <cell r="AE27" t="e">
            <v>#N/A</v>
          </cell>
          <cell r="AF27" t="e">
            <v>#N/A</v>
          </cell>
          <cell r="AG27" t="e">
            <v>#N/A</v>
          </cell>
          <cell r="AH27" t="e">
            <v>#N/A</v>
          </cell>
          <cell r="AI27">
            <v>1.6666666666666701E-2</v>
          </cell>
          <cell r="AJ27">
            <v>59</v>
          </cell>
          <cell r="AK27">
            <v>59</v>
          </cell>
          <cell r="AL27">
            <v>6.2500000000000003E-3</v>
          </cell>
          <cell r="AM27" t="e">
            <v>#N/A</v>
          </cell>
          <cell r="AN27">
            <v>55</v>
          </cell>
          <cell r="AO27">
            <v>55</v>
          </cell>
          <cell r="AP27">
            <v>55</v>
          </cell>
          <cell r="AQ27">
            <v>2.4305555555555601E-2</v>
          </cell>
          <cell r="AR27">
            <v>2.4305555555555601E-2</v>
          </cell>
          <cell r="AS27">
            <v>2.4305555555555601E-2</v>
          </cell>
          <cell r="AT27">
            <v>2.4305555555555601E-2</v>
          </cell>
          <cell r="AU27">
            <v>2.4305555555555601E-2</v>
          </cell>
          <cell r="AV27">
            <v>2.4305555555555601E-2</v>
          </cell>
          <cell r="AW27">
            <v>2.4305555555555601E-2</v>
          </cell>
          <cell r="AX27">
            <v>2.4305555555555601E-2</v>
          </cell>
        </row>
        <row r="28">
          <cell r="D28">
            <v>2.4305555555555601E-2</v>
          </cell>
          <cell r="E28">
            <v>2.4305555555555601E-2</v>
          </cell>
          <cell r="F28" t="e">
            <v>#N/A</v>
          </cell>
          <cell r="G28" t="e">
            <v>#N/A</v>
          </cell>
          <cell r="H28" t="e">
            <v>#N/A</v>
          </cell>
          <cell r="I28">
            <v>55</v>
          </cell>
          <cell r="J28">
            <v>7.21</v>
          </cell>
          <cell r="K28" t="e">
            <v>#N/A</v>
          </cell>
          <cell r="L28">
            <v>6.2500000000000003E-3</v>
          </cell>
          <cell r="M28">
            <v>1.0396990740740742E-3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>
            <v>1.6666666666666701E-2</v>
          </cell>
          <cell r="T28">
            <v>1.6666666666666701E-2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>
            <v>55</v>
          </cell>
          <cell r="AA28">
            <v>55</v>
          </cell>
          <cell r="AB28">
            <v>6.2500000000000003E-3</v>
          </cell>
          <cell r="AC28">
            <v>6.2500000000000003E-3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>
            <v>1.6666666666666701E-2</v>
          </cell>
          <cell r="AJ28">
            <v>59</v>
          </cell>
          <cell r="AK28">
            <v>59</v>
          </cell>
          <cell r="AL28">
            <v>6.2500000000000003E-3</v>
          </cell>
          <cell r="AM28" t="e">
            <v>#N/A</v>
          </cell>
          <cell r="AN28">
            <v>55</v>
          </cell>
          <cell r="AO28">
            <v>55</v>
          </cell>
          <cell r="AP28">
            <v>55</v>
          </cell>
          <cell r="AQ28">
            <v>2.4305555555555601E-2</v>
          </cell>
          <cell r="AR28">
            <v>2.4305555555555601E-2</v>
          </cell>
          <cell r="AS28">
            <v>2.4305555555555601E-2</v>
          </cell>
          <cell r="AT28">
            <v>2.4305555555555601E-2</v>
          </cell>
          <cell r="AU28">
            <v>2.4305555555555601E-2</v>
          </cell>
          <cell r="AV28">
            <v>2.4305555555555601E-2</v>
          </cell>
          <cell r="AW28">
            <v>2.4305555555555601E-2</v>
          </cell>
          <cell r="AX28">
            <v>2.4305555555555601E-2</v>
          </cell>
        </row>
        <row r="29">
          <cell r="D29">
            <v>2.4305555555555601E-2</v>
          </cell>
          <cell r="E29">
            <v>2.4305555555555601E-2</v>
          </cell>
          <cell r="F29" t="e">
            <v>#N/A</v>
          </cell>
          <cell r="G29" t="e">
            <v>#N/A</v>
          </cell>
          <cell r="H29" t="e">
            <v>#N/A</v>
          </cell>
          <cell r="I29">
            <v>9.18</v>
          </cell>
          <cell r="J29">
            <v>7.64</v>
          </cell>
          <cell r="K29" t="e">
            <v>#N/A</v>
          </cell>
          <cell r="L29">
            <v>6.2500000000000003E-3</v>
          </cell>
          <cell r="M29">
            <v>1.0662037037037038E-3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>
            <v>1.6666666666666701E-2</v>
          </cell>
          <cell r="T29">
            <v>1.6666666666666701E-2</v>
          </cell>
          <cell r="U29" t="e">
            <v>#N/A</v>
          </cell>
          <cell r="V29" t="e">
            <v>#N/A</v>
          </cell>
          <cell r="W29" t="e">
            <v>#N/A</v>
          </cell>
          <cell r="X29" t="e">
            <v>#N/A</v>
          </cell>
          <cell r="Y29" t="e">
            <v>#N/A</v>
          </cell>
          <cell r="Z29">
            <v>55</v>
          </cell>
          <cell r="AA29">
            <v>55</v>
          </cell>
          <cell r="AB29">
            <v>6.2500000000000003E-3</v>
          </cell>
          <cell r="AC29">
            <v>6.2500000000000003E-3</v>
          </cell>
          <cell r="AD29" t="e">
            <v>#N/A</v>
          </cell>
          <cell r="AE29" t="e">
            <v>#N/A</v>
          </cell>
          <cell r="AF29" t="e">
            <v>#N/A</v>
          </cell>
          <cell r="AG29" t="e">
            <v>#N/A</v>
          </cell>
          <cell r="AH29" t="e">
            <v>#N/A</v>
          </cell>
          <cell r="AI29">
            <v>1.6666666666666701E-2</v>
          </cell>
          <cell r="AJ29">
            <v>59</v>
          </cell>
          <cell r="AK29">
            <v>59</v>
          </cell>
          <cell r="AL29">
            <v>6.2500000000000003E-3</v>
          </cell>
          <cell r="AM29" t="e">
            <v>#N/A</v>
          </cell>
          <cell r="AN29">
            <v>55</v>
          </cell>
          <cell r="AO29">
            <v>55</v>
          </cell>
          <cell r="AP29">
            <v>55</v>
          </cell>
          <cell r="AQ29">
            <v>2.4305555555555601E-2</v>
          </cell>
          <cell r="AR29">
            <v>2.4305555555555601E-2</v>
          </cell>
          <cell r="AS29">
            <v>2.4305555555555601E-2</v>
          </cell>
          <cell r="AT29">
            <v>2.4305555555555601E-2</v>
          </cell>
          <cell r="AU29">
            <v>2.4305555555555601E-2</v>
          </cell>
          <cell r="AV29">
            <v>2.4305555555555601E-2</v>
          </cell>
          <cell r="AW29">
            <v>2.4305555555555601E-2</v>
          </cell>
          <cell r="AX29">
            <v>2.4305555555555601E-2</v>
          </cell>
        </row>
        <row r="30">
          <cell r="D30">
            <v>2.4305555555555601E-2</v>
          </cell>
          <cell r="E30">
            <v>2.4305555555555601E-2</v>
          </cell>
          <cell r="F30" t="e">
            <v>#N/A</v>
          </cell>
          <cell r="G30" t="e">
            <v>#N/A</v>
          </cell>
          <cell r="H30" t="e">
            <v>#N/A</v>
          </cell>
          <cell r="I30">
            <v>8.5584000000000007</v>
          </cell>
          <cell r="J30">
            <v>7.12</v>
          </cell>
          <cell r="K30" t="e">
            <v>#N/A</v>
          </cell>
          <cell r="L30">
            <v>6.2500000000000003E-3</v>
          </cell>
          <cell r="M30">
            <v>1.0780092592592592E-3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>
            <v>1.6666666666666701E-2</v>
          </cell>
          <cell r="T30">
            <v>1.6666666666666701E-2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>
            <v>55</v>
          </cell>
          <cell r="AA30">
            <v>55</v>
          </cell>
          <cell r="AB30">
            <v>6.2500000000000003E-3</v>
          </cell>
          <cell r="AC30">
            <v>6.2500000000000003E-3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>
            <v>1.6666666666666701E-2</v>
          </cell>
          <cell r="AJ30">
            <v>59</v>
          </cell>
          <cell r="AK30">
            <v>59</v>
          </cell>
          <cell r="AL30">
            <v>6.2500000000000003E-3</v>
          </cell>
          <cell r="AM30" t="e">
            <v>#N/A</v>
          </cell>
          <cell r="AN30">
            <v>55</v>
          </cell>
          <cell r="AO30">
            <v>55</v>
          </cell>
          <cell r="AP30">
            <v>55</v>
          </cell>
          <cell r="AQ30">
            <v>2.4305555555555601E-2</v>
          </cell>
          <cell r="AR30">
            <v>2.4305555555555601E-2</v>
          </cell>
          <cell r="AS30">
            <v>2.4305555555555601E-2</v>
          </cell>
          <cell r="AT30">
            <v>2.4305555555555601E-2</v>
          </cell>
          <cell r="AU30">
            <v>2.4305555555555601E-2</v>
          </cell>
          <cell r="AV30">
            <v>2.4305555555555601E-2</v>
          </cell>
          <cell r="AW30">
            <v>2.4305555555555601E-2</v>
          </cell>
          <cell r="AX30">
            <v>2.4305555555555601E-2</v>
          </cell>
        </row>
        <row r="31">
          <cell r="D31">
            <v>2.4305555555555601E-2</v>
          </cell>
          <cell r="E31">
            <v>2.4305555555555601E-2</v>
          </cell>
          <cell r="F31" t="e">
            <v>#N/A</v>
          </cell>
          <cell r="G31" t="e">
            <v>#N/A</v>
          </cell>
          <cell r="H31" t="e">
            <v>#N/A</v>
          </cell>
          <cell r="I31">
            <v>47</v>
          </cell>
          <cell r="J31">
            <v>7.58</v>
          </cell>
          <cell r="K31" t="e">
            <v>#N/A</v>
          </cell>
          <cell r="L31">
            <v>6.2500000000000003E-3</v>
          </cell>
          <cell r="M31" t="str">
            <v>1.33.27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>
            <v>1.6666666666666701E-2</v>
          </cell>
          <cell r="T31">
            <v>1.6666666666666701E-2</v>
          </cell>
          <cell r="U31" t="e">
            <v>#N/A</v>
          </cell>
          <cell r="V31" t="e">
            <v>#N/A</v>
          </cell>
          <cell r="W31" t="e">
            <v>#N/A</v>
          </cell>
          <cell r="X31" t="e">
            <v>#N/A</v>
          </cell>
          <cell r="Y31" t="e">
            <v>#N/A</v>
          </cell>
          <cell r="Z31">
            <v>55</v>
          </cell>
          <cell r="AA31">
            <v>55</v>
          </cell>
          <cell r="AB31">
            <v>6.2500000000000003E-3</v>
          </cell>
          <cell r="AC31">
            <v>6.2500000000000003E-3</v>
          </cell>
          <cell r="AD31" t="e">
            <v>#N/A</v>
          </cell>
          <cell r="AE31" t="e">
            <v>#N/A</v>
          </cell>
          <cell r="AF31" t="e">
            <v>#N/A</v>
          </cell>
          <cell r="AG31" t="e">
            <v>#N/A</v>
          </cell>
          <cell r="AH31" t="e">
            <v>#N/A</v>
          </cell>
          <cell r="AI31">
            <v>1.6666666666666701E-2</v>
          </cell>
          <cell r="AJ31">
            <v>59</v>
          </cell>
          <cell r="AK31">
            <v>59</v>
          </cell>
          <cell r="AL31">
            <v>6.2500000000000003E-3</v>
          </cell>
          <cell r="AM31" t="e">
            <v>#N/A</v>
          </cell>
          <cell r="AN31">
            <v>55</v>
          </cell>
          <cell r="AO31">
            <v>55</v>
          </cell>
          <cell r="AP31">
            <v>55</v>
          </cell>
          <cell r="AQ31">
            <v>2.4305555555555601E-2</v>
          </cell>
          <cell r="AR31">
            <v>2.4305555555555601E-2</v>
          </cell>
          <cell r="AS31">
            <v>2.4305555555555601E-2</v>
          </cell>
          <cell r="AT31">
            <v>2.4305555555555601E-2</v>
          </cell>
          <cell r="AU31">
            <v>2.4305555555555601E-2</v>
          </cell>
          <cell r="AV31">
            <v>2.4305555555555601E-2</v>
          </cell>
          <cell r="AW31">
            <v>2.4305555555555601E-2</v>
          </cell>
          <cell r="AX31">
            <v>2.4305555555555601E-2</v>
          </cell>
        </row>
        <row r="32">
          <cell r="D32">
            <v>2.4305555555555601E-2</v>
          </cell>
          <cell r="E32">
            <v>2.4305555555555601E-2</v>
          </cell>
          <cell r="F32" t="e">
            <v>#N/A</v>
          </cell>
          <cell r="G32" t="e">
            <v>#N/A</v>
          </cell>
          <cell r="H32" t="e">
            <v>#N/A</v>
          </cell>
          <cell r="I32">
            <v>8.3284000000000002</v>
          </cell>
          <cell r="J32">
            <v>7.97</v>
          </cell>
          <cell r="K32" t="e">
            <v>#N/A</v>
          </cell>
          <cell r="L32">
            <v>6.2500000000000003E-3</v>
          </cell>
          <cell r="M32" t="str">
            <v>1.34.55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>
            <v>1.6666666666666701E-2</v>
          </cell>
          <cell r="T32">
            <v>1.6666666666666701E-2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>
            <v>55</v>
          </cell>
          <cell r="AA32">
            <v>55</v>
          </cell>
          <cell r="AB32">
            <v>6.2500000000000003E-3</v>
          </cell>
          <cell r="AC32">
            <v>6.2500000000000003E-3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>
            <v>1.6666666666666701E-2</v>
          </cell>
          <cell r="AJ32">
            <v>59</v>
          </cell>
          <cell r="AK32">
            <v>59</v>
          </cell>
          <cell r="AL32">
            <v>6.2500000000000003E-3</v>
          </cell>
          <cell r="AM32" t="e">
            <v>#N/A</v>
          </cell>
          <cell r="AN32">
            <v>55</v>
          </cell>
          <cell r="AO32">
            <v>55</v>
          </cell>
          <cell r="AP32">
            <v>55</v>
          </cell>
          <cell r="AQ32">
            <v>2.4305555555555601E-2</v>
          </cell>
          <cell r="AR32">
            <v>2.4305555555555601E-2</v>
          </cell>
          <cell r="AS32">
            <v>2.4305555555555601E-2</v>
          </cell>
          <cell r="AT32">
            <v>2.4305555555555601E-2</v>
          </cell>
          <cell r="AU32">
            <v>2.4305555555555601E-2</v>
          </cell>
          <cell r="AV32">
            <v>2.4305555555555601E-2</v>
          </cell>
          <cell r="AW32">
            <v>2.4305555555555601E-2</v>
          </cell>
          <cell r="AX32">
            <v>2.4305555555555601E-2</v>
          </cell>
        </row>
        <row r="33">
          <cell r="D33">
            <v>2.4305555555555601E-2</v>
          </cell>
          <cell r="E33">
            <v>2.4305555555555601E-2</v>
          </cell>
          <cell r="F33" t="e">
            <v>#N/A</v>
          </cell>
          <cell r="G33" t="e">
            <v>#N/A</v>
          </cell>
          <cell r="H33" t="e">
            <v>#N/A</v>
          </cell>
          <cell r="I33">
            <v>55</v>
          </cell>
          <cell r="J33">
            <v>7.74</v>
          </cell>
          <cell r="K33" t="e">
            <v>#N/A</v>
          </cell>
          <cell r="L33">
            <v>6.2500000000000003E-3</v>
          </cell>
          <cell r="M33">
            <v>1.3261574074074072E-3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>
            <v>1.6666666666666701E-2</v>
          </cell>
          <cell r="T33">
            <v>1.6666666666666701E-2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>
            <v>55</v>
          </cell>
          <cell r="AA33">
            <v>55</v>
          </cell>
          <cell r="AB33">
            <v>6.2500000000000003E-3</v>
          </cell>
          <cell r="AC33">
            <v>6.2500000000000003E-3</v>
          </cell>
          <cell r="AD33" t="e">
            <v>#N/A</v>
          </cell>
          <cell r="AE33" t="e">
            <v>#N/A</v>
          </cell>
          <cell r="AF33" t="e">
            <v>#N/A</v>
          </cell>
          <cell r="AG33" t="e">
            <v>#N/A</v>
          </cell>
          <cell r="AH33" t="e">
            <v>#N/A</v>
          </cell>
          <cell r="AI33">
            <v>1.6666666666666701E-2</v>
          </cell>
          <cell r="AJ33">
            <v>59</v>
          </cell>
          <cell r="AK33">
            <v>59</v>
          </cell>
          <cell r="AL33">
            <v>6.2500000000000003E-3</v>
          </cell>
          <cell r="AM33" t="e">
            <v>#N/A</v>
          </cell>
          <cell r="AN33">
            <v>55</v>
          </cell>
          <cell r="AO33">
            <v>55</v>
          </cell>
          <cell r="AP33">
            <v>55</v>
          </cell>
          <cell r="AQ33">
            <v>2.4305555555555601E-2</v>
          </cell>
          <cell r="AR33">
            <v>2.4305555555555601E-2</v>
          </cell>
          <cell r="AS33">
            <v>2.4305555555555601E-2</v>
          </cell>
          <cell r="AT33">
            <v>2.4305555555555601E-2</v>
          </cell>
          <cell r="AU33">
            <v>2.4305555555555601E-2</v>
          </cell>
          <cell r="AV33">
            <v>2.4305555555555601E-2</v>
          </cell>
          <cell r="AW33">
            <v>2.4305555555555601E-2</v>
          </cell>
          <cell r="AX33">
            <v>2.4305555555555601E-2</v>
          </cell>
        </row>
        <row r="34">
          <cell r="D34">
            <v>2.4305555555555601E-2</v>
          </cell>
          <cell r="E34">
            <v>2.4305555555555601E-2</v>
          </cell>
          <cell r="F34" t="e">
            <v>#N/A</v>
          </cell>
          <cell r="G34" t="e">
            <v>#N/A</v>
          </cell>
          <cell r="H34" t="e">
            <v>#N/A</v>
          </cell>
          <cell r="I34">
            <v>55</v>
          </cell>
          <cell r="J34">
            <v>55</v>
          </cell>
          <cell r="K34" t="e">
            <v>#N/A</v>
          </cell>
          <cell r="L34">
            <v>6.2500000000000003E-3</v>
          </cell>
          <cell r="M34">
            <v>6.2500000000000003E-3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>
            <v>1.6666666666666701E-2</v>
          </cell>
          <cell r="T34">
            <v>1.6666666666666701E-2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>
            <v>55</v>
          </cell>
          <cell r="AA34">
            <v>55</v>
          </cell>
          <cell r="AB34">
            <v>6.2500000000000003E-3</v>
          </cell>
          <cell r="AC34">
            <v>6.2500000000000003E-3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>
            <v>1.6666666666666701E-2</v>
          </cell>
          <cell r="AJ34">
            <v>59</v>
          </cell>
          <cell r="AK34">
            <v>59</v>
          </cell>
          <cell r="AL34">
            <v>6.2500000000000003E-3</v>
          </cell>
          <cell r="AM34" t="e">
            <v>#N/A</v>
          </cell>
          <cell r="AN34">
            <v>55</v>
          </cell>
          <cell r="AO34">
            <v>55</v>
          </cell>
          <cell r="AP34">
            <v>55</v>
          </cell>
          <cell r="AQ34">
            <v>2.4305555555555601E-2</v>
          </cell>
          <cell r="AR34">
            <v>2.4305555555555601E-2</v>
          </cell>
          <cell r="AS34">
            <v>2.4305555555555601E-2</v>
          </cell>
          <cell r="AT34">
            <v>2.4305555555555601E-2</v>
          </cell>
          <cell r="AU34">
            <v>2.4305555555555601E-2</v>
          </cell>
          <cell r="AV34">
            <v>2.4305555555555601E-2</v>
          </cell>
          <cell r="AW34">
            <v>2.4305555555555601E-2</v>
          </cell>
          <cell r="AX34">
            <v>2.4305555555555601E-2</v>
          </cell>
        </row>
        <row r="35">
          <cell r="D35">
            <v>2.4305555555555601E-2</v>
          </cell>
          <cell r="E35">
            <v>2.4305555555555601E-2</v>
          </cell>
          <cell r="F35" t="e">
            <v>#N/A</v>
          </cell>
          <cell r="G35" t="e">
            <v>#N/A</v>
          </cell>
          <cell r="H35" t="e">
            <v>#N/A</v>
          </cell>
          <cell r="I35">
            <v>55</v>
          </cell>
          <cell r="J35">
            <v>55</v>
          </cell>
          <cell r="K35" t="e">
            <v>#N/A</v>
          </cell>
          <cell r="L35">
            <v>6.2500000000000003E-3</v>
          </cell>
          <cell r="M35">
            <v>6.2500000000000003E-3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>
            <v>1.6666666666666701E-2</v>
          </cell>
          <cell r="T35">
            <v>1.6666666666666701E-2</v>
          </cell>
          <cell r="U35" t="e">
            <v>#N/A</v>
          </cell>
          <cell r="V35" t="e">
            <v>#N/A</v>
          </cell>
          <cell r="W35" t="e">
            <v>#N/A</v>
          </cell>
          <cell r="X35" t="e">
            <v>#N/A</v>
          </cell>
          <cell r="Y35" t="e">
            <v>#N/A</v>
          </cell>
          <cell r="Z35">
            <v>55</v>
          </cell>
          <cell r="AA35">
            <v>55</v>
          </cell>
          <cell r="AB35">
            <v>6.2500000000000003E-3</v>
          </cell>
          <cell r="AC35">
            <v>6.2500000000000003E-3</v>
          </cell>
          <cell r="AD35" t="e">
            <v>#N/A</v>
          </cell>
          <cell r="AE35" t="e">
            <v>#N/A</v>
          </cell>
          <cell r="AF35" t="e">
            <v>#N/A</v>
          </cell>
          <cell r="AG35" t="e">
            <v>#N/A</v>
          </cell>
          <cell r="AH35" t="e">
            <v>#N/A</v>
          </cell>
          <cell r="AI35">
            <v>1.6666666666666701E-2</v>
          </cell>
          <cell r="AJ35">
            <v>59</v>
          </cell>
          <cell r="AK35">
            <v>59</v>
          </cell>
          <cell r="AL35">
            <v>6.2500000000000003E-3</v>
          </cell>
          <cell r="AM35" t="e">
            <v>#N/A</v>
          </cell>
          <cell r="AN35">
            <v>55</v>
          </cell>
          <cell r="AO35">
            <v>55</v>
          </cell>
          <cell r="AP35">
            <v>55</v>
          </cell>
          <cell r="AQ35">
            <v>2.4305555555555601E-2</v>
          </cell>
          <cell r="AR35">
            <v>2.4305555555555601E-2</v>
          </cell>
          <cell r="AS35">
            <v>2.4305555555555601E-2</v>
          </cell>
          <cell r="AT35">
            <v>2.4305555555555601E-2</v>
          </cell>
          <cell r="AU35">
            <v>2.4305555555555601E-2</v>
          </cell>
          <cell r="AV35">
            <v>2.4305555555555601E-2</v>
          </cell>
          <cell r="AW35">
            <v>2.4305555555555601E-2</v>
          </cell>
          <cell r="AX35">
            <v>2.4305555555555601E-2</v>
          </cell>
        </row>
        <row r="36">
          <cell r="D36">
            <v>2.4305555555555601E-2</v>
          </cell>
          <cell r="E36">
            <v>2.4305555555555601E-2</v>
          </cell>
          <cell r="F36" t="e">
            <v>#N/A</v>
          </cell>
          <cell r="G36" t="e">
            <v>#N/A</v>
          </cell>
          <cell r="H36" t="e">
            <v>#N/A</v>
          </cell>
          <cell r="I36">
            <v>55</v>
          </cell>
          <cell r="J36">
            <v>7.32</v>
          </cell>
          <cell r="K36" t="e">
            <v>#N/A</v>
          </cell>
          <cell r="L36">
            <v>6.2500000000000003E-3</v>
          </cell>
          <cell r="M36">
            <v>9.9479166666666661E-4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>
            <v>1.6666666666666701E-2</v>
          </cell>
          <cell r="T36">
            <v>1.6666666666666701E-2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>
            <v>55</v>
          </cell>
          <cell r="AA36">
            <v>55</v>
          </cell>
          <cell r="AB36">
            <v>6.2500000000000003E-3</v>
          </cell>
          <cell r="AC36">
            <v>6.2500000000000003E-3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>
            <v>1.6666666666666701E-2</v>
          </cell>
          <cell r="AJ36">
            <v>59</v>
          </cell>
          <cell r="AK36">
            <v>59</v>
          </cell>
          <cell r="AL36">
            <v>6.2500000000000003E-3</v>
          </cell>
          <cell r="AM36" t="e">
            <v>#N/A</v>
          </cell>
          <cell r="AN36">
            <v>55</v>
          </cell>
          <cell r="AO36">
            <v>55</v>
          </cell>
          <cell r="AP36">
            <v>55</v>
          </cell>
          <cell r="AQ36">
            <v>2.4305555555555601E-2</v>
          </cell>
          <cell r="AR36">
            <v>2.4305555555555601E-2</v>
          </cell>
          <cell r="AS36">
            <v>2.4305555555555601E-2</v>
          </cell>
          <cell r="AT36">
            <v>2.4305555555555601E-2</v>
          </cell>
          <cell r="AU36">
            <v>2.4305555555555601E-2</v>
          </cell>
          <cell r="AV36">
            <v>2.4305555555555601E-2</v>
          </cell>
          <cell r="AW36">
            <v>2.4305555555555601E-2</v>
          </cell>
          <cell r="AX36">
            <v>2.4305555555555601E-2</v>
          </cell>
        </row>
        <row r="37">
          <cell r="D37">
            <v>2.4305555555555601E-2</v>
          </cell>
          <cell r="E37">
            <v>2.4305555555555601E-2</v>
          </cell>
          <cell r="F37" t="e">
            <v>#N/A</v>
          </cell>
          <cell r="G37" t="e">
            <v>#N/A</v>
          </cell>
          <cell r="H37" t="e">
            <v>#N/A</v>
          </cell>
          <cell r="I37">
            <v>55</v>
          </cell>
          <cell r="J37">
            <v>7.91</v>
          </cell>
          <cell r="K37" t="e">
            <v>#N/A</v>
          </cell>
          <cell r="L37">
            <v>6.2500000000000003E-3</v>
          </cell>
          <cell r="M37">
            <v>1.0037037037037037E-3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>
            <v>1.6666666666666701E-2</v>
          </cell>
          <cell r="T37">
            <v>1.6666666666666701E-2</v>
          </cell>
          <cell r="U37" t="e">
            <v>#N/A</v>
          </cell>
          <cell r="V37" t="e">
            <v>#N/A</v>
          </cell>
          <cell r="W37" t="e">
            <v>#N/A</v>
          </cell>
          <cell r="X37" t="e">
            <v>#N/A</v>
          </cell>
          <cell r="Y37" t="e">
            <v>#N/A</v>
          </cell>
          <cell r="Z37">
            <v>55</v>
          </cell>
          <cell r="AA37">
            <v>55</v>
          </cell>
          <cell r="AB37">
            <v>6.2500000000000003E-3</v>
          </cell>
          <cell r="AC37">
            <v>6.2500000000000003E-3</v>
          </cell>
          <cell r="AD37" t="e">
            <v>#N/A</v>
          </cell>
          <cell r="AE37" t="e">
            <v>#N/A</v>
          </cell>
          <cell r="AF37" t="e">
            <v>#N/A</v>
          </cell>
          <cell r="AG37" t="e">
            <v>#N/A</v>
          </cell>
          <cell r="AH37" t="e">
            <v>#N/A</v>
          </cell>
          <cell r="AI37">
            <v>1.6666666666666701E-2</v>
          </cell>
          <cell r="AJ37">
            <v>59</v>
          </cell>
          <cell r="AK37">
            <v>59</v>
          </cell>
          <cell r="AL37">
            <v>6.2500000000000003E-3</v>
          </cell>
          <cell r="AM37" t="e">
            <v>#N/A</v>
          </cell>
          <cell r="AN37">
            <v>55</v>
          </cell>
          <cell r="AO37">
            <v>55</v>
          </cell>
          <cell r="AP37">
            <v>55</v>
          </cell>
          <cell r="AQ37">
            <v>2.4305555555555601E-2</v>
          </cell>
          <cell r="AR37">
            <v>2.4305555555555601E-2</v>
          </cell>
          <cell r="AS37">
            <v>2.4305555555555601E-2</v>
          </cell>
          <cell r="AT37">
            <v>2.4305555555555601E-2</v>
          </cell>
          <cell r="AU37">
            <v>2.4305555555555601E-2</v>
          </cell>
          <cell r="AV37">
            <v>2.4305555555555601E-2</v>
          </cell>
          <cell r="AW37">
            <v>2.4305555555555601E-2</v>
          </cell>
          <cell r="AX37">
            <v>2.4305555555555601E-2</v>
          </cell>
        </row>
        <row r="38">
          <cell r="D38">
            <v>2.4305555555555601E-2</v>
          </cell>
          <cell r="E38">
            <v>2.4305555555555601E-2</v>
          </cell>
          <cell r="F38" t="e">
            <v>#N/A</v>
          </cell>
          <cell r="G38" t="e">
            <v>#N/A</v>
          </cell>
          <cell r="H38" t="e">
            <v>#N/A</v>
          </cell>
          <cell r="I38">
            <v>55</v>
          </cell>
          <cell r="J38">
            <v>7.4318999999999997</v>
          </cell>
          <cell r="K38" t="e">
            <v>#N/A</v>
          </cell>
          <cell r="L38">
            <v>6.2500000000000003E-3</v>
          </cell>
          <cell r="M38">
            <v>1.0122685185185185E-3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>
            <v>1.6666666666666701E-2</v>
          </cell>
          <cell r="T38">
            <v>1.6666666666666701E-2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>
            <v>55</v>
          </cell>
          <cell r="AA38">
            <v>55</v>
          </cell>
          <cell r="AB38">
            <v>6.2500000000000003E-3</v>
          </cell>
          <cell r="AC38">
            <v>6.2500000000000003E-3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>
            <v>1.6666666666666701E-2</v>
          </cell>
          <cell r="AJ38">
            <v>59</v>
          </cell>
          <cell r="AK38">
            <v>59</v>
          </cell>
          <cell r="AL38">
            <v>6.2500000000000003E-3</v>
          </cell>
          <cell r="AM38" t="e">
            <v>#N/A</v>
          </cell>
          <cell r="AN38">
            <v>55</v>
          </cell>
          <cell r="AO38">
            <v>55</v>
          </cell>
          <cell r="AP38">
            <v>55</v>
          </cell>
          <cell r="AQ38">
            <v>2.4305555555555601E-2</v>
          </cell>
          <cell r="AR38">
            <v>2.4305555555555601E-2</v>
          </cell>
          <cell r="AS38">
            <v>2.4305555555555601E-2</v>
          </cell>
          <cell r="AT38">
            <v>2.4305555555555601E-2</v>
          </cell>
          <cell r="AU38">
            <v>2.4305555555555601E-2</v>
          </cell>
          <cell r="AV38">
            <v>2.4305555555555601E-2</v>
          </cell>
          <cell r="AW38">
            <v>2.4305555555555601E-2</v>
          </cell>
          <cell r="AX38">
            <v>2.4305555555555601E-2</v>
          </cell>
        </row>
        <row r="39">
          <cell r="D39">
            <v>2.4305555555555601E-2</v>
          </cell>
          <cell r="E39">
            <v>2.4305555555555601E-2</v>
          </cell>
          <cell r="F39" t="e">
            <v>#N/A</v>
          </cell>
          <cell r="G39" t="e">
            <v>#N/A</v>
          </cell>
          <cell r="H39" t="e">
            <v>#N/A</v>
          </cell>
          <cell r="I39">
            <v>55</v>
          </cell>
          <cell r="J39">
            <v>55</v>
          </cell>
          <cell r="K39" t="e">
            <v>#N/A</v>
          </cell>
          <cell r="L39">
            <v>6.2500000000000003E-3</v>
          </cell>
          <cell r="M39">
            <v>1.0245370370370371E-3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>
            <v>1.6666666666666701E-2</v>
          </cell>
          <cell r="T39">
            <v>1.6666666666666701E-2</v>
          </cell>
          <cell r="U39" t="e">
            <v>#N/A</v>
          </cell>
          <cell r="V39" t="e">
            <v>#N/A</v>
          </cell>
          <cell r="W39" t="e">
            <v>#N/A</v>
          </cell>
          <cell r="X39" t="e">
            <v>#N/A</v>
          </cell>
          <cell r="Y39" t="e">
            <v>#N/A</v>
          </cell>
          <cell r="Z39">
            <v>55</v>
          </cell>
          <cell r="AA39">
            <v>55</v>
          </cell>
          <cell r="AB39">
            <v>6.2500000000000003E-3</v>
          </cell>
          <cell r="AC39">
            <v>6.2500000000000003E-3</v>
          </cell>
          <cell r="AD39" t="e">
            <v>#N/A</v>
          </cell>
          <cell r="AE39" t="e">
            <v>#N/A</v>
          </cell>
          <cell r="AF39" t="e">
            <v>#N/A</v>
          </cell>
          <cell r="AG39" t="e">
            <v>#N/A</v>
          </cell>
          <cell r="AH39" t="e">
            <v>#N/A</v>
          </cell>
          <cell r="AI39">
            <v>1.6666666666666701E-2</v>
          </cell>
          <cell r="AJ39">
            <v>59</v>
          </cell>
          <cell r="AK39">
            <v>59</v>
          </cell>
          <cell r="AL39">
            <v>6.2500000000000003E-3</v>
          </cell>
          <cell r="AM39" t="e">
            <v>#N/A</v>
          </cell>
          <cell r="AN39">
            <v>55</v>
          </cell>
          <cell r="AO39">
            <v>55</v>
          </cell>
          <cell r="AP39">
            <v>55</v>
          </cell>
          <cell r="AQ39">
            <v>2.4305555555555601E-2</v>
          </cell>
          <cell r="AR39">
            <v>2.4305555555555601E-2</v>
          </cell>
          <cell r="AS39">
            <v>2.4305555555555601E-2</v>
          </cell>
          <cell r="AT39">
            <v>2.4305555555555601E-2</v>
          </cell>
          <cell r="AU39">
            <v>2.4305555555555601E-2</v>
          </cell>
          <cell r="AV39">
            <v>2.4305555555555601E-2</v>
          </cell>
          <cell r="AW39">
            <v>2.4305555555555601E-2</v>
          </cell>
          <cell r="AX39">
            <v>2.4305555555555601E-2</v>
          </cell>
        </row>
        <row r="40">
          <cell r="D40">
            <v>2.4305555555555601E-2</v>
          </cell>
          <cell r="E40">
            <v>2.4305555555555601E-2</v>
          </cell>
          <cell r="F40" t="e">
            <v>#N/A</v>
          </cell>
          <cell r="G40" t="e">
            <v>#N/A</v>
          </cell>
          <cell r="H40" t="e">
            <v>#N/A</v>
          </cell>
          <cell r="I40">
            <v>55</v>
          </cell>
          <cell r="J40">
            <v>7.83</v>
          </cell>
          <cell r="K40" t="e">
            <v>#N/A</v>
          </cell>
          <cell r="L40">
            <v>6.2500000000000003E-3</v>
          </cell>
          <cell r="M40">
            <v>1.0305555555555556E-3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>
            <v>1.6666666666666701E-2</v>
          </cell>
          <cell r="T40">
            <v>1.6666666666666701E-2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>
            <v>55</v>
          </cell>
          <cell r="AA40">
            <v>55</v>
          </cell>
          <cell r="AB40">
            <v>6.2500000000000003E-3</v>
          </cell>
          <cell r="AC40">
            <v>6.2500000000000003E-3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>
            <v>1.6666666666666701E-2</v>
          </cell>
          <cell r="AJ40">
            <v>59</v>
          </cell>
          <cell r="AK40">
            <v>59</v>
          </cell>
          <cell r="AL40">
            <v>6.2500000000000003E-3</v>
          </cell>
          <cell r="AM40" t="e">
            <v>#N/A</v>
          </cell>
          <cell r="AN40">
            <v>55</v>
          </cell>
          <cell r="AO40">
            <v>55</v>
          </cell>
          <cell r="AP40">
            <v>55</v>
          </cell>
          <cell r="AQ40">
            <v>2.4305555555555601E-2</v>
          </cell>
          <cell r="AR40">
            <v>2.4305555555555601E-2</v>
          </cell>
          <cell r="AS40">
            <v>2.4305555555555601E-2</v>
          </cell>
          <cell r="AT40">
            <v>2.4305555555555601E-2</v>
          </cell>
          <cell r="AU40">
            <v>2.4305555555555601E-2</v>
          </cell>
          <cell r="AV40">
            <v>2.4305555555555601E-2</v>
          </cell>
          <cell r="AW40">
            <v>2.4305555555555601E-2</v>
          </cell>
          <cell r="AX40">
            <v>2.4305555555555601E-2</v>
          </cell>
        </row>
        <row r="41">
          <cell r="D41">
            <v>2.4305555555555601E-2</v>
          </cell>
          <cell r="E41">
            <v>2.4305555555555601E-2</v>
          </cell>
          <cell r="F41" t="e">
            <v>#N/A</v>
          </cell>
          <cell r="G41" t="e">
            <v>#N/A</v>
          </cell>
          <cell r="H41" t="e">
            <v>#N/A</v>
          </cell>
          <cell r="I41">
            <v>55</v>
          </cell>
          <cell r="J41">
            <v>7.84</v>
          </cell>
          <cell r="K41" t="e">
            <v>#N/A</v>
          </cell>
          <cell r="L41">
            <v>6.2500000000000003E-3</v>
          </cell>
          <cell r="M41">
            <v>1.0460648148148148E-3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>
            <v>1.6666666666666701E-2</v>
          </cell>
          <cell r="T41">
            <v>1.6666666666666701E-2</v>
          </cell>
          <cell r="U41" t="e">
            <v>#N/A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Z41">
            <v>55</v>
          </cell>
          <cell r="AA41">
            <v>55</v>
          </cell>
          <cell r="AB41">
            <v>6.2500000000000003E-3</v>
          </cell>
          <cell r="AC41">
            <v>6.2500000000000003E-3</v>
          </cell>
          <cell r="AD41" t="e">
            <v>#N/A</v>
          </cell>
          <cell r="AE41" t="e">
            <v>#N/A</v>
          </cell>
          <cell r="AF41" t="e">
            <v>#N/A</v>
          </cell>
          <cell r="AG41" t="e">
            <v>#N/A</v>
          </cell>
          <cell r="AH41" t="e">
            <v>#N/A</v>
          </cell>
          <cell r="AI41">
            <v>1.6666666666666701E-2</v>
          </cell>
          <cell r="AJ41">
            <v>59</v>
          </cell>
          <cell r="AK41">
            <v>59</v>
          </cell>
          <cell r="AL41">
            <v>6.2500000000000003E-3</v>
          </cell>
          <cell r="AM41" t="e">
            <v>#N/A</v>
          </cell>
          <cell r="AN41">
            <v>55</v>
          </cell>
          <cell r="AO41">
            <v>55</v>
          </cell>
          <cell r="AP41">
            <v>55</v>
          </cell>
          <cell r="AQ41">
            <v>2.4305555555555601E-2</v>
          </cell>
          <cell r="AR41">
            <v>2.4305555555555601E-2</v>
          </cell>
          <cell r="AS41">
            <v>2.4305555555555601E-2</v>
          </cell>
          <cell r="AT41">
            <v>2.4305555555555601E-2</v>
          </cell>
          <cell r="AU41">
            <v>2.4305555555555601E-2</v>
          </cell>
          <cell r="AV41">
            <v>2.4305555555555601E-2</v>
          </cell>
          <cell r="AW41">
            <v>2.4305555555555601E-2</v>
          </cell>
          <cell r="AX41">
            <v>2.4305555555555601E-2</v>
          </cell>
        </row>
        <row r="42">
          <cell r="D42">
            <v>2.4305555555555601E-2</v>
          </cell>
          <cell r="E42">
            <v>2.4305555555555601E-2</v>
          </cell>
          <cell r="F42" t="e">
            <v>#N/A</v>
          </cell>
          <cell r="G42" t="e">
            <v>#N/A</v>
          </cell>
          <cell r="H42" t="e">
            <v>#N/A</v>
          </cell>
          <cell r="I42">
            <v>55</v>
          </cell>
          <cell r="J42">
            <v>7.15</v>
          </cell>
          <cell r="K42" t="e">
            <v>#N/A</v>
          </cell>
          <cell r="L42">
            <v>6.2500000000000003E-3</v>
          </cell>
          <cell r="M42">
            <v>1.0568287037037037E-3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>
            <v>1.6666666666666701E-2</v>
          </cell>
          <cell r="T42">
            <v>1.6666666666666701E-2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>
            <v>55</v>
          </cell>
          <cell r="AA42">
            <v>55</v>
          </cell>
          <cell r="AB42">
            <v>6.2500000000000003E-3</v>
          </cell>
          <cell r="AC42">
            <v>6.2500000000000003E-3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>
            <v>1.6666666666666701E-2</v>
          </cell>
          <cell r="AJ42">
            <v>59</v>
          </cell>
          <cell r="AK42">
            <v>59</v>
          </cell>
          <cell r="AL42">
            <v>6.2500000000000003E-3</v>
          </cell>
          <cell r="AM42" t="e">
            <v>#N/A</v>
          </cell>
          <cell r="AN42">
            <v>55</v>
          </cell>
          <cell r="AO42">
            <v>55</v>
          </cell>
          <cell r="AP42">
            <v>55</v>
          </cell>
          <cell r="AQ42">
            <v>2.4305555555555601E-2</v>
          </cell>
          <cell r="AR42">
            <v>2.4305555555555601E-2</v>
          </cell>
          <cell r="AS42">
            <v>2.4305555555555601E-2</v>
          </cell>
          <cell r="AT42">
            <v>2.4305555555555601E-2</v>
          </cell>
          <cell r="AU42">
            <v>2.4305555555555601E-2</v>
          </cell>
          <cell r="AV42">
            <v>2.4305555555555601E-2</v>
          </cell>
          <cell r="AW42">
            <v>2.4305555555555601E-2</v>
          </cell>
          <cell r="AX42">
            <v>2.4305555555555601E-2</v>
          </cell>
        </row>
        <row r="43">
          <cell r="D43">
            <v>2.4305555555555601E-2</v>
          </cell>
          <cell r="E43">
            <v>2.4305555555555601E-2</v>
          </cell>
          <cell r="F43" t="e">
            <v>#N/A</v>
          </cell>
          <cell r="G43" t="e">
            <v>#N/A</v>
          </cell>
          <cell r="H43" t="e">
            <v>#N/A</v>
          </cell>
          <cell r="I43">
            <v>55</v>
          </cell>
          <cell r="J43">
            <v>7.34</v>
          </cell>
          <cell r="K43" t="e">
            <v>#N/A</v>
          </cell>
          <cell r="L43">
            <v>6.2500000000000003E-3</v>
          </cell>
          <cell r="M43">
            <v>1.062152777777778E-3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>
            <v>1.6666666666666701E-2</v>
          </cell>
          <cell r="T43">
            <v>1.6666666666666701E-2</v>
          </cell>
          <cell r="U43" t="e">
            <v>#N/A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>
            <v>55</v>
          </cell>
          <cell r="AA43">
            <v>55</v>
          </cell>
          <cell r="AB43">
            <v>6.2500000000000003E-3</v>
          </cell>
          <cell r="AC43">
            <v>6.2500000000000003E-3</v>
          </cell>
          <cell r="AD43" t="e">
            <v>#N/A</v>
          </cell>
          <cell r="AE43" t="e">
            <v>#N/A</v>
          </cell>
          <cell r="AF43" t="e">
            <v>#N/A</v>
          </cell>
          <cell r="AG43" t="e">
            <v>#N/A</v>
          </cell>
          <cell r="AH43" t="e">
            <v>#N/A</v>
          </cell>
          <cell r="AI43">
            <v>1.6666666666666701E-2</v>
          </cell>
          <cell r="AJ43">
            <v>59</v>
          </cell>
          <cell r="AK43">
            <v>59</v>
          </cell>
          <cell r="AL43">
            <v>6.2500000000000003E-3</v>
          </cell>
          <cell r="AM43" t="e">
            <v>#N/A</v>
          </cell>
          <cell r="AN43">
            <v>55</v>
          </cell>
          <cell r="AO43">
            <v>55</v>
          </cell>
          <cell r="AP43">
            <v>55</v>
          </cell>
          <cell r="AQ43">
            <v>2.4305555555555601E-2</v>
          </cell>
          <cell r="AR43">
            <v>2.4305555555555601E-2</v>
          </cell>
          <cell r="AS43">
            <v>2.4305555555555601E-2</v>
          </cell>
          <cell r="AT43">
            <v>2.4305555555555601E-2</v>
          </cell>
          <cell r="AU43">
            <v>2.4305555555555601E-2</v>
          </cell>
          <cell r="AV43">
            <v>2.4305555555555601E-2</v>
          </cell>
          <cell r="AW43">
            <v>2.4305555555555601E-2</v>
          </cell>
          <cell r="AX43">
            <v>2.4305555555555601E-2</v>
          </cell>
        </row>
        <row r="44">
          <cell r="D44">
            <v>2.4305555555555601E-2</v>
          </cell>
          <cell r="E44">
            <v>2.4305555555555601E-2</v>
          </cell>
          <cell r="F44" t="e">
            <v>#N/A</v>
          </cell>
          <cell r="G44" t="e">
            <v>#N/A</v>
          </cell>
          <cell r="H44" t="e">
            <v>#N/A</v>
          </cell>
          <cell r="I44">
            <v>55</v>
          </cell>
          <cell r="J44">
            <v>7.72</v>
          </cell>
          <cell r="K44" t="e">
            <v>#N/A</v>
          </cell>
          <cell r="L44">
            <v>6.2500000000000003E-3</v>
          </cell>
          <cell r="M44">
            <v>6.2500000000000003E-3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>
            <v>1.6666666666666701E-2</v>
          </cell>
          <cell r="T44">
            <v>1.6666666666666701E-2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>
            <v>55</v>
          </cell>
          <cell r="AA44">
            <v>55</v>
          </cell>
          <cell r="AB44">
            <v>6.2500000000000003E-3</v>
          </cell>
          <cell r="AC44">
            <v>6.2500000000000003E-3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>
            <v>1.6666666666666701E-2</v>
          </cell>
          <cell r="AJ44">
            <v>59</v>
          </cell>
          <cell r="AK44">
            <v>59</v>
          </cell>
          <cell r="AL44">
            <v>6.2500000000000003E-3</v>
          </cell>
          <cell r="AM44" t="e">
            <v>#N/A</v>
          </cell>
          <cell r="AN44">
            <v>55</v>
          </cell>
          <cell r="AO44">
            <v>55</v>
          </cell>
          <cell r="AP44">
            <v>55</v>
          </cell>
          <cell r="AQ44">
            <v>2.4305555555555601E-2</v>
          </cell>
          <cell r="AR44">
            <v>2.4305555555555601E-2</v>
          </cell>
          <cell r="AS44">
            <v>2.4305555555555601E-2</v>
          </cell>
          <cell r="AT44">
            <v>2.4305555555555601E-2</v>
          </cell>
          <cell r="AU44">
            <v>2.4305555555555601E-2</v>
          </cell>
          <cell r="AV44">
            <v>2.4305555555555601E-2</v>
          </cell>
          <cell r="AW44">
            <v>2.4305555555555601E-2</v>
          </cell>
          <cell r="AX44">
            <v>2.4305555555555601E-2</v>
          </cell>
        </row>
        <row r="45">
          <cell r="D45">
            <v>2.4305555555555601E-2</v>
          </cell>
          <cell r="E45">
            <v>2.4305555555555601E-2</v>
          </cell>
          <cell r="F45" t="e">
            <v>#N/A</v>
          </cell>
          <cell r="G45" t="e">
            <v>#N/A</v>
          </cell>
          <cell r="H45" t="e">
            <v>#N/A</v>
          </cell>
          <cell r="I45">
            <v>55</v>
          </cell>
          <cell r="J45">
            <v>55</v>
          </cell>
          <cell r="K45" t="e">
            <v>#N/A</v>
          </cell>
          <cell r="L45">
            <v>6.2500000000000003E-3</v>
          </cell>
          <cell r="M45">
            <v>6.2500000000000003E-3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>
            <v>1.6666666666666701E-2</v>
          </cell>
          <cell r="T45">
            <v>1.6666666666666701E-2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>
            <v>55</v>
          </cell>
          <cell r="AA45">
            <v>55</v>
          </cell>
          <cell r="AB45">
            <v>6.2500000000000003E-3</v>
          </cell>
          <cell r="AC45">
            <v>6.2500000000000003E-3</v>
          </cell>
          <cell r="AD45" t="e">
            <v>#N/A</v>
          </cell>
          <cell r="AE45" t="e">
            <v>#N/A</v>
          </cell>
          <cell r="AF45" t="e">
            <v>#N/A</v>
          </cell>
          <cell r="AG45" t="e">
            <v>#N/A</v>
          </cell>
          <cell r="AH45" t="e">
            <v>#N/A</v>
          </cell>
          <cell r="AI45">
            <v>1.6666666666666701E-2</v>
          </cell>
          <cell r="AJ45">
            <v>59</v>
          </cell>
          <cell r="AK45">
            <v>59</v>
          </cell>
          <cell r="AL45">
            <v>6.2500000000000003E-3</v>
          </cell>
          <cell r="AM45" t="e">
            <v>#N/A</v>
          </cell>
          <cell r="AN45">
            <v>55</v>
          </cell>
          <cell r="AO45">
            <v>55</v>
          </cell>
          <cell r="AP45">
            <v>55</v>
          </cell>
          <cell r="AQ45">
            <v>2.4305555555555601E-2</v>
          </cell>
          <cell r="AR45">
            <v>2.4305555555555601E-2</v>
          </cell>
          <cell r="AS45">
            <v>2.4305555555555601E-2</v>
          </cell>
          <cell r="AT45">
            <v>2.4305555555555601E-2</v>
          </cell>
          <cell r="AU45">
            <v>2.4305555555555601E-2</v>
          </cell>
          <cell r="AV45">
            <v>2.4305555555555601E-2</v>
          </cell>
          <cell r="AW45">
            <v>2.4305555555555601E-2</v>
          </cell>
          <cell r="AX45">
            <v>2.4305555555555601E-2</v>
          </cell>
        </row>
        <row r="46">
          <cell r="D46">
            <v>2.4305555555555601E-2</v>
          </cell>
          <cell r="E46">
            <v>2.4305555555555601E-2</v>
          </cell>
          <cell r="F46" t="e">
            <v>#N/A</v>
          </cell>
          <cell r="G46" t="e">
            <v>#N/A</v>
          </cell>
          <cell r="H46" t="e">
            <v>#N/A</v>
          </cell>
          <cell r="I46">
            <v>55</v>
          </cell>
          <cell r="J46">
            <v>7.59</v>
          </cell>
          <cell r="K46" t="e">
            <v>#N/A</v>
          </cell>
          <cell r="L46">
            <v>6.2500000000000003E-3</v>
          </cell>
          <cell r="M46">
            <v>6.2500000000000003E-3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>
            <v>1.6666666666666701E-2</v>
          </cell>
          <cell r="T46">
            <v>1.6666666666666701E-2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>
            <v>55</v>
          </cell>
          <cell r="AA46">
            <v>55</v>
          </cell>
          <cell r="AB46">
            <v>6.2500000000000003E-3</v>
          </cell>
          <cell r="AC46">
            <v>6.2500000000000003E-3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>
            <v>1.6666666666666701E-2</v>
          </cell>
          <cell r="AJ46">
            <v>59</v>
          </cell>
          <cell r="AK46">
            <v>59</v>
          </cell>
          <cell r="AL46">
            <v>6.2500000000000003E-3</v>
          </cell>
          <cell r="AM46" t="e">
            <v>#N/A</v>
          </cell>
          <cell r="AN46">
            <v>55</v>
          </cell>
          <cell r="AO46">
            <v>55</v>
          </cell>
          <cell r="AP46">
            <v>55</v>
          </cell>
          <cell r="AQ46">
            <v>2.4305555555555601E-2</v>
          </cell>
          <cell r="AR46">
            <v>2.4305555555555601E-2</v>
          </cell>
          <cell r="AS46">
            <v>2.4305555555555601E-2</v>
          </cell>
          <cell r="AT46">
            <v>2.4305555555555601E-2</v>
          </cell>
          <cell r="AU46">
            <v>2.4305555555555601E-2</v>
          </cell>
          <cell r="AV46">
            <v>2.4305555555555601E-2</v>
          </cell>
          <cell r="AW46">
            <v>2.4305555555555601E-2</v>
          </cell>
          <cell r="AX46">
            <v>2.4305555555555601E-2</v>
          </cell>
        </row>
        <row r="47">
          <cell r="D47">
            <v>2.4305555555555601E-2</v>
          </cell>
          <cell r="E47">
            <v>2.4305555555555601E-2</v>
          </cell>
          <cell r="F47" t="e">
            <v>#N/A</v>
          </cell>
          <cell r="G47" t="e">
            <v>#N/A</v>
          </cell>
          <cell r="H47" t="e">
            <v>#N/A</v>
          </cell>
          <cell r="I47">
            <v>55</v>
          </cell>
          <cell r="J47">
            <v>7.6181999999999999</v>
          </cell>
          <cell r="K47" t="e">
            <v>#N/A</v>
          </cell>
          <cell r="L47">
            <v>6.2500000000000003E-3</v>
          </cell>
          <cell r="M47">
            <v>6.2500000000000003E-3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>
            <v>1.6666666666666701E-2</v>
          </cell>
          <cell r="T47">
            <v>1.6666666666666701E-2</v>
          </cell>
          <cell r="U47" t="e">
            <v>#N/A</v>
          </cell>
          <cell r="V47" t="e">
            <v>#N/A</v>
          </cell>
          <cell r="W47" t="e">
            <v>#N/A</v>
          </cell>
          <cell r="X47" t="e">
            <v>#N/A</v>
          </cell>
          <cell r="Y47" t="e">
            <v>#N/A</v>
          </cell>
          <cell r="Z47">
            <v>55</v>
          </cell>
          <cell r="AA47">
            <v>55</v>
          </cell>
          <cell r="AB47">
            <v>6.2500000000000003E-3</v>
          </cell>
          <cell r="AC47">
            <v>6.2500000000000003E-3</v>
          </cell>
          <cell r="AD47" t="e">
            <v>#N/A</v>
          </cell>
          <cell r="AE47" t="e">
            <v>#N/A</v>
          </cell>
          <cell r="AF47" t="e">
            <v>#N/A</v>
          </cell>
          <cell r="AG47" t="e">
            <v>#N/A</v>
          </cell>
          <cell r="AH47" t="e">
            <v>#N/A</v>
          </cell>
          <cell r="AI47">
            <v>1.6666666666666701E-2</v>
          </cell>
          <cell r="AJ47">
            <v>59</v>
          </cell>
          <cell r="AK47">
            <v>59</v>
          </cell>
          <cell r="AL47">
            <v>6.2500000000000003E-3</v>
          </cell>
          <cell r="AM47" t="e">
            <v>#N/A</v>
          </cell>
          <cell r="AN47">
            <v>55</v>
          </cell>
          <cell r="AO47">
            <v>55</v>
          </cell>
          <cell r="AP47">
            <v>55</v>
          </cell>
          <cell r="AQ47">
            <v>2.4305555555555601E-2</v>
          </cell>
          <cell r="AR47">
            <v>2.4305555555555601E-2</v>
          </cell>
          <cell r="AS47">
            <v>2.4305555555555601E-2</v>
          </cell>
          <cell r="AT47">
            <v>2.4305555555555601E-2</v>
          </cell>
          <cell r="AU47">
            <v>2.4305555555555601E-2</v>
          </cell>
          <cell r="AV47">
            <v>2.4305555555555601E-2</v>
          </cell>
          <cell r="AW47">
            <v>2.4305555555555601E-2</v>
          </cell>
          <cell r="AX47">
            <v>2.4305555555555601E-2</v>
          </cell>
        </row>
        <row r="48">
          <cell r="D48">
            <v>2.4305555555555601E-2</v>
          </cell>
          <cell r="E48">
            <v>2.4305555555555601E-2</v>
          </cell>
          <cell r="F48" t="e">
            <v>#N/A</v>
          </cell>
          <cell r="G48" t="e">
            <v>#N/A</v>
          </cell>
          <cell r="H48" t="e">
            <v>#N/A</v>
          </cell>
          <cell r="I48">
            <v>55</v>
          </cell>
          <cell r="J48">
            <v>7.99</v>
          </cell>
          <cell r="K48" t="e">
            <v>#N/A</v>
          </cell>
          <cell r="L48">
            <v>6.2500000000000003E-3</v>
          </cell>
          <cell r="M48">
            <v>6.2500000000000003E-3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>
            <v>1.6666666666666701E-2</v>
          </cell>
          <cell r="T48">
            <v>1.6666666666666701E-2</v>
          </cell>
          <cell r="U48" t="e">
            <v>#N/A</v>
          </cell>
          <cell r="V48" t="e">
            <v>#N/A</v>
          </cell>
          <cell r="W48" t="e">
            <v>#N/A</v>
          </cell>
          <cell r="X48" t="e">
            <v>#N/A</v>
          </cell>
          <cell r="Y48" t="e">
            <v>#N/A</v>
          </cell>
          <cell r="Z48">
            <v>55</v>
          </cell>
          <cell r="AA48">
            <v>55</v>
          </cell>
          <cell r="AB48">
            <v>6.2500000000000003E-3</v>
          </cell>
          <cell r="AC48">
            <v>6.2500000000000003E-3</v>
          </cell>
          <cell r="AD48" t="e">
            <v>#N/A</v>
          </cell>
          <cell r="AE48" t="e">
            <v>#N/A</v>
          </cell>
          <cell r="AF48" t="e">
            <v>#N/A</v>
          </cell>
          <cell r="AG48" t="e">
            <v>#N/A</v>
          </cell>
          <cell r="AH48" t="e">
            <v>#N/A</v>
          </cell>
          <cell r="AI48">
            <v>1.6666666666666701E-2</v>
          </cell>
          <cell r="AJ48">
            <v>59</v>
          </cell>
          <cell r="AK48">
            <v>59</v>
          </cell>
          <cell r="AL48">
            <v>6.2500000000000003E-3</v>
          </cell>
          <cell r="AM48" t="e">
            <v>#N/A</v>
          </cell>
          <cell r="AN48">
            <v>55</v>
          </cell>
          <cell r="AO48">
            <v>55</v>
          </cell>
          <cell r="AP48">
            <v>55</v>
          </cell>
          <cell r="AQ48">
            <v>2.4305555555555601E-2</v>
          </cell>
          <cell r="AR48">
            <v>2.4305555555555601E-2</v>
          </cell>
          <cell r="AS48">
            <v>2.4305555555555601E-2</v>
          </cell>
          <cell r="AT48">
            <v>2.4305555555555601E-2</v>
          </cell>
          <cell r="AU48">
            <v>2.4305555555555601E-2</v>
          </cell>
          <cell r="AV48">
            <v>2.4305555555555601E-2</v>
          </cell>
          <cell r="AW48">
            <v>2.4305555555555601E-2</v>
          </cell>
          <cell r="AX48">
            <v>2.4305555555555601E-2</v>
          </cell>
        </row>
        <row r="49">
          <cell r="D49">
            <v>2.4305555555555601E-2</v>
          </cell>
          <cell r="E49">
            <v>2.4305555555555601E-2</v>
          </cell>
          <cell r="F49" t="e">
            <v>#N/A</v>
          </cell>
          <cell r="G49" t="e">
            <v>#N/A</v>
          </cell>
          <cell r="H49" t="e">
            <v>#N/A</v>
          </cell>
          <cell r="I49">
            <v>55</v>
          </cell>
          <cell r="J49">
            <v>7.94</v>
          </cell>
          <cell r="K49" t="e">
            <v>#N/A</v>
          </cell>
          <cell r="L49">
            <v>6.2500000000000003E-3</v>
          </cell>
          <cell r="M49">
            <v>6.2500000000000003E-3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>
            <v>1.6666666666666701E-2</v>
          </cell>
          <cell r="T49">
            <v>1.6666666666666701E-2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>
            <v>55</v>
          </cell>
          <cell r="AA49">
            <v>55</v>
          </cell>
          <cell r="AB49">
            <v>6.2500000000000003E-3</v>
          </cell>
          <cell r="AC49">
            <v>6.2500000000000003E-3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>
            <v>1.6666666666666701E-2</v>
          </cell>
          <cell r="AJ49">
            <v>59</v>
          </cell>
          <cell r="AK49">
            <v>59</v>
          </cell>
          <cell r="AL49">
            <v>6.2500000000000003E-3</v>
          </cell>
          <cell r="AM49" t="e">
            <v>#N/A</v>
          </cell>
          <cell r="AN49">
            <v>55</v>
          </cell>
          <cell r="AO49">
            <v>55</v>
          </cell>
          <cell r="AP49">
            <v>55</v>
          </cell>
          <cell r="AQ49">
            <v>2.4305555555555601E-2</v>
          </cell>
          <cell r="AR49">
            <v>2.4305555555555601E-2</v>
          </cell>
          <cell r="AS49">
            <v>2.4305555555555601E-2</v>
          </cell>
          <cell r="AT49">
            <v>2.4305555555555601E-2</v>
          </cell>
          <cell r="AU49">
            <v>2.4305555555555601E-2</v>
          </cell>
          <cell r="AV49">
            <v>2.4305555555555601E-2</v>
          </cell>
          <cell r="AW49">
            <v>2.4305555555555601E-2</v>
          </cell>
          <cell r="AX49">
            <v>2.4305555555555601E-2</v>
          </cell>
        </row>
        <row r="50">
          <cell r="D50">
            <v>2.4305555555555601E-2</v>
          </cell>
          <cell r="E50">
            <v>2.4305555555555601E-2</v>
          </cell>
          <cell r="F50" t="e">
            <v>#N/A</v>
          </cell>
          <cell r="G50" t="e">
            <v>#N/A</v>
          </cell>
          <cell r="H50" t="e">
            <v>#N/A</v>
          </cell>
          <cell r="I50">
            <v>55</v>
          </cell>
          <cell r="J50">
            <v>7.6302000000000003</v>
          </cell>
          <cell r="K50" t="e">
            <v>#N/A</v>
          </cell>
          <cell r="L50">
            <v>6.2500000000000003E-3</v>
          </cell>
          <cell r="M50">
            <v>6.2500000000000003E-3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>
            <v>1.6666666666666701E-2</v>
          </cell>
          <cell r="T50">
            <v>1.6666666666666701E-2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>
            <v>55</v>
          </cell>
          <cell r="AA50">
            <v>55</v>
          </cell>
          <cell r="AB50">
            <v>6.2500000000000003E-3</v>
          </cell>
          <cell r="AC50">
            <v>6.2500000000000003E-3</v>
          </cell>
          <cell r="AD50" t="e">
            <v>#N/A</v>
          </cell>
          <cell r="AE50" t="e">
            <v>#N/A</v>
          </cell>
          <cell r="AF50" t="e">
            <v>#N/A</v>
          </cell>
          <cell r="AG50" t="e">
            <v>#N/A</v>
          </cell>
          <cell r="AH50" t="e">
            <v>#N/A</v>
          </cell>
          <cell r="AI50">
            <v>1.6666666666666701E-2</v>
          </cell>
          <cell r="AJ50">
            <v>59</v>
          </cell>
          <cell r="AK50">
            <v>59</v>
          </cell>
          <cell r="AL50">
            <v>6.2500000000000003E-3</v>
          </cell>
          <cell r="AM50" t="e">
            <v>#N/A</v>
          </cell>
          <cell r="AN50">
            <v>55</v>
          </cell>
          <cell r="AO50">
            <v>55</v>
          </cell>
          <cell r="AP50">
            <v>55</v>
          </cell>
          <cell r="AQ50">
            <v>2.4305555555555601E-2</v>
          </cell>
          <cell r="AR50">
            <v>2.4305555555555601E-2</v>
          </cell>
          <cell r="AS50">
            <v>2.4305555555555601E-2</v>
          </cell>
          <cell r="AT50">
            <v>2.4305555555555601E-2</v>
          </cell>
          <cell r="AU50">
            <v>2.4305555555555601E-2</v>
          </cell>
          <cell r="AV50">
            <v>2.4305555555555601E-2</v>
          </cell>
          <cell r="AW50">
            <v>2.4305555555555601E-2</v>
          </cell>
          <cell r="AX50">
            <v>2.4305555555555601E-2</v>
          </cell>
        </row>
        <row r="51">
          <cell r="D51">
            <v>2.4305555555555601E-2</v>
          </cell>
          <cell r="E51">
            <v>2.4305555555555601E-2</v>
          </cell>
          <cell r="F51" t="e">
            <v>#N/A</v>
          </cell>
          <cell r="G51" t="e">
            <v>#N/A</v>
          </cell>
          <cell r="H51" t="e">
            <v>#N/A</v>
          </cell>
          <cell r="I51">
            <v>55</v>
          </cell>
          <cell r="J51">
            <v>55</v>
          </cell>
          <cell r="K51" t="e">
            <v>#N/A</v>
          </cell>
          <cell r="L51">
            <v>6.2500000000000003E-3</v>
          </cell>
          <cell r="M51">
            <v>6.2500000000000003E-3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>
            <v>1.6666666666666701E-2</v>
          </cell>
          <cell r="T51">
            <v>1.6666666666666701E-2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>
            <v>55</v>
          </cell>
          <cell r="AA51">
            <v>55</v>
          </cell>
          <cell r="AB51">
            <v>6.2500000000000003E-3</v>
          </cell>
          <cell r="AC51">
            <v>6.2500000000000003E-3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>
            <v>1.6666666666666701E-2</v>
          </cell>
          <cell r="AJ51">
            <v>59</v>
          </cell>
          <cell r="AK51">
            <v>59</v>
          </cell>
          <cell r="AL51">
            <v>6.2500000000000003E-3</v>
          </cell>
          <cell r="AM51" t="e">
            <v>#N/A</v>
          </cell>
          <cell r="AN51">
            <v>55</v>
          </cell>
          <cell r="AO51">
            <v>55</v>
          </cell>
          <cell r="AP51">
            <v>55</v>
          </cell>
          <cell r="AQ51">
            <v>2.4305555555555601E-2</v>
          </cell>
          <cell r="AR51">
            <v>2.4305555555555601E-2</v>
          </cell>
          <cell r="AS51">
            <v>2.4305555555555601E-2</v>
          </cell>
          <cell r="AT51">
            <v>2.4305555555555601E-2</v>
          </cell>
          <cell r="AU51">
            <v>2.4305555555555601E-2</v>
          </cell>
          <cell r="AV51">
            <v>2.4305555555555601E-2</v>
          </cell>
          <cell r="AW51">
            <v>2.4305555555555601E-2</v>
          </cell>
          <cell r="AX51">
            <v>2.4305555555555601E-2</v>
          </cell>
        </row>
        <row r="52">
          <cell r="D52">
            <v>2.4305555555555601E-2</v>
          </cell>
          <cell r="E52">
            <v>2.4305555555555601E-2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55</v>
          </cell>
          <cell r="J52">
            <v>55</v>
          </cell>
          <cell r="K52" t="e">
            <v>#N/A</v>
          </cell>
          <cell r="L52">
            <v>6.2500000000000003E-3</v>
          </cell>
          <cell r="M52">
            <v>6.2500000000000003E-3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>
            <v>1.6666666666666701E-2</v>
          </cell>
          <cell r="T52">
            <v>1.6666666666666701E-2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>
            <v>55</v>
          </cell>
          <cell r="AA52">
            <v>55</v>
          </cell>
          <cell r="AB52">
            <v>6.2500000000000003E-3</v>
          </cell>
          <cell r="AC52">
            <v>6.2500000000000003E-3</v>
          </cell>
          <cell r="AD52" t="e">
            <v>#N/A</v>
          </cell>
          <cell r="AE52" t="e">
            <v>#N/A</v>
          </cell>
          <cell r="AF52" t="e">
            <v>#N/A</v>
          </cell>
          <cell r="AG52" t="e">
            <v>#N/A</v>
          </cell>
          <cell r="AH52" t="e">
            <v>#N/A</v>
          </cell>
          <cell r="AI52">
            <v>1.6666666666666701E-2</v>
          </cell>
          <cell r="AJ52">
            <v>59</v>
          </cell>
          <cell r="AK52">
            <v>59</v>
          </cell>
          <cell r="AL52">
            <v>6.2500000000000003E-3</v>
          </cell>
          <cell r="AM52" t="e">
            <v>#N/A</v>
          </cell>
          <cell r="AN52">
            <v>55</v>
          </cell>
          <cell r="AO52">
            <v>55</v>
          </cell>
          <cell r="AP52">
            <v>55</v>
          </cell>
          <cell r="AQ52">
            <v>2.4305555555555601E-2</v>
          </cell>
          <cell r="AR52">
            <v>2.4305555555555601E-2</v>
          </cell>
          <cell r="AS52">
            <v>2.4305555555555601E-2</v>
          </cell>
          <cell r="AT52">
            <v>2.4305555555555601E-2</v>
          </cell>
          <cell r="AU52">
            <v>2.4305555555555601E-2</v>
          </cell>
          <cell r="AV52">
            <v>2.4305555555555601E-2</v>
          </cell>
          <cell r="AW52">
            <v>2.4305555555555601E-2</v>
          </cell>
          <cell r="AX52">
            <v>2.4305555555555601E-2</v>
          </cell>
        </row>
        <row r="53">
          <cell r="D53">
            <v>2.4305555555555601E-2</v>
          </cell>
          <cell r="E53">
            <v>2.4305555555555601E-2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55</v>
          </cell>
          <cell r="J53">
            <v>55</v>
          </cell>
          <cell r="K53" t="e">
            <v>#N/A</v>
          </cell>
          <cell r="L53">
            <v>6.2500000000000003E-3</v>
          </cell>
          <cell r="M53">
            <v>6.2500000000000003E-3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>
            <v>1.6666666666666701E-2</v>
          </cell>
          <cell r="T53">
            <v>1.6666666666666701E-2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>
            <v>55</v>
          </cell>
          <cell r="AA53">
            <v>55</v>
          </cell>
          <cell r="AB53">
            <v>6.2500000000000003E-3</v>
          </cell>
          <cell r="AC53">
            <v>6.2500000000000003E-3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>
            <v>1.6666666666666701E-2</v>
          </cell>
          <cell r="AJ53">
            <v>59</v>
          </cell>
          <cell r="AK53">
            <v>59</v>
          </cell>
          <cell r="AL53">
            <v>6.2500000000000003E-3</v>
          </cell>
          <cell r="AM53" t="e">
            <v>#N/A</v>
          </cell>
          <cell r="AN53">
            <v>55</v>
          </cell>
          <cell r="AO53">
            <v>55</v>
          </cell>
          <cell r="AP53">
            <v>55</v>
          </cell>
          <cell r="AQ53">
            <v>2.4305555555555601E-2</v>
          </cell>
          <cell r="AR53">
            <v>2.4305555555555601E-2</v>
          </cell>
          <cell r="AS53">
            <v>2.4305555555555601E-2</v>
          </cell>
          <cell r="AT53">
            <v>2.4305555555555601E-2</v>
          </cell>
          <cell r="AU53">
            <v>2.4305555555555601E-2</v>
          </cell>
          <cell r="AV53">
            <v>2.4305555555555601E-2</v>
          </cell>
          <cell r="AW53">
            <v>2.4305555555555601E-2</v>
          </cell>
          <cell r="AX53">
            <v>2.4305555555555601E-2</v>
          </cell>
        </row>
        <row r="54">
          <cell r="D54">
            <v>2.4305555555555601E-2</v>
          </cell>
          <cell r="E54">
            <v>2.4305555555555601E-2</v>
          </cell>
          <cell r="F54" t="e">
            <v>#N/A</v>
          </cell>
          <cell r="G54" t="e">
            <v>#N/A</v>
          </cell>
          <cell r="H54" t="e">
            <v>#N/A</v>
          </cell>
          <cell r="I54">
            <v>55</v>
          </cell>
          <cell r="J54">
            <v>55</v>
          </cell>
          <cell r="K54" t="e">
            <v>#N/A</v>
          </cell>
          <cell r="L54">
            <v>6.2500000000000003E-3</v>
          </cell>
          <cell r="M54">
            <v>6.2500000000000003E-3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>
            <v>1.6666666666666701E-2</v>
          </cell>
          <cell r="T54">
            <v>1.6666666666666701E-2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>
            <v>55</v>
          </cell>
          <cell r="AA54">
            <v>55</v>
          </cell>
          <cell r="AB54">
            <v>6.2500000000000003E-3</v>
          </cell>
          <cell r="AC54">
            <v>6.2500000000000003E-3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>
            <v>1.6666666666666701E-2</v>
          </cell>
          <cell r="AJ54">
            <v>59</v>
          </cell>
          <cell r="AK54">
            <v>59</v>
          </cell>
          <cell r="AL54">
            <v>6.2500000000000003E-3</v>
          </cell>
          <cell r="AM54" t="e">
            <v>#N/A</v>
          </cell>
          <cell r="AN54">
            <v>55</v>
          </cell>
          <cell r="AO54">
            <v>55</v>
          </cell>
          <cell r="AP54">
            <v>55</v>
          </cell>
          <cell r="AQ54">
            <v>2.4305555555555601E-2</v>
          </cell>
          <cell r="AR54">
            <v>2.4305555555555601E-2</v>
          </cell>
          <cell r="AS54">
            <v>2.4305555555555601E-2</v>
          </cell>
          <cell r="AT54">
            <v>2.4305555555555601E-2</v>
          </cell>
          <cell r="AU54">
            <v>2.4305555555555601E-2</v>
          </cell>
          <cell r="AV54">
            <v>2.4305555555555601E-2</v>
          </cell>
          <cell r="AW54">
            <v>2.4305555555555601E-2</v>
          </cell>
          <cell r="AX54">
            <v>2.4305555555555601E-2</v>
          </cell>
        </row>
        <row r="55">
          <cell r="D55">
            <v>2.4305555555555601E-2</v>
          </cell>
          <cell r="E55">
            <v>2.4305555555555601E-2</v>
          </cell>
          <cell r="F55" t="e">
            <v>#N/A</v>
          </cell>
          <cell r="G55" t="e">
            <v>#N/A</v>
          </cell>
          <cell r="H55" t="e">
            <v>#N/A</v>
          </cell>
          <cell r="I55">
            <v>55</v>
          </cell>
          <cell r="J55">
            <v>55</v>
          </cell>
          <cell r="K55" t="e">
            <v>#N/A</v>
          </cell>
          <cell r="L55">
            <v>6.2500000000000003E-3</v>
          </cell>
          <cell r="M55">
            <v>6.2500000000000003E-3</v>
          </cell>
          <cell r="N55" t="e">
            <v>#N/A</v>
          </cell>
          <cell r="O55" t="e">
            <v>#N/A</v>
          </cell>
          <cell r="P55" t="e">
            <v>#N/A</v>
          </cell>
          <cell r="Q55" t="e">
            <v>#N/A</v>
          </cell>
          <cell r="R55" t="e">
            <v>#N/A</v>
          </cell>
          <cell r="S55">
            <v>1.6666666666666701E-2</v>
          </cell>
          <cell r="T55">
            <v>1.6666666666666701E-2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>
            <v>55</v>
          </cell>
          <cell r="AA55">
            <v>55</v>
          </cell>
          <cell r="AB55">
            <v>6.2500000000000003E-3</v>
          </cell>
          <cell r="AC55">
            <v>6.2500000000000003E-3</v>
          </cell>
          <cell r="AD55" t="e">
            <v>#N/A</v>
          </cell>
          <cell r="AE55" t="e">
            <v>#N/A</v>
          </cell>
          <cell r="AF55" t="e">
            <v>#N/A</v>
          </cell>
          <cell r="AG55" t="e">
            <v>#N/A</v>
          </cell>
          <cell r="AH55" t="e">
            <v>#N/A</v>
          </cell>
          <cell r="AI55">
            <v>1.6666666666666701E-2</v>
          </cell>
          <cell r="AJ55">
            <v>59</v>
          </cell>
          <cell r="AK55">
            <v>59</v>
          </cell>
          <cell r="AL55">
            <v>6.2500000000000003E-3</v>
          </cell>
          <cell r="AM55" t="e">
            <v>#N/A</v>
          </cell>
          <cell r="AN55">
            <v>55</v>
          </cell>
          <cell r="AO55">
            <v>55</v>
          </cell>
          <cell r="AP55">
            <v>55</v>
          </cell>
          <cell r="AQ55">
            <v>2.4305555555555601E-2</v>
          </cell>
          <cell r="AR55">
            <v>2.4305555555555601E-2</v>
          </cell>
          <cell r="AS55">
            <v>2.4305555555555601E-2</v>
          </cell>
          <cell r="AT55">
            <v>2.4305555555555601E-2</v>
          </cell>
          <cell r="AU55">
            <v>2.4305555555555601E-2</v>
          </cell>
          <cell r="AV55">
            <v>2.4305555555555601E-2</v>
          </cell>
          <cell r="AW55">
            <v>2.4305555555555601E-2</v>
          </cell>
          <cell r="AX55">
            <v>2.4305555555555601E-2</v>
          </cell>
        </row>
        <row r="56">
          <cell r="D56">
            <v>2.4305555555555601E-2</v>
          </cell>
          <cell r="E56">
            <v>2.4305555555555601E-2</v>
          </cell>
          <cell r="F56" t="e">
            <v>#N/A</v>
          </cell>
          <cell r="G56" t="e">
            <v>#N/A</v>
          </cell>
          <cell r="H56" t="e">
            <v>#N/A</v>
          </cell>
          <cell r="I56">
            <v>55</v>
          </cell>
          <cell r="J56">
            <v>55</v>
          </cell>
          <cell r="K56" t="e">
            <v>#N/A</v>
          </cell>
          <cell r="L56">
            <v>6.2500000000000003E-3</v>
          </cell>
          <cell r="M56">
            <v>6.2500000000000003E-3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>
            <v>1.6666666666666701E-2</v>
          </cell>
          <cell r="T56">
            <v>1.6666666666666701E-2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>
            <v>55</v>
          </cell>
          <cell r="AA56">
            <v>55</v>
          </cell>
          <cell r="AB56">
            <v>6.2500000000000003E-3</v>
          </cell>
          <cell r="AC56">
            <v>6.2500000000000003E-3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>
            <v>1.6666666666666701E-2</v>
          </cell>
          <cell r="AJ56">
            <v>59</v>
          </cell>
          <cell r="AK56">
            <v>59</v>
          </cell>
          <cell r="AL56">
            <v>6.2500000000000003E-3</v>
          </cell>
          <cell r="AM56" t="e">
            <v>#N/A</v>
          </cell>
          <cell r="AN56">
            <v>55</v>
          </cell>
          <cell r="AO56">
            <v>55</v>
          </cell>
          <cell r="AP56">
            <v>55</v>
          </cell>
          <cell r="AQ56">
            <v>2.4305555555555601E-2</v>
          </cell>
          <cell r="AR56">
            <v>2.4305555555555601E-2</v>
          </cell>
          <cell r="AS56">
            <v>2.4305555555555601E-2</v>
          </cell>
          <cell r="AT56">
            <v>2.4305555555555601E-2</v>
          </cell>
          <cell r="AU56">
            <v>2.4305555555555601E-2</v>
          </cell>
          <cell r="AV56">
            <v>2.4305555555555601E-2</v>
          </cell>
          <cell r="AW56">
            <v>2.4305555555555601E-2</v>
          </cell>
          <cell r="AX56">
            <v>2.4305555555555601E-2</v>
          </cell>
        </row>
        <row r="57">
          <cell r="D57">
            <v>2.4305555555555601E-2</v>
          </cell>
          <cell r="E57">
            <v>2.4305555555555601E-2</v>
          </cell>
          <cell r="F57" t="e">
            <v>#N/A</v>
          </cell>
          <cell r="G57" t="e">
            <v>#N/A</v>
          </cell>
          <cell r="H57" t="e">
            <v>#N/A</v>
          </cell>
          <cell r="I57">
            <v>55</v>
          </cell>
          <cell r="J57">
            <v>55</v>
          </cell>
          <cell r="K57" t="e">
            <v>#N/A</v>
          </cell>
          <cell r="L57">
            <v>6.2500000000000003E-3</v>
          </cell>
          <cell r="M57">
            <v>6.2500000000000003E-3</v>
          </cell>
          <cell r="N57" t="e">
            <v>#N/A</v>
          </cell>
          <cell r="O57" t="e">
            <v>#N/A</v>
          </cell>
          <cell r="P57" t="e">
            <v>#N/A</v>
          </cell>
          <cell r="Q57" t="e">
            <v>#N/A</v>
          </cell>
          <cell r="R57" t="e">
            <v>#N/A</v>
          </cell>
          <cell r="S57">
            <v>1.6666666666666701E-2</v>
          </cell>
          <cell r="T57">
            <v>1.6666666666666701E-2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>
            <v>55</v>
          </cell>
          <cell r="AA57">
            <v>55</v>
          </cell>
          <cell r="AB57">
            <v>6.2500000000000003E-3</v>
          </cell>
          <cell r="AC57">
            <v>6.2500000000000003E-3</v>
          </cell>
          <cell r="AD57" t="e">
            <v>#N/A</v>
          </cell>
          <cell r="AE57" t="e">
            <v>#N/A</v>
          </cell>
          <cell r="AF57" t="e">
            <v>#N/A</v>
          </cell>
          <cell r="AG57" t="e">
            <v>#N/A</v>
          </cell>
          <cell r="AH57" t="e">
            <v>#N/A</v>
          </cell>
          <cell r="AI57">
            <v>1.6666666666666701E-2</v>
          </cell>
          <cell r="AJ57">
            <v>59</v>
          </cell>
          <cell r="AK57">
            <v>59</v>
          </cell>
          <cell r="AL57">
            <v>6.2500000000000003E-3</v>
          </cell>
          <cell r="AM57" t="e">
            <v>#N/A</v>
          </cell>
          <cell r="AN57">
            <v>55</v>
          </cell>
          <cell r="AO57">
            <v>55</v>
          </cell>
          <cell r="AP57">
            <v>55</v>
          </cell>
          <cell r="AQ57">
            <v>2.4305555555555601E-2</v>
          </cell>
          <cell r="AR57">
            <v>2.4305555555555601E-2</v>
          </cell>
          <cell r="AS57">
            <v>2.4305555555555601E-2</v>
          </cell>
          <cell r="AT57">
            <v>2.4305555555555601E-2</v>
          </cell>
          <cell r="AU57">
            <v>2.4305555555555601E-2</v>
          </cell>
          <cell r="AV57">
            <v>2.4305555555555601E-2</v>
          </cell>
          <cell r="AW57">
            <v>2.4305555555555601E-2</v>
          </cell>
          <cell r="AX57">
            <v>2.4305555555555601E-2</v>
          </cell>
        </row>
        <row r="58">
          <cell r="D58">
            <v>2.4305555555555601E-2</v>
          </cell>
          <cell r="E58">
            <v>2.4305555555555601E-2</v>
          </cell>
          <cell r="F58" t="e">
            <v>#N/A</v>
          </cell>
          <cell r="G58" t="e">
            <v>#N/A</v>
          </cell>
          <cell r="H58" t="e">
            <v>#N/A</v>
          </cell>
          <cell r="I58">
            <v>55</v>
          </cell>
          <cell r="J58">
            <v>55</v>
          </cell>
          <cell r="K58" t="e">
            <v>#N/A</v>
          </cell>
          <cell r="L58">
            <v>6.2500000000000003E-3</v>
          </cell>
          <cell r="M58">
            <v>6.2500000000000003E-3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>
            <v>1.6666666666666701E-2</v>
          </cell>
          <cell r="T58">
            <v>1.6666666666666701E-2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>
            <v>55</v>
          </cell>
          <cell r="AA58">
            <v>55</v>
          </cell>
          <cell r="AB58">
            <v>6.2500000000000003E-3</v>
          </cell>
          <cell r="AC58">
            <v>6.2500000000000003E-3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>
            <v>1.6666666666666701E-2</v>
          </cell>
          <cell r="AJ58">
            <v>59</v>
          </cell>
          <cell r="AK58">
            <v>59</v>
          </cell>
          <cell r="AL58">
            <v>6.2500000000000003E-3</v>
          </cell>
          <cell r="AM58" t="e">
            <v>#N/A</v>
          </cell>
          <cell r="AN58">
            <v>55</v>
          </cell>
          <cell r="AO58">
            <v>55</v>
          </cell>
          <cell r="AP58">
            <v>55</v>
          </cell>
          <cell r="AQ58">
            <v>2.4305555555555601E-2</v>
          </cell>
          <cell r="AR58">
            <v>2.4305555555555601E-2</v>
          </cell>
          <cell r="AS58">
            <v>2.4305555555555601E-2</v>
          </cell>
          <cell r="AT58">
            <v>2.4305555555555601E-2</v>
          </cell>
          <cell r="AU58">
            <v>2.4305555555555601E-2</v>
          </cell>
          <cell r="AV58">
            <v>2.4305555555555601E-2</v>
          </cell>
          <cell r="AW58">
            <v>2.4305555555555601E-2</v>
          </cell>
          <cell r="AX58">
            <v>2.4305555555555601E-2</v>
          </cell>
        </row>
        <row r="59">
          <cell r="D59">
            <v>2.4305555555555601E-2</v>
          </cell>
          <cell r="E59">
            <v>2.4305555555555601E-2</v>
          </cell>
          <cell r="F59" t="e">
            <v>#N/A</v>
          </cell>
          <cell r="G59" t="e">
            <v>#N/A</v>
          </cell>
          <cell r="H59" t="e">
            <v>#N/A</v>
          </cell>
          <cell r="I59">
            <v>55</v>
          </cell>
          <cell r="J59">
            <v>55</v>
          </cell>
          <cell r="K59" t="e">
            <v>#N/A</v>
          </cell>
          <cell r="L59">
            <v>6.2500000000000003E-3</v>
          </cell>
          <cell r="M59">
            <v>6.2500000000000003E-3</v>
          </cell>
          <cell r="N59" t="e">
            <v>#N/A</v>
          </cell>
          <cell r="O59" t="e">
            <v>#N/A</v>
          </cell>
          <cell r="P59" t="e">
            <v>#N/A</v>
          </cell>
          <cell r="Q59" t="e">
            <v>#N/A</v>
          </cell>
          <cell r="R59" t="e">
            <v>#N/A</v>
          </cell>
          <cell r="S59">
            <v>1.6666666666666701E-2</v>
          </cell>
          <cell r="T59">
            <v>1.6666666666666701E-2</v>
          </cell>
          <cell r="U59" t="e">
            <v>#N/A</v>
          </cell>
          <cell r="V59" t="e">
            <v>#N/A</v>
          </cell>
          <cell r="W59" t="e">
            <v>#N/A</v>
          </cell>
          <cell r="X59" t="e">
            <v>#N/A</v>
          </cell>
          <cell r="Y59" t="e">
            <v>#N/A</v>
          </cell>
          <cell r="Z59">
            <v>55</v>
          </cell>
          <cell r="AA59">
            <v>55</v>
          </cell>
          <cell r="AB59">
            <v>6.2500000000000003E-3</v>
          </cell>
          <cell r="AC59">
            <v>6.2500000000000003E-3</v>
          </cell>
          <cell r="AD59" t="e">
            <v>#N/A</v>
          </cell>
          <cell r="AE59" t="e">
            <v>#N/A</v>
          </cell>
          <cell r="AF59" t="e">
            <v>#N/A</v>
          </cell>
          <cell r="AG59" t="e">
            <v>#N/A</v>
          </cell>
          <cell r="AH59" t="e">
            <v>#N/A</v>
          </cell>
          <cell r="AI59">
            <v>1.6666666666666701E-2</v>
          </cell>
          <cell r="AJ59">
            <v>59</v>
          </cell>
          <cell r="AK59">
            <v>59</v>
          </cell>
          <cell r="AL59">
            <v>6.2500000000000003E-3</v>
          </cell>
          <cell r="AM59" t="e">
            <v>#N/A</v>
          </cell>
          <cell r="AN59">
            <v>55</v>
          </cell>
          <cell r="AO59">
            <v>55</v>
          </cell>
          <cell r="AP59">
            <v>55</v>
          </cell>
          <cell r="AQ59">
            <v>2.4305555555555601E-2</v>
          </cell>
          <cell r="AR59">
            <v>2.4305555555555601E-2</v>
          </cell>
          <cell r="AS59">
            <v>2.4305555555555601E-2</v>
          </cell>
          <cell r="AT59">
            <v>2.4305555555555601E-2</v>
          </cell>
          <cell r="AU59">
            <v>2.4305555555555601E-2</v>
          </cell>
          <cell r="AV59">
            <v>2.4305555555555601E-2</v>
          </cell>
          <cell r="AW59">
            <v>2.4305555555555601E-2</v>
          </cell>
          <cell r="AX59">
            <v>2.4305555555555601E-2</v>
          </cell>
        </row>
        <row r="60">
          <cell r="D60">
            <v>2.4305555555555601E-2</v>
          </cell>
          <cell r="E60">
            <v>2.4305555555555601E-2</v>
          </cell>
          <cell r="F60" t="e">
            <v>#N/A</v>
          </cell>
          <cell r="G60" t="e">
            <v>#N/A</v>
          </cell>
          <cell r="H60" t="e">
            <v>#N/A</v>
          </cell>
          <cell r="I60">
            <v>55</v>
          </cell>
          <cell r="J60">
            <v>55</v>
          </cell>
          <cell r="K60" t="e">
            <v>#N/A</v>
          </cell>
          <cell r="L60">
            <v>6.2500000000000003E-3</v>
          </cell>
          <cell r="M60">
            <v>6.2500000000000003E-3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>
            <v>1.6666666666666701E-2</v>
          </cell>
          <cell r="T60">
            <v>1.6666666666666701E-2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>
            <v>55</v>
          </cell>
          <cell r="AA60">
            <v>55</v>
          </cell>
          <cell r="AB60">
            <v>6.2500000000000003E-3</v>
          </cell>
          <cell r="AC60">
            <v>6.2500000000000003E-3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>
            <v>1.6666666666666701E-2</v>
          </cell>
          <cell r="AJ60">
            <v>59</v>
          </cell>
          <cell r="AK60">
            <v>59</v>
          </cell>
          <cell r="AL60">
            <v>6.2500000000000003E-3</v>
          </cell>
          <cell r="AM60" t="e">
            <v>#N/A</v>
          </cell>
          <cell r="AN60">
            <v>55</v>
          </cell>
          <cell r="AO60">
            <v>55</v>
          </cell>
          <cell r="AP60">
            <v>55</v>
          </cell>
          <cell r="AQ60">
            <v>2.4305555555555601E-2</v>
          </cell>
          <cell r="AR60">
            <v>2.4305555555555601E-2</v>
          </cell>
          <cell r="AS60">
            <v>2.4305555555555601E-2</v>
          </cell>
          <cell r="AT60">
            <v>2.4305555555555601E-2</v>
          </cell>
          <cell r="AU60">
            <v>2.4305555555555601E-2</v>
          </cell>
          <cell r="AV60">
            <v>2.4305555555555601E-2</v>
          </cell>
          <cell r="AW60">
            <v>2.4305555555555601E-2</v>
          </cell>
          <cell r="AX60">
            <v>2.4305555555555601E-2</v>
          </cell>
        </row>
        <row r="61">
          <cell r="D61">
            <v>2.4305555555555601E-2</v>
          </cell>
          <cell r="E61">
            <v>2.4305555555555601E-2</v>
          </cell>
          <cell r="F61" t="e">
            <v>#N/A</v>
          </cell>
          <cell r="G61" t="e">
            <v>#N/A</v>
          </cell>
          <cell r="H61" t="e">
            <v>#N/A</v>
          </cell>
          <cell r="I61">
            <v>55</v>
          </cell>
          <cell r="J61">
            <v>55</v>
          </cell>
          <cell r="K61" t="e">
            <v>#N/A</v>
          </cell>
          <cell r="L61">
            <v>6.2500000000000003E-3</v>
          </cell>
          <cell r="M61">
            <v>6.2500000000000003E-3</v>
          </cell>
          <cell r="N61" t="e">
            <v>#N/A</v>
          </cell>
          <cell r="O61" t="e">
            <v>#N/A</v>
          </cell>
          <cell r="P61" t="e">
            <v>#N/A</v>
          </cell>
          <cell r="Q61" t="e">
            <v>#N/A</v>
          </cell>
          <cell r="R61" t="e">
            <v>#N/A</v>
          </cell>
          <cell r="S61">
            <v>1.6666666666666701E-2</v>
          </cell>
          <cell r="T61">
            <v>1.6666666666666701E-2</v>
          </cell>
          <cell r="U61" t="e">
            <v>#N/A</v>
          </cell>
          <cell r="V61" t="e">
            <v>#N/A</v>
          </cell>
          <cell r="W61" t="e">
            <v>#N/A</v>
          </cell>
          <cell r="X61" t="e">
            <v>#N/A</v>
          </cell>
          <cell r="Y61" t="e">
            <v>#N/A</v>
          </cell>
          <cell r="Z61">
            <v>55</v>
          </cell>
          <cell r="AA61">
            <v>55</v>
          </cell>
          <cell r="AB61">
            <v>6.2500000000000003E-3</v>
          </cell>
          <cell r="AC61">
            <v>6.2500000000000003E-3</v>
          </cell>
          <cell r="AD61" t="e">
            <v>#N/A</v>
          </cell>
          <cell r="AE61" t="e">
            <v>#N/A</v>
          </cell>
          <cell r="AF61" t="e">
            <v>#N/A</v>
          </cell>
          <cell r="AG61" t="e">
            <v>#N/A</v>
          </cell>
          <cell r="AH61" t="e">
            <v>#N/A</v>
          </cell>
          <cell r="AI61">
            <v>1.6666666666666701E-2</v>
          </cell>
          <cell r="AJ61">
            <v>59</v>
          </cell>
          <cell r="AK61">
            <v>59</v>
          </cell>
          <cell r="AL61">
            <v>6.2500000000000003E-3</v>
          </cell>
          <cell r="AM61" t="e">
            <v>#N/A</v>
          </cell>
          <cell r="AN61">
            <v>55</v>
          </cell>
          <cell r="AO61">
            <v>55</v>
          </cell>
          <cell r="AP61">
            <v>55</v>
          </cell>
          <cell r="AQ61">
            <v>2.4305555555555601E-2</v>
          </cell>
          <cell r="AR61">
            <v>2.4305555555555601E-2</v>
          </cell>
          <cell r="AS61">
            <v>2.4305555555555601E-2</v>
          </cell>
          <cell r="AT61">
            <v>2.4305555555555601E-2</v>
          </cell>
          <cell r="AU61">
            <v>2.4305555555555601E-2</v>
          </cell>
          <cell r="AV61">
            <v>2.4305555555555601E-2</v>
          </cell>
          <cell r="AW61">
            <v>2.4305555555555601E-2</v>
          </cell>
          <cell r="AX61">
            <v>2.4305555555555601E-2</v>
          </cell>
        </row>
        <row r="62">
          <cell r="D62">
            <v>2.4305555555555601E-2</v>
          </cell>
          <cell r="E62">
            <v>2.4305555555555601E-2</v>
          </cell>
          <cell r="F62" t="e">
            <v>#N/A</v>
          </cell>
          <cell r="G62" t="e">
            <v>#N/A</v>
          </cell>
          <cell r="H62" t="e">
            <v>#N/A</v>
          </cell>
          <cell r="I62">
            <v>55</v>
          </cell>
          <cell r="J62">
            <v>55</v>
          </cell>
          <cell r="K62" t="e">
            <v>#N/A</v>
          </cell>
          <cell r="L62">
            <v>6.2500000000000003E-3</v>
          </cell>
          <cell r="M62">
            <v>6.2500000000000003E-3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>
            <v>1.6666666666666701E-2</v>
          </cell>
          <cell r="T62">
            <v>1.6666666666666701E-2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>
            <v>55</v>
          </cell>
          <cell r="AA62">
            <v>55</v>
          </cell>
          <cell r="AB62">
            <v>6.2500000000000003E-3</v>
          </cell>
          <cell r="AC62">
            <v>6.2500000000000003E-3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>
            <v>1.6666666666666701E-2</v>
          </cell>
          <cell r="AJ62">
            <v>59</v>
          </cell>
          <cell r="AK62">
            <v>59</v>
          </cell>
          <cell r="AL62">
            <v>6.2500000000000003E-3</v>
          </cell>
          <cell r="AM62" t="e">
            <v>#N/A</v>
          </cell>
          <cell r="AN62">
            <v>55</v>
          </cell>
          <cell r="AO62">
            <v>55</v>
          </cell>
          <cell r="AP62">
            <v>55</v>
          </cell>
          <cell r="AQ62">
            <v>2.4305555555555601E-2</v>
          </cell>
          <cell r="AR62">
            <v>2.4305555555555601E-2</v>
          </cell>
          <cell r="AS62">
            <v>2.4305555555555601E-2</v>
          </cell>
          <cell r="AT62">
            <v>2.4305555555555601E-2</v>
          </cell>
          <cell r="AU62">
            <v>2.4305555555555601E-2</v>
          </cell>
          <cell r="AV62">
            <v>2.4305555555555601E-2</v>
          </cell>
          <cell r="AW62">
            <v>2.4305555555555601E-2</v>
          </cell>
          <cell r="AX62">
            <v>2.4305555555555601E-2</v>
          </cell>
        </row>
        <row r="63">
          <cell r="D63">
            <v>2.4305555555555601E-2</v>
          </cell>
          <cell r="E63">
            <v>2.4305555555555601E-2</v>
          </cell>
          <cell r="F63" t="e">
            <v>#N/A</v>
          </cell>
          <cell r="G63" t="e">
            <v>#N/A</v>
          </cell>
          <cell r="H63" t="e">
            <v>#N/A</v>
          </cell>
          <cell r="I63">
            <v>55</v>
          </cell>
          <cell r="J63">
            <v>55</v>
          </cell>
          <cell r="K63" t="e">
            <v>#N/A</v>
          </cell>
          <cell r="L63">
            <v>6.2500000000000003E-3</v>
          </cell>
          <cell r="M63">
            <v>6.2500000000000003E-3</v>
          </cell>
          <cell r="N63" t="e">
            <v>#N/A</v>
          </cell>
          <cell r="O63" t="e">
            <v>#N/A</v>
          </cell>
          <cell r="P63" t="e">
            <v>#N/A</v>
          </cell>
          <cell r="Q63" t="e">
            <v>#N/A</v>
          </cell>
          <cell r="R63" t="e">
            <v>#N/A</v>
          </cell>
          <cell r="S63">
            <v>1.6666666666666701E-2</v>
          </cell>
          <cell r="T63">
            <v>1.6666666666666701E-2</v>
          </cell>
          <cell r="U63" t="e">
            <v>#N/A</v>
          </cell>
          <cell r="V63" t="e">
            <v>#N/A</v>
          </cell>
          <cell r="W63" t="e">
            <v>#N/A</v>
          </cell>
          <cell r="X63" t="e">
            <v>#N/A</v>
          </cell>
          <cell r="Y63" t="e">
            <v>#N/A</v>
          </cell>
          <cell r="Z63">
            <v>55</v>
          </cell>
          <cell r="AA63">
            <v>55</v>
          </cell>
          <cell r="AB63">
            <v>6.2500000000000003E-3</v>
          </cell>
          <cell r="AC63">
            <v>6.2500000000000003E-3</v>
          </cell>
          <cell r="AD63" t="e">
            <v>#N/A</v>
          </cell>
          <cell r="AE63" t="e">
            <v>#N/A</v>
          </cell>
          <cell r="AF63" t="e">
            <v>#N/A</v>
          </cell>
          <cell r="AG63" t="e">
            <v>#N/A</v>
          </cell>
          <cell r="AH63" t="e">
            <v>#N/A</v>
          </cell>
          <cell r="AI63">
            <v>1.6666666666666701E-2</v>
          </cell>
          <cell r="AJ63">
            <v>59</v>
          </cell>
          <cell r="AK63">
            <v>59</v>
          </cell>
          <cell r="AL63">
            <v>6.2500000000000003E-3</v>
          </cell>
          <cell r="AM63" t="e">
            <v>#N/A</v>
          </cell>
          <cell r="AN63">
            <v>55</v>
          </cell>
          <cell r="AO63">
            <v>55</v>
          </cell>
          <cell r="AP63">
            <v>55</v>
          </cell>
          <cell r="AQ63">
            <v>2.4305555555555601E-2</v>
          </cell>
          <cell r="AR63">
            <v>2.4305555555555601E-2</v>
          </cell>
          <cell r="AS63">
            <v>2.4305555555555601E-2</v>
          </cell>
          <cell r="AT63">
            <v>2.4305555555555601E-2</v>
          </cell>
          <cell r="AU63">
            <v>2.4305555555555601E-2</v>
          </cell>
          <cell r="AV63">
            <v>2.4305555555555601E-2</v>
          </cell>
          <cell r="AW63">
            <v>2.4305555555555601E-2</v>
          </cell>
          <cell r="AX63">
            <v>2.4305555555555601E-2</v>
          </cell>
        </row>
        <row r="64">
          <cell r="D64">
            <v>2.4305555555555601E-2</v>
          </cell>
          <cell r="E64">
            <v>2.4305555555555601E-2</v>
          </cell>
          <cell r="F64" t="e">
            <v>#N/A</v>
          </cell>
          <cell r="G64" t="e">
            <v>#N/A</v>
          </cell>
          <cell r="H64" t="e">
            <v>#N/A</v>
          </cell>
          <cell r="I64">
            <v>55</v>
          </cell>
          <cell r="J64">
            <v>55</v>
          </cell>
          <cell r="K64" t="e">
            <v>#N/A</v>
          </cell>
          <cell r="L64">
            <v>6.2500000000000003E-3</v>
          </cell>
          <cell r="M64">
            <v>6.2500000000000003E-3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>
            <v>1.6666666666666701E-2</v>
          </cell>
          <cell r="T64">
            <v>1.6666666666666701E-2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>
            <v>55</v>
          </cell>
          <cell r="AA64">
            <v>55</v>
          </cell>
          <cell r="AB64">
            <v>6.2500000000000003E-3</v>
          </cell>
          <cell r="AC64">
            <v>6.2500000000000003E-3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>
            <v>1.6666666666666701E-2</v>
          </cell>
          <cell r="AJ64">
            <v>59</v>
          </cell>
          <cell r="AK64">
            <v>59</v>
          </cell>
          <cell r="AL64">
            <v>6.2500000000000003E-3</v>
          </cell>
          <cell r="AM64" t="e">
            <v>#N/A</v>
          </cell>
          <cell r="AN64">
            <v>55</v>
          </cell>
          <cell r="AO64">
            <v>55</v>
          </cell>
          <cell r="AP64">
            <v>55</v>
          </cell>
          <cell r="AQ64">
            <v>2.4305555555555601E-2</v>
          </cell>
          <cell r="AR64">
            <v>2.4305555555555601E-2</v>
          </cell>
          <cell r="AS64">
            <v>2.4305555555555601E-2</v>
          </cell>
          <cell r="AT64">
            <v>2.4305555555555601E-2</v>
          </cell>
          <cell r="AU64">
            <v>2.4305555555555601E-2</v>
          </cell>
          <cell r="AV64">
            <v>2.4305555555555601E-2</v>
          </cell>
          <cell r="AW64">
            <v>2.4305555555555601E-2</v>
          </cell>
          <cell r="AX64">
            <v>2.4305555555555601E-2</v>
          </cell>
        </row>
        <row r="65">
          <cell r="D65">
            <v>2.4305555555555601E-2</v>
          </cell>
          <cell r="E65">
            <v>2.4305555555555601E-2</v>
          </cell>
          <cell r="F65" t="e">
            <v>#N/A</v>
          </cell>
          <cell r="G65" t="e">
            <v>#N/A</v>
          </cell>
          <cell r="H65" t="e">
            <v>#N/A</v>
          </cell>
          <cell r="I65">
            <v>55</v>
          </cell>
          <cell r="J65">
            <v>55</v>
          </cell>
          <cell r="K65" t="e">
            <v>#N/A</v>
          </cell>
          <cell r="L65">
            <v>6.2500000000000003E-3</v>
          </cell>
          <cell r="M65">
            <v>6.2500000000000003E-3</v>
          </cell>
          <cell r="N65" t="e">
            <v>#N/A</v>
          </cell>
          <cell r="O65" t="e">
            <v>#N/A</v>
          </cell>
          <cell r="P65" t="e">
            <v>#N/A</v>
          </cell>
          <cell r="Q65" t="e">
            <v>#N/A</v>
          </cell>
          <cell r="R65" t="e">
            <v>#N/A</v>
          </cell>
          <cell r="S65">
            <v>1.6666666666666701E-2</v>
          </cell>
          <cell r="T65">
            <v>1.6666666666666701E-2</v>
          </cell>
          <cell r="U65" t="e">
            <v>#N/A</v>
          </cell>
          <cell r="V65" t="e">
            <v>#N/A</v>
          </cell>
          <cell r="W65" t="e">
            <v>#N/A</v>
          </cell>
          <cell r="X65" t="e">
            <v>#N/A</v>
          </cell>
          <cell r="Y65" t="e">
            <v>#N/A</v>
          </cell>
          <cell r="Z65">
            <v>55</v>
          </cell>
          <cell r="AA65">
            <v>55</v>
          </cell>
          <cell r="AB65">
            <v>6.2500000000000003E-3</v>
          </cell>
          <cell r="AC65">
            <v>6.2500000000000003E-3</v>
          </cell>
          <cell r="AD65" t="e">
            <v>#N/A</v>
          </cell>
          <cell r="AE65" t="e">
            <v>#N/A</v>
          </cell>
          <cell r="AF65" t="e">
            <v>#N/A</v>
          </cell>
          <cell r="AG65" t="e">
            <v>#N/A</v>
          </cell>
          <cell r="AH65" t="e">
            <v>#N/A</v>
          </cell>
          <cell r="AI65">
            <v>1.6666666666666701E-2</v>
          </cell>
          <cell r="AJ65">
            <v>59</v>
          </cell>
          <cell r="AK65">
            <v>59</v>
          </cell>
          <cell r="AL65">
            <v>6.2500000000000003E-3</v>
          </cell>
          <cell r="AM65" t="e">
            <v>#N/A</v>
          </cell>
          <cell r="AN65">
            <v>55</v>
          </cell>
          <cell r="AO65">
            <v>55</v>
          </cell>
          <cell r="AP65">
            <v>55</v>
          </cell>
          <cell r="AQ65">
            <v>2.4305555555555601E-2</v>
          </cell>
          <cell r="AR65">
            <v>2.4305555555555601E-2</v>
          </cell>
          <cell r="AS65">
            <v>2.4305555555555601E-2</v>
          </cell>
          <cell r="AT65">
            <v>2.4305555555555601E-2</v>
          </cell>
          <cell r="AU65">
            <v>2.4305555555555601E-2</v>
          </cell>
          <cell r="AV65">
            <v>2.4305555555555601E-2</v>
          </cell>
          <cell r="AW65">
            <v>2.4305555555555601E-2</v>
          </cell>
          <cell r="AX65">
            <v>2.4305555555555601E-2</v>
          </cell>
        </row>
        <row r="66">
          <cell r="D66">
            <v>2.4305555555555601E-2</v>
          </cell>
          <cell r="E66">
            <v>2.4305555555555601E-2</v>
          </cell>
          <cell r="F66" t="e">
            <v>#N/A</v>
          </cell>
          <cell r="G66" t="e">
            <v>#N/A</v>
          </cell>
          <cell r="H66" t="e">
            <v>#N/A</v>
          </cell>
          <cell r="I66">
            <v>55</v>
          </cell>
          <cell r="J66">
            <v>55</v>
          </cell>
          <cell r="K66" t="e">
            <v>#N/A</v>
          </cell>
          <cell r="L66">
            <v>6.2500000000000003E-3</v>
          </cell>
          <cell r="M66">
            <v>6.2500000000000003E-3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>
            <v>1.6666666666666701E-2</v>
          </cell>
          <cell r="T66">
            <v>1.6666666666666701E-2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>
            <v>55</v>
          </cell>
          <cell r="AA66">
            <v>55</v>
          </cell>
          <cell r="AB66">
            <v>6.2500000000000003E-3</v>
          </cell>
          <cell r="AC66">
            <v>6.2500000000000003E-3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>
            <v>1.6666666666666701E-2</v>
          </cell>
          <cell r="AJ66">
            <v>59</v>
          </cell>
          <cell r="AK66">
            <v>59</v>
          </cell>
          <cell r="AL66">
            <v>6.2500000000000003E-3</v>
          </cell>
          <cell r="AM66" t="e">
            <v>#N/A</v>
          </cell>
          <cell r="AN66">
            <v>55</v>
          </cell>
          <cell r="AO66">
            <v>55</v>
          </cell>
          <cell r="AP66">
            <v>55</v>
          </cell>
          <cell r="AQ66">
            <v>2.4305555555555601E-2</v>
          </cell>
          <cell r="AR66">
            <v>2.4305555555555601E-2</v>
          </cell>
          <cell r="AS66">
            <v>2.4305555555555601E-2</v>
          </cell>
          <cell r="AT66">
            <v>2.4305555555555601E-2</v>
          </cell>
          <cell r="AU66">
            <v>2.4305555555555601E-2</v>
          </cell>
          <cell r="AV66">
            <v>2.4305555555555601E-2</v>
          </cell>
          <cell r="AW66">
            <v>2.4305555555555601E-2</v>
          </cell>
          <cell r="AX66">
            <v>2.4305555555555601E-2</v>
          </cell>
        </row>
        <row r="67">
          <cell r="D67">
            <v>2.4305555555555601E-2</v>
          </cell>
          <cell r="E67">
            <v>2.4305555555555601E-2</v>
          </cell>
          <cell r="F67" t="e">
            <v>#N/A</v>
          </cell>
          <cell r="G67" t="e">
            <v>#N/A</v>
          </cell>
          <cell r="H67" t="e">
            <v>#N/A</v>
          </cell>
          <cell r="I67">
            <v>55</v>
          </cell>
          <cell r="J67">
            <v>55</v>
          </cell>
          <cell r="K67" t="e">
            <v>#N/A</v>
          </cell>
          <cell r="L67">
            <v>6.2500000000000003E-3</v>
          </cell>
          <cell r="M67">
            <v>6.2500000000000003E-3</v>
          </cell>
          <cell r="N67" t="e">
            <v>#N/A</v>
          </cell>
          <cell r="O67" t="e">
            <v>#N/A</v>
          </cell>
          <cell r="P67" t="e">
            <v>#N/A</v>
          </cell>
          <cell r="Q67" t="e">
            <v>#N/A</v>
          </cell>
          <cell r="R67" t="e">
            <v>#N/A</v>
          </cell>
          <cell r="S67">
            <v>1.6666666666666701E-2</v>
          </cell>
          <cell r="T67">
            <v>1.6666666666666701E-2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>
            <v>55</v>
          </cell>
          <cell r="AA67">
            <v>55</v>
          </cell>
          <cell r="AB67">
            <v>6.2500000000000003E-3</v>
          </cell>
          <cell r="AC67">
            <v>6.2500000000000003E-3</v>
          </cell>
          <cell r="AD67" t="e">
            <v>#N/A</v>
          </cell>
          <cell r="AE67" t="e">
            <v>#N/A</v>
          </cell>
          <cell r="AF67" t="e">
            <v>#N/A</v>
          </cell>
          <cell r="AG67" t="e">
            <v>#N/A</v>
          </cell>
          <cell r="AH67" t="e">
            <v>#N/A</v>
          </cell>
          <cell r="AI67">
            <v>1.6666666666666701E-2</v>
          </cell>
          <cell r="AJ67">
            <v>59</v>
          </cell>
          <cell r="AK67">
            <v>59</v>
          </cell>
          <cell r="AL67">
            <v>6.2500000000000003E-3</v>
          </cell>
          <cell r="AM67" t="e">
            <v>#N/A</v>
          </cell>
          <cell r="AN67">
            <v>55</v>
          </cell>
          <cell r="AO67">
            <v>55</v>
          </cell>
          <cell r="AP67">
            <v>55</v>
          </cell>
          <cell r="AQ67">
            <v>2.4305555555555601E-2</v>
          </cell>
          <cell r="AR67">
            <v>2.4305555555555601E-2</v>
          </cell>
          <cell r="AS67">
            <v>2.4305555555555601E-2</v>
          </cell>
          <cell r="AT67">
            <v>2.4305555555555601E-2</v>
          </cell>
          <cell r="AU67">
            <v>2.4305555555555601E-2</v>
          </cell>
          <cell r="AV67">
            <v>2.4305555555555601E-2</v>
          </cell>
          <cell r="AW67">
            <v>2.4305555555555601E-2</v>
          </cell>
          <cell r="AX67">
            <v>2.4305555555555601E-2</v>
          </cell>
        </row>
        <row r="68">
          <cell r="D68">
            <v>2.4305555555555601E-2</v>
          </cell>
          <cell r="E68">
            <v>2.4305555555555601E-2</v>
          </cell>
          <cell r="F68" t="e">
            <v>#N/A</v>
          </cell>
          <cell r="G68" t="e">
            <v>#N/A</v>
          </cell>
          <cell r="H68" t="e">
            <v>#N/A</v>
          </cell>
          <cell r="I68">
            <v>55</v>
          </cell>
          <cell r="J68">
            <v>55</v>
          </cell>
          <cell r="K68" t="e">
            <v>#N/A</v>
          </cell>
          <cell r="L68">
            <v>6.2500000000000003E-3</v>
          </cell>
          <cell r="M68">
            <v>6.2500000000000003E-3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>
            <v>1.6666666666666701E-2</v>
          </cell>
          <cell r="T68">
            <v>1.6666666666666701E-2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>
            <v>55</v>
          </cell>
          <cell r="AA68">
            <v>55</v>
          </cell>
          <cell r="AB68">
            <v>6.2500000000000003E-3</v>
          </cell>
          <cell r="AC68">
            <v>6.2500000000000003E-3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>
            <v>1.6666666666666701E-2</v>
          </cell>
          <cell r="AJ68">
            <v>59</v>
          </cell>
          <cell r="AK68">
            <v>59</v>
          </cell>
          <cell r="AL68">
            <v>6.2500000000000003E-3</v>
          </cell>
          <cell r="AM68" t="e">
            <v>#N/A</v>
          </cell>
          <cell r="AN68">
            <v>55</v>
          </cell>
          <cell r="AO68">
            <v>55</v>
          </cell>
          <cell r="AP68">
            <v>55</v>
          </cell>
          <cell r="AQ68">
            <v>2.4305555555555601E-2</v>
          </cell>
          <cell r="AR68">
            <v>2.4305555555555601E-2</v>
          </cell>
          <cell r="AS68">
            <v>2.4305555555555601E-2</v>
          </cell>
          <cell r="AT68">
            <v>2.4305555555555601E-2</v>
          </cell>
          <cell r="AU68">
            <v>2.4305555555555601E-2</v>
          </cell>
          <cell r="AV68">
            <v>2.4305555555555601E-2</v>
          </cell>
          <cell r="AW68">
            <v>2.4305555555555601E-2</v>
          </cell>
          <cell r="AX68">
            <v>2.4305555555555601E-2</v>
          </cell>
        </row>
        <row r="69">
          <cell r="D69">
            <v>2.4305555555555601E-2</v>
          </cell>
          <cell r="E69">
            <v>2.4305555555555601E-2</v>
          </cell>
          <cell r="F69" t="e">
            <v>#N/A</v>
          </cell>
          <cell r="G69" t="e">
            <v>#N/A</v>
          </cell>
          <cell r="H69" t="e">
            <v>#N/A</v>
          </cell>
          <cell r="I69">
            <v>55</v>
          </cell>
          <cell r="J69">
            <v>55</v>
          </cell>
          <cell r="K69" t="e">
            <v>#N/A</v>
          </cell>
          <cell r="L69">
            <v>6.2500000000000003E-3</v>
          </cell>
          <cell r="M69">
            <v>6.2500000000000003E-3</v>
          </cell>
          <cell r="N69" t="e">
            <v>#N/A</v>
          </cell>
          <cell r="O69" t="e">
            <v>#N/A</v>
          </cell>
          <cell r="P69" t="e">
            <v>#N/A</v>
          </cell>
          <cell r="Q69" t="e">
            <v>#N/A</v>
          </cell>
          <cell r="R69" t="e">
            <v>#N/A</v>
          </cell>
          <cell r="S69">
            <v>1.6666666666666701E-2</v>
          </cell>
          <cell r="T69">
            <v>1.6666666666666701E-2</v>
          </cell>
          <cell r="U69" t="e">
            <v>#N/A</v>
          </cell>
          <cell r="V69" t="e">
            <v>#N/A</v>
          </cell>
          <cell r="W69" t="e">
            <v>#N/A</v>
          </cell>
          <cell r="X69" t="e">
            <v>#N/A</v>
          </cell>
          <cell r="Y69" t="e">
            <v>#N/A</v>
          </cell>
          <cell r="Z69">
            <v>55</v>
          </cell>
          <cell r="AA69">
            <v>55</v>
          </cell>
          <cell r="AB69">
            <v>6.2500000000000003E-3</v>
          </cell>
          <cell r="AC69">
            <v>6.2500000000000003E-3</v>
          </cell>
          <cell r="AD69" t="e">
            <v>#N/A</v>
          </cell>
          <cell r="AE69" t="e">
            <v>#N/A</v>
          </cell>
          <cell r="AF69" t="e">
            <v>#N/A</v>
          </cell>
          <cell r="AG69" t="e">
            <v>#N/A</v>
          </cell>
          <cell r="AH69" t="e">
            <v>#N/A</v>
          </cell>
          <cell r="AI69">
            <v>1.6666666666666701E-2</v>
          </cell>
          <cell r="AJ69">
            <v>59</v>
          </cell>
          <cell r="AK69">
            <v>59</v>
          </cell>
          <cell r="AL69">
            <v>6.2500000000000003E-3</v>
          </cell>
          <cell r="AM69" t="e">
            <v>#N/A</v>
          </cell>
          <cell r="AN69">
            <v>55</v>
          </cell>
          <cell r="AO69">
            <v>55</v>
          </cell>
          <cell r="AP69">
            <v>55</v>
          </cell>
          <cell r="AQ69">
            <v>2.4305555555555601E-2</v>
          </cell>
          <cell r="AR69">
            <v>2.4305555555555601E-2</v>
          </cell>
          <cell r="AS69">
            <v>2.4305555555555601E-2</v>
          </cell>
          <cell r="AT69">
            <v>2.4305555555555601E-2</v>
          </cell>
          <cell r="AU69">
            <v>2.4305555555555601E-2</v>
          </cell>
          <cell r="AV69">
            <v>2.4305555555555601E-2</v>
          </cell>
          <cell r="AW69">
            <v>2.4305555555555601E-2</v>
          </cell>
          <cell r="AX69">
            <v>2.4305555555555601E-2</v>
          </cell>
        </row>
        <row r="70">
          <cell r="D70">
            <v>2.4305555555555601E-2</v>
          </cell>
          <cell r="E70">
            <v>2.4305555555555601E-2</v>
          </cell>
          <cell r="F70" t="e">
            <v>#N/A</v>
          </cell>
          <cell r="G70" t="e">
            <v>#N/A</v>
          </cell>
          <cell r="H70" t="e">
            <v>#N/A</v>
          </cell>
          <cell r="I70">
            <v>55</v>
          </cell>
          <cell r="J70">
            <v>55</v>
          </cell>
          <cell r="K70" t="e">
            <v>#N/A</v>
          </cell>
          <cell r="L70">
            <v>6.2500000000000003E-3</v>
          </cell>
          <cell r="M70">
            <v>6.2500000000000003E-3</v>
          </cell>
          <cell r="N70" t="e">
            <v>#N/A</v>
          </cell>
          <cell r="O70" t="e">
            <v>#N/A</v>
          </cell>
          <cell r="P70" t="e">
            <v>#N/A</v>
          </cell>
          <cell r="Q70" t="e">
            <v>#N/A</v>
          </cell>
          <cell r="R70" t="e">
            <v>#N/A</v>
          </cell>
          <cell r="S70">
            <v>1.6666666666666701E-2</v>
          </cell>
          <cell r="T70">
            <v>1.6666666666666701E-2</v>
          </cell>
          <cell r="U70" t="e">
            <v>#N/A</v>
          </cell>
          <cell r="V70" t="e">
            <v>#N/A</v>
          </cell>
          <cell r="W70" t="e">
            <v>#N/A</v>
          </cell>
          <cell r="X70" t="e">
            <v>#N/A</v>
          </cell>
          <cell r="Y70" t="e">
            <v>#N/A</v>
          </cell>
          <cell r="Z70">
            <v>55</v>
          </cell>
          <cell r="AA70">
            <v>55</v>
          </cell>
          <cell r="AB70">
            <v>6.2500000000000003E-3</v>
          </cell>
          <cell r="AC70">
            <v>6.2500000000000003E-3</v>
          </cell>
          <cell r="AD70" t="e">
            <v>#N/A</v>
          </cell>
          <cell r="AE70" t="e">
            <v>#N/A</v>
          </cell>
          <cell r="AF70" t="e">
            <v>#N/A</v>
          </cell>
          <cell r="AG70" t="e">
            <v>#N/A</v>
          </cell>
          <cell r="AH70" t="e">
            <v>#N/A</v>
          </cell>
          <cell r="AI70">
            <v>1.6666666666666701E-2</v>
          </cell>
          <cell r="AJ70">
            <v>59</v>
          </cell>
          <cell r="AK70">
            <v>59</v>
          </cell>
          <cell r="AL70">
            <v>6.2500000000000003E-3</v>
          </cell>
          <cell r="AM70" t="e">
            <v>#N/A</v>
          </cell>
          <cell r="AN70">
            <v>55</v>
          </cell>
          <cell r="AO70">
            <v>55</v>
          </cell>
          <cell r="AP70">
            <v>55</v>
          </cell>
          <cell r="AQ70">
            <v>2.4305555555555601E-2</v>
          </cell>
          <cell r="AR70">
            <v>2.4305555555555601E-2</v>
          </cell>
          <cell r="AS70">
            <v>2.4305555555555601E-2</v>
          </cell>
          <cell r="AT70">
            <v>2.4305555555555601E-2</v>
          </cell>
          <cell r="AU70">
            <v>2.4305555555555601E-2</v>
          </cell>
          <cell r="AV70">
            <v>2.4305555555555601E-2</v>
          </cell>
          <cell r="AW70">
            <v>2.4305555555555601E-2</v>
          </cell>
          <cell r="AX70">
            <v>2.4305555555555601E-2</v>
          </cell>
        </row>
        <row r="71">
          <cell r="D71">
            <v>2.4305555555555601E-2</v>
          </cell>
          <cell r="E71">
            <v>2.4305555555555601E-2</v>
          </cell>
          <cell r="F71" t="e">
            <v>#N/A</v>
          </cell>
          <cell r="G71" t="e">
            <v>#N/A</v>
          </cell>
          <cell r="H71" t="e">
            <v>#N/A</v>
          </cell>
          <cell r="I71">
            <v>55</v>
          </cell>
          <cell r="J71">
            <v>55</v>
          </cell>
          <cell r="K71" t="e">
            <v>#N/A</v>
          </cell>
          <cell r="L71">
            <v>6.2500000000000003E-3</v>
          </cell>
          <cell r="M71">
            <v>6.2500000000000003E-3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>
            <v>1.6666666666666701E-2</v>
          </cell>
          <cell r="T71">
            <v>1.6666666666666701E-2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>
            <v>55</v>
          </cell>
          <cell r="AA71">
            <v>55</v>
          </cell>
          <cell r="AB71">
            <v>6.2500000000000003E-3</v>
          </cell>
          <cell r="AC71">
            <v>6.2500000000000003E-3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>
            <v>1.6666666666666701E-2</v>
          </cell>
          <cell r="AJ71">
            <v>59</v>
          </cell>
          <cell r="AK71">
            <v>59</v>
          </cell>
          <cell r="AL71">
            <v>6.2500000000000003E-3</v>
          </cell>
          <cell r="AM71" t="e">
            <v>#N/A</v>
          </cell>
          <cell r="AN71">
            <v>55</v>
          </cell>
          <cell r="AO71">
            <v>55</v>
          </cell>
          <cell r="AP71">
            <v>55</v>
          </cell>
          <cell r="AQ71">
            <v>2.4305555555555601E-2</v>
          </cell>
          <cell r="AR71">
            <v>2.4305555555555601E-2</v>
          </cell>
          <cell r="AS71">
            <v>2.4305555555555601E-2</v>
          </cell>
          <cell r="AT71">
            <v>2.4305555555555601E-2</v>
          </cell>
          <cell r="AU71">
            <v>2.4305555555555601E-2</v>
          </cell>
          <cell r="AV71">
            <v>2.4305555555555601E-2</v>
          </cell>
          <cell r="AW71">
            <v>2.4305555555555601E-2</v>
          </cell>
          <cell r="AX71">
            <v>2.4305555555555601E-2</v>
          </cell>
        </row>
        <row r="72">
          <cell r="D72">
            <v>2.4305555555555601E-2</v>
          </cell>
          <cell r="E72">
            <v>2.4305555555555601E-2</v>
          </cell>
          <cell r="F72" t="e">
            <v>#N/A</v>
          </cell>
          <cell r="G72" t="e">
            <v>#N/A</v>
          </cell>
          <cell r="H72" t="e">
            <v>#N/A</v>
          </cell>
          <cell r="I72">
            <v>55</v>
          </cell>
          <cell r="J72">
            <v>55</v>
          </cell>
          <cell r="K72" t="e">
            <v>#N/A</v>
          </cell>
          <cell r="L72">
            <v>6.2500000000000003E-3</v>
          </cell>
          <cell r="M72">
            <v>6.2500000000000003E-3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 t="e">
            <v>#N/A</v>
          </cell>
          <cell r="S72">
            <v>1.6666666666666701E-2</v>
          </cell>
          <cell r="T72">
            <v>1.6666666666666701E-2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>
            <v>55</v>
          </cell>
          <cell r="AA72">
            <v>55</v>
          </cell>
          <cell r="AB72">
            <v>6.2500000000000003E-3</v>
          </cell>
          <cell r="AC72">
            <v>6.2500000000000003E-3</v>
          </cell>
          <cell r="AD72" t="e">
            <v>#N/A</v>
          </cell>
          <cell r="AE72" t="e">
            <v>#N/A</v>
          </cell>
          <cell r="AF72" t="e">
            <v>#N/A</v>
          </cell>
          <cell r="AG72" t="e">
            <v>#N/A</v>
          </cell>
          <cell r="AH72" t="e">
            <v>#N/A</v>
          </cell>
          <cell r="AI72">
            <v>1.6666666666666701E-2</v>
          </cell>
          <cell r="AJ72">
            <v>59</v>
          </cell>
          <cell r="AK72">
            <v>59</v>
          </cell>
          <cell r="AL72">
            <v>6.2500000000000003E-3</v>
          </cell>
          <cell r="AM72" t="e">
            <v>#N/A</v>
          </cell>
          <cell r="AN72">
            <v>55</v>
          </cell>
          <cell r="AO72">
            <v>55</v>
          </cell>
          <cell r="AP72">
            <v>55</v>
          </cell>
          <cell r="AQ72">
            <v>2.4305555555555601E-2</v>
          </cell>
          <cell r="AR72">
            <v>2.4305555555555601E-2</v>
          </cell>
          <cell r="AS72">
            <v>2.4305555555555601E-2</v>
          </cell>
          <cell r="AT72">
            <v>2.4305555555555601E-2</v>
          </cell>
          <cell r="AU72">
            <v>2.4305555555555601E-2</v>
          </cell>
          <cell r="AV72">
            <v>2.4305555555555601E-2</v>
          </cell>
          <cell r="AW72">
            <v>2.4305555555555601E-2</v>
          </cell>
          <cell r="AX72">
            <v>2.4305555555555601E-2</v>
          </cell>
        </row>
        <row r="73">
          <cell r="D73">
            <v>2.4305555555555601E-2</v>
          </cell>
          <cell r="E73">
            <v>2.4305555555555601E-2</v>
          </cell>
          <cell r="F73" t="e">
            <v>#N/A</v>
          </cell>
          <cell r="G73" t="e">
            <v>#N/A</v>
          </cell>
          <cell r="H73" t="e">
            <v>#N/A</v>
          </cell>
          <cell r="I73">
            <v>55</v>
          </cell>
          <cell r="J73">
            <v>55</v>
          </cell>
          <cell r="K73" t="e">
            <v>#N/A</v>
          </cell>
          <cell r="L73">
            <v>6.2500000000000003E-3</v>
          </cell>
          <cell r="M73">
            <v>6.2500000000000003E-3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>
            <v>1.6666666666666701E-2</v>
          </cell>
          <cell r="T73">
            <v>1.6666666666666701E-2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>
            <v>55</v>
          </cell>
          <cell r="AA73">
            <v>55</v>
          </cell>
          <cell r="AB73">
            <v>6.2500000000000003E-3</v>
          </cell>
          <cell r="AC73">
            <v>6.2500000000000003E-3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>
            <v>1.6666666666666701E-2</v>
          </cell>
          <cell r="AJ73">
            <v>59</v>
          </cell>
          <cell r="AK73">
            <v>59</v>
          </cell>
          <cell r="AL73">
            <v>6.2500000000000003E-3</v>
          </cell>
          <cell r="AM73" t="e">
            <v>#N/A</v>
          </cell>
          <cell r="AN73">
            <v>55</v>
          </cell>
          <cell r="AO73">
            <v>55</v>
          </cell>
          <cell r="AP73">
            <v>55</v>
          </cell>
          <cell r="AQ73">
            <v>2.4305555555555601E-2</v>
          </cell>
          <cell r="AR73">
            <v>2.4305555555555601E-2</v>
          </cell>
          <cell r="AS73">
            <v>2.4305555555555601E-2</v>
          </cell>
          <cell r="AT73">
            <v>2.4305555555555601E-2</v>
          </cell>
          <cell r="AU73">
            <v>2.4305555555555601E-2</v>
          </cell>
          <cell r="AV73">
            <v>2.4305555555555601E-2</v>
          </cell>
          <cell r="AW73">
            <v>2.4305555555555601E-2</v>
          </cell>
          <cell r="AX73">
            <v>2.4305555555555601E-2</v>
          </cell>
        </row>
        <row r="74">
          <cell r="D74">
            <v>2.4305555555555601E-2</v>
          </cell>
          <cell r="E74">
            <v>2.4305555555555601E-2</v>
          </cell>
          <cell r="F74" t="e">
            <v>#N/A</v>
          </cell>
          <cell r="G74" t="e">
            <v>#N/A</v>
          </cell>
          <cell r="H74" t="e">
            <v>#N/A</v>
          </cell>
          <cell r="I74">
            <v>55</v>
          </cell>
          <cell r="J74">
            <v>55</v>
          </cell>
          <cell r="K74" t="e">
            <v>#N/A</v>
          </cell>
          <cell r="L74">
            <v>6.2500000000000003E-3</v>
          </cell>
          <cell r="M74">
            <v>6.2500000000000003E-3</v>
          </cell>
          <cell r="N74" t="e">
            <v>#N/A</v>
          </cell>
          <cell r="O74" t="e">
            <v>#N/A</v>
          </cell>
          <cell r="P74" t="e">
            <v>#N/A</v>
          </cell>
          <cell r="Q74" t="e">
            <v>#N/A</v>
          </cell>
          <cell r="R74" t="e">
            <v>#N/A</v>
          </cell>
          <cell r="S74">
            <v>1.6666666666666701E-2</v>
          </cell>
          <cell r="T74">
            <v>1.6666666666666701E-2</v>
          </cell>
          <cell r="U74" t="e">
            <v>#N/A</v>
          </cell>
          <cell r="V74" t="e">
            <v>#N/A</v>
          </cell>
          <cell r="W74" t="e">
            <v>#N/A</v>
          </cell>
          <cell r="X74" t="e">
            <v>#N/A</v>
          </cell>
          <cell r="Y74" t="e">
            <v>#N/A</v>
          </cell>
          <cell r="Z74">
            <v>55</v>
          </cell>
          <cell r="AA74">
            <v>55</v>
          </cell>
          <cell r="AB74">
            <v>6.2500000000000003E-3</v>
          </cell>
          <cell r="AC74">
            <v>6.2500000000000003E-3</v>
          </cell>
          <cell r="AD74" t="e">
            <v>#N/A</v>
          </cell>
          <cell r="AE74" t="e">
            <v>#N/A</v>
          </cell>
          <cell r="AF74" t="e">
            <v>#N/A</v>
          </cell>
          <cell r="AG74" t="e">
            <v>#N/A</v>
          </cell>
          <cell r="AH74" t="e">
            <v>#N/A</v>
          </cell>
          <cell r="AI74">
            <v>1.6666666666666701E-2</v>
          </cell>
          <cell r="AJ74">
            <v>59</v>
          </cell>
          <cell r="AK74">
            <v>59</v>
          </cell>
          <cell r="AL74">
            <v>6.2500000000000003E-3</v>
          </cell>
          <cell r="AM74" t="e">
            <v>#N/A</v>
          </cell>
          <cell r="AN74">
            <v>55</v>
          </cell>
          <cell r="AO74">
            <v>55</v>
          </cell>
          <cell r="AP74">
            <v>55</v>
          </cell>
          <cell r="AQ74">
            <v>2.4305555555555601E-2</v>
          </cell>
          <cell r="AR74">
            <v>2.4305555555555601E-2</v>
          </cell>
          <cell r="AS74">
            <v>2.4305555555555601E-2</v>
          </cell>
          <cell r="AT74">
            <v>2.4305555555555601E-2</v>
          </cell>
          <cell r="AU74">
            <v>2.4305555555555601E-2</v>
          </cell>
          <cell r="AV74">
            <v>2.4305555555555601E-2</v>
          </cell>
          <cell r="AW74">
            <v>2.4305555555555601E-2</v>
          </cell>
          <cell r="AX74">
            <v>2.4305555555555601E-2</v>
          </cell>
        </row>
        <row r="75">
          <cell r="D75">
            <v>2.4305555555555601E-2</v>
          </cell>
          <cell r="E75">
            <v>2.4305555555555601E-2</v>
          </cell>
          <cell r="F75" t="e">
            <v>#N/A</v>
          </cell>
          <cell r="G75" t="e">
            <v>#N/A</v>
          </cell>
          <cell r="H75" t="e">
            <v>#N/A</v>
          </cell>
          <cell r="I75">
            <v>55</v>
          </cell>
          <cell r="J75">
            <v>55</v>
          </cell>
          <cell r="K75" t="e">
            <v>#N/A</v>
          </cell>
          <cell r="L75">
            <v>6.2500000000000003E-3</v>
          </cell>
          <cell r="M75">
            <v>6.2500000000000003E-3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>
            <v>1.6666666666666701E-2</v>
          </cell>
          <cell r="T75">
            <v>1.6666666666666701E-2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>
            <v>55</v>
          </cell>
          <cell r="AA75">
            <v>55</v>
          </cell>
          <cell r="AB75">
            <v>6.2500000000000003E-3</v>
          </cell>
          <cell r="AC75">
            <v>6.2500000000000003E-3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>
            <v>1.6666666666666701E-2</v>
          </cell>
          <cell r="AJ75">
            <v>59</v>
          </cell>
          <cell r="AK75">
            <v>59</v>
          </cell>
          <cell r="AL75">
            <v>6.2500000000000003E-3</v>
          </cell>
          <cell r="AM75" t="e">
            <v>#N/A</v>
          </cell>
          <cell r="AN75">
            <v>55</v>
          </cell>
          <cell r="AO75">
            <v>55</v>
          </cell>
          <cell r="AP75">
            <v>55</v>
          </cell>
          <cell r="AQ75">
            <v>2.4305555555555601E-2</v>
          </cell>
          <cell r="AR75">
            <v>2.4305555555555601E-2</v>
          </cell>
          <cell r="AS75">
            <v>2.4305555555555601E-2</v>
          </cell>
          <cell r="AT75">
            <v>2.4305555555555601E-2</v>
          </cell>
          <cell r="AU75">
            <v>2.4305555555555601E-2</v>
          </cell>
          <cell r="AV75">
            <v>2.4305555555555601E-2</v>
          </cell>
          <cell r="AW75">
            <v>2.4305555555555601E-2</v>
          </cell>
          <cell r="AX75">
            <v>2.4305555555555601E-2</v>
          </cell>
        </row>
      </sheetData>
      <sheetData sheetId="8">
        <row r="5">
          <cell r="I5" t="str">
            <v>3m60m</v>
          </cell>
          <cell r="J5" t="str">
            <v>3v60m</v>
          </cell>
          <cell r="K5" t="str">
            <v>3m600m</v>
          </cell>
          <cell r="L5" t="str">
            <v>3v600m</v>
          </cell>
          <cell r="M5" t="str">
            <v>3m3000m</v>
          </cell>
          <cell r="N5" t="str">
            <v>3v3000m</v>
          </cell>
          <cell r="O5" t="str">
            <v>3m3km sp ėj</v>
          </cell>
          <cell r="P5" t="str">
            <v>3v60m bb</v>
          </cell>
          <cell r="Q5" t="str">
            <v>3m60m bb</v>
          </cell>
          <cell r="R5" t="str">
            <v>3v1000m</v>
          </cell>
          <cell r="S5" t="str">
            <v>3m1000m</v>
          </cell>
          <cell r="T5" t="str">
            <v>3v2000m klb</v>
          </cell>
          <cell r="U5" t="str">
            <v>3m1500n klb</v>
          </cell>
          <cell r="V5" t="str">
            <v>3v300m</v>
          </cell>
          <cell r="W5" t="str">
            <v>3m300m</v>
          </cell>
          <cell r="X5" t="str">
            <v>3v5km sp ėj</v>
          </cell>
          <cell r="Y5" t="str">
            <v>3m</v>
          </cell>
          <cell r="Z5" t="str">
            <v>afin_3m60m</v>
          </cell>
          <cell r="AA5" t="str">
            <v>bfin_3n60m</v>
          </cell>
          <cell r="AB5" t="str">
            <v>afin_3v60m</v>
          </cell>
          <cell r="AC5" t="str">
            <v>bfin_3v60m</v>
          </cell>
          <cell r="AD5" t="str">
            <v>3m</v>
          </cell>
          <cell r="AE5" t="str">
            <v>3v</v>
          </cell>
          <cell r="AF5" t="str">
            <v>3m</v>
          </cell>
          <cell r="AG5" t="str">
            <v>3v</v>
          </cell>
          <cell r="AH5" t="str">
            <v>3m</v>
          </cell>
          <cell r="AI5" t="str">
            <v>3v</v>
          </cell>
          <cell r="AJ5" t="str">
            <v>3m</v>
          </cell>
          <cell r="AK5" t="str">
            <v>3v</v>
          </cell>
          <cell r="AL5" t="str">
            <v>3m</v>
          </cell>
          <cell r="AM5" t="str">
            <v>3v</v>
          </cell>
          <cell r="AN5" t="str">
            <v>3m</v>
          </cell>
        </row>
        <row r="6">
          <cell r="I6">
            <v>8.49</v>
          </cell>
          <cell r="J6">
            <v>54</v>
          </cell>
          <cell r="K6">
            <v>1.2063657407407407E-3</v>
          </cell>
          <cell r="L6">
            <v>1.0605324074074074E-3</v>
          </cell>
          <cell r="M6">
            <v>7.5035879629629628E-3</v>
          </cell>
          <cell r="N6">
            <v>6.4592592592592592E-3</v>
          </cell>
          <cell r="O6">
            <v>9.7837962962962956E-3</v>
          </cell>
          <cell r="P6">
            <v>55</v>
          </cell>
          <cell r="Q6">
            <v>55</v>
          </cell>
          <cell r="R6">
            <v>6.2499999999999995E-3</v>
          </cell>
          <cell r="S6">
            <v>6.2499999999999995E-3</v>
          </cell>
          <cell r="T6">
            <v>1.6666666666666666E-2</v>
          </cell>
          <cell r="U6">
            <v>1.6666666666666666E-2</v>
          </cell>
          <cell r="V6">
            <v>59</v>
          </cell>
          <cell r="W6">
            <v>59</v>
          </cell>
          <cell r="X6">
            <v>1.5892129629629631E-2</v>
          </cell>
          <cell r="Y6">
            <v>2.4305555555555556E-2</v>
          </cell>
          <cell r="Z6">
            <v>8.27</v>
          </cell>
          <cell r="AA6">
            <v>8.41</v>
          </cell>
          <cell r="AB6">
            <v>7.25</v>
          </cell>
          <cell r="AC6">
            <v>7.47</v>
          </cell>
        </row>
        <row r="7">
          <cell r="I7">
            <v>8.64</v>
          </cell>
          <cell r="J7">
            <v>53</v>
          </cell>
          <cell r="K7">
            <v>1.2164351851851852E-3</v>
          </cell>
          <cell r="L7">
            <v>1.075462962962963E-3</v>
          </cell>
          <cell r="M7">
            <v>7.5122685185185179E-3</v>
          </cell>
          <cell r="N7">
            <v>6.4939814814814817E-3</v>
          </cell>
          <cell r="O7">
            <v>9.9289351851851847E-3</v>
          </cell>
          <cell r="P7">
            <v>55</v>
          </cell>
          <cell r="Q7">
            <v>55</v>
          </cell>
          <cell r="R7">
            <v>6.2499999999999995E-3</v>
          </cell>
          <cell r="S7">
            <v>6.2499999999999995E-3</v>
          </cell>
          <cell r="T7">
            <v>1.6666666666666666E-2</v>
          </cell>
          <cell r="U7">
            <v>1.6666666666666666E-2</v>
          </cell>
          <cell r="V7">
            <v>59</v>
          </cell>
          <cell r="W7">
            <v>59</v>
          </cell>
          <cell r="X7">
            <v>1.6047337962962961E-2</v>
          </cell>
          <cell r="Y7">
            <v>2.4305555555555556E-2</v>
          </cell>
          <cell r="Z7">
            <v>7.98</v>
          </cell>
          <cell r="AA7">
            <v>8.25</v>
          </cell>
          <cell r="AB7">
            <v>7.11</v>
          </cell>
          <cell r="AC7">
            <v>7.46</v>
          </cell>
        </row>
        <row r="8">
          <cell r="I8">
            <v>7.89</v>
          </cell>
          <cell r="J8">
            <v>7.36</v>
          </cell>
          <cell r="K8">
            <v>1.2196759259259259E-3</v>
          </cell>
          <cell r="L8">
            <v>1.0784722222222222E-3</v>
          </cell>
          <cell r="M8">
            <v>8.0275462962962965E-3</v>
          </cell>
          <cell r="N8">
            <v>6.5126157407407416E-3</v>
          </cell>
          <cell r="O8">
            <v>1.0169907407407407E-2</v>
          </cell>
          <cell r="P8">
            <v>55</v>
          </cell>
          <cell r="Q8">
            <v>55</v>
          </cell>
          <cell r="R8">
            <v>6.2499999999999995E-3</v>
          </cell>
          <cell r="S8">
            <v>6.2499999999999995E-3</v>
          </cell>
          <cell r="T8">
            <v>1.6666666666666666E-2</v>
          </cell>
          <cell r="U8">
            <v>1.6666666666666666E-2</v>
          </cell>
          <cell r="V8">
            <v>59</v>
          </cell>
          <cell r="W8">
            <v>59</v>
          </cell>
          <cell r="X8">
            <v>1.6504976851851854E-2</v>
          </cell>
          <cell r="Y8">
            <v>2.4305555555555556E-2</v>
          </cell>
          <cell r="Z8">
            <v>7.84</v>
          </cell>
          <cell r="AA8">
            <v>8.2100000000000009</v>
          </cell>
          <cell r="AB8">
            <v>7.09</v>
          </cell>
          <cell r="AC8">
            <v>7.26</v>
          </cell>
        </row>
        <row r="9">
          <cell r="I9">
            <v>8.48</v>
          </cell>
          <cell r="J9">
            <v>7.23</v>
          </cell>
          <cell r="K9">
            <v>1.2749999999999999E-3</v>
          </cell>
          <cell r="L9">
            <v>1.0930555555555554E-3</v>
          </cell>
          <cell r="M9">
            <v>8.457523148148148E-3</v>
          </cell>
          <cell r="N9">
            <v>6.6943287037037032E-3</v>
          </cell>
          <cell r="O9">
            <v>1.0737847222222222E-2</v>
          </cell>
          <cell r="P9">
            <v>55</v>
          </cell>
          <cell r="Q9">
            <v>55</v>
          </cell>
          <cell r="R9">
            <v>6.2500000000000003E-3</v>
          </cell>
          <cell r="S9">
            <v>6.2500000000000003E-3</v>
          </cell>
          <cell r="T9">
            <v>1.6666666666666701E-2</v>
          </cell>
          <cell r="U9">
            <v>1.6666666666666701E-2</v>
          </cell>
          <cell r="V9">
            <v>59</v>
          </cell>
          <cell r="W9">
            <v>59</v>
          </cell>
          <cell r="X9">
            <v>1.6854629629629629E-2</v>
          </cell>
          <cell r="Y9">
            <v>2.4305555555555601E-2</v>
          </cell>
          <cell r="Z9">
            <v>8.0299999999999994</v>
          </cell>
          <cell r="AA9">
            <v>8.23</v>
          </cell>
          <cell r="AB9">
            <v>7.13</v>
          </cell>
          <cell r="AC9">
            <v>7.37</v>
          </cell>
        </row>
        <row r="10">
          <cell r="I10">
            <v>8.56</v>
          </cell>
          <cell r="J10">
            <v>7.75</v>
          </cell>
          <cell r="K10">
            <v>1.2885416666666666E-3</v>
          </cell>
          <cell r="L10">
            <v>1.113773148148148E-3</v>
          </cell>
          <cell r="M10">
            <v>8.8585648148148156E-3</v>
          </cell>
          <cell r="N10">
            <v>6.7211805555555558E-3</v>
          </cell>
          <cell r="O10">
            <v>1.085185185185185E-2</v>
          </cell>
          <cell r="P10">
            <v>55</v>
          </cell>
          <cell r="Q10">
            <v>55</v>
          </cell>
          <cell r="R10">
            <v>6.2500000000000003E-3</v>
          </cell>
          <cell r="S10">
            <v>6.2500000000000003E-3</v>
          </cell>
          <cell r="T10">
            <v>1.6666666666666701E-2</v>
          </cell>
          <cell r="U10">
            <v>1.6666666666666701E-2</v>
          </cell>
          <cell r="V10">
            <v>59</v>
          </cell>
          <cell r="W10">
            <v>59</v>
          </cell>
          <cell r="X10">
            <v>1.7761805555555555E-2</v>
          </cell>
          <cell r="Y10">
            <v>2.4305555555555601E-2</v>
          </cell>
          <cell r="Z10">
            <v>8.02</v>
          </cell>
          <cell r="AA10">
            <v>8.1999999999999993</v>
          </cell>
          <cell r="AB10">
            <v>7.07</v>
          </cell>
          <cell r="AC10">
            <v>7.33</v>
          </cell>
        </row>
        <row r="11">
          <cell r="I11">
            <v>54</v>
          </cell>
          <cell r="J11">
            <v>52</v>
          </cell>
          <cell r="K11">
            <v>1.6565972222222223E-3</v>
          </cell>
          <cell r="L11">
            <v>1.1468750000000001E-3</v>
          </cell>
          <cell r="M11">
            <v>8.8592592592592594E-3</v>
          </cell>
          <cell r="N11">
            <v>6.7340277777777771E-3</v>
          </cell>
          <cell r="O11">
            <v>1.0906597222222224E-2</v>
          </cell>
          <cell r="P11">
            <v>55</v>
          </cell>
          <cell r="Q11">
            <v>55</v>
          </cell>
          <cell r="R11">
            <v>6.2500000000000003E-3</v>
          </cell>
          <cell r="S11">
            <v>6.2500000000000003E-3</v>
          </cell>
          <cell r="T11">
            <v>1.6666666666666701E-2</v>
          </cell>
          <cell r="U11">
            <v>1.6666666666666701E-2</v>
          </cell>
          <cell r="V11">
            <v>59</v>
          </cell>
          <cell r="W11">
            <v>59</v>
          </cell>
          <cell r="X11">
            <v>1.7862152777777775E-2</v>
          </cell>
          <cell r="Y11">
            <v>2.4305555555555601E-2</v>
          </cell>
          <cell r="Z11">
            <v>8.2899999999999991</v>
          </cell>
          <cell r="AA11">
            <v>8.34</v>
          </cell>
          <cell r="AB11">
            <v>7.19</v>
          </cell>
          <cell r="AC11">
            <v>7.45</v>
          </cell>
        </row>
        <row r="12">
          <cell r="I12">
            <v>8.3699999999999992</v>
          </cell>
          <cell r="J12">
            <v>7.2013999999999996</v>
          </cell>
          <cell r="K12">
            <v>4.1782407407407402E-3</v>
          </cell>
          <cell r="L12">
            <v>1.417824074074074E-3</v>
          </cell>
          <cell r="M12">
            <v>1.2499999999999999E-2</v>
          </cell>
          <cell r="N12">
            <v>6.8796296296296288E-3</v>
          </cell>
          <cell r="O12">
            <v>1.0991550925925924E-2</v>
          </cell>
          <cell r="P12">
            <v>55</v>
          </cell>
          <cell r="Q12">
            <v>55</v>
          </cell>
          <cell r="R12">
            <v>6.2500000000000003E-3</v>
          </cell>
          <cell r="S12">
            <v>6.2500000000000003E-3</v>
          </cell>
          <cell r="T12">
            <v>1.6666666666666701E-2</v>
          </cell>
          <cell r="U12">
            <v>1.6666666666666701E-2</v>
          </cell>
          <cell r="V12">
            <v>59</v>
          </cell>
          <cell r="W12">
            <v>59</v>
          </cell>
          <cell r="X12">
            <v>1.9147685185185184E-2</v>
          </cell>
          <cell r="Y12">
            <v>2.4305555555555601E-2</v>
          </cell>
        </row>
        <row r="13">
          <cell r="I13">
            <v>8.59</v>
          </cell>
          <cell r="J13">
            <v>7.8</v>
          </cell>
          <cell r="K13">
            <v>4.1898148148148146E-3</v>
          </cell>
          <cell r="L13">
            <v>5.5555555555555558E-3</v>
          </cell>
          <cell r="M13">
            <v>1.6666666666666701E-2</v>
          </cell>
          <cell r="N13">
            <v>7.0802083333333333E-3</v>
          </cell>
          <cell r="O13">
            <v>1.1248611111111112E-2</v>
          </cell>
          <cell r="P13">
            <v>55</v>
          </cell>
          <cell r="Q13">
            <v>55</v>
          </cell>
          <cell r="R13">
            <v>6.2500000000000003E-3</v>
          </cell>
          <cell r="S13">
            <v>6.2500000000000003E-3</v>
          </cell>
          <cell r="T13">
            <v>1.6666666666666701E-2</v>
          </cell>
          <cell r="U13">
            <v>1.6666666666666701E-2</v>
          </cell>
          <cell r="V13">
            <v>59</v>
          </cell>
          <cell r="W13">
            <v>59</v>
          </cell>
          <cell r="X13">
            <v>2.0072337962962962E-2</v>
          </cell>
          <cell r="Y13">
            <v>2.4305555555555601E-2</v>
          </cell>
        </row>
        <row r="14">
          <cell r="I14">
            <v>52</v>
          </cell>
          <cell r="J14">
            <v>7.5793999999999997</v>
          </cell>
          <cell r="K14">
            <v>1.2362268518518519E-3</v>
          </cell>
          <cell r="L14">
            <v>1.0840277777777777E-3</v>
          </cell>
          <cell r="M14">
            <v>1.6666666666666701E-2</v>
          </cell>
          <cell r="N14">
            <v>7.1035879629629617E-3</v>
          </cell>
          <cell r="O14">
            <v>1.1251851851851851E-2</v>
          </cell>
          <cell r="P14">
            <v>55</v>
          </cell>
          <cell r="Q14">
            <v>55</v>
          </cell>
          <cell r="R14">
            <v>6.2500000000000003E-3</v>
          </cell>
          <cell r="S14">
            <v>6.2500000000000003E-3</v>
          </cell>
          <cell r="T14">
            <v>1.6666666666666701E-2</v>
          </cell>
          <cell r="U14">
            <v>1.6666666666666701E-2</v>
          </cell>
          <cell r="V14">
            <v>59</v>
          </cell>
          <cell r="W14">
            <v>59</v>
          </cell>
          <cell r="X14">
            <v>2.1438888888888886E-2</v>
          </cell>
          <cell r="Y14">
            <v>2.4305555555555601E-2</v>
          </cell>
        </row>
        <row r="15">
          <cell r="I15">
            <v>53</v>
          </cell>
          <cell r="J15">
            <v>7.4554</v>
          </cell>
          <cell r="K15">
            <v>1.2555555555555555E-3</v>
          </cell>
          <cell r="L15">
            <v>1.1116898148148147E-3</v>
          </cell>
          <cell r="M15">
            <v>1.6666666666666701E-2</v>
          </cell>
          <cell r="N15">
            <v>7.1488425925925929E-3</v>
          </cell>
          <cell r="O15">
            <v>1.1487615740740741E-2</v>
          </cell>
          <cell r="P15">
            <v>55</v>
          </cell>
          <cell r="Q15">
            <v>55</v>
          </cell>
          <cell r="R15">
            <v>6.2500000000000003E-3</v>
          </cell>
          <cell r="S15">
            <v>6.2500000000000003E-3</v>
          </cell>
          <cell r="T15">
            <v>1.6666666666666701E-2</v>
          </cell>
          <cell r="U15">
            <v>1.6666666666666701E-2</v>
          </cell>
          <cell r="V15">
            <v>59</v>
          </cell>
          <cell r="W15">
            <v>59</v>
          </cell>
          <cell r="X15">
            <v>2.2916666666666669E-2</v>
          </cell>
          <cell r="Y15">
            <v>2.4305555555555601E-2</v>
          </cell>
        </row>
        <row r="16">
          <cell r="I16">
            <v>8.33</v>
          </cell>
          <cell r="J16">
            <v>8.15</v>
          </cell>
          <cell r="K16">
            <v>1.3737268518518519E-3</v>
          </cell>
          <cell r="L16">
            <v>1.1130787037037036E-3</v>
          </cell>
          <cell r="M16">
            <v>1.6666666666666701E-2</v>
          </cell>
          <cell r="N16">
            <v>7.205671296296296E-3</v>
          </cell>
          <cell r="O16">
            <v>1.1676967592592591E-2</v>
          </cell>
          <cell r="P16">
            <v>55</v>
          </cell>
          <cell r="Q16">
            <v>55</v>
          </cell>
          <cell r="R16">
            <v>6.2500000000000003E-3</v>
          </cell>
          <cell r="S16">
            <v>6.2500000000000003E-3</v>
          </cell>
          <cell r="T16">
            <v>1.6666666666666701E-2</v>
          </cell>
          <cell r="U16">
            <v>1.6666666666666701E-2</v>
          </cell>
          <cell r="V16">
            <v>59</v>
          </cell>
          <cell r="W16">
            <v>59</v>
          </cell>
          <cell r="X16">
            <v>2.4305555555555601E-2</v>
          </cell>
          <cell r="Y16">
            <v>2.4305555555555601E-2</v>
          </cell>
        </row>
        <row r="17">
          <cell r="I17">
            <v>8.2119999999999997</v>
          </cell>
          <cell r="J17">
            <v>7.71</v>
          </cell>
          <cell r="K17">
            <v>1.5341435185185182E-3</v>
          </cell>
          <cell r="L17">
            <v>1.1267361111111111E-3</v>
          </cell>
          <cell r="M17">
            <v>1.6666666666666701E-2</v>
          </cell>
          <cell r="N17">
            <v>7.2965277777777776E-3</v>
          </cell>
          <cell r="O17">
            <v>1.1974305555555556E-2</v>
          </cell>
          <cell r="P17">
            <v>55</v>
          </cell>
          <cell r="Q17">
            <v>55</v>
          </cell>
          <cell r="R17">
            <v>6.2500000000000003E-3</v>
          </cell>
          <cell r="S17">
            <v>6.2500000000000003E-3</v>
          </cell>
          <cell r="T17">
            <v>1.6666666666666701E-2</v>
          </cell>
          <cell r="U17">
            <v>1.6666666666666701E-2</v>
          </cell>
          <cell r="V17">
            <v>59</v>
          </cell>
          <cell r="W17">
            <v>59</v>
          </cell>
          <cell r="X17">
            <v>2.4305555555555601E-2</v>
          </cell>
          <cell r="Y17">
            <v>2.4305555555555601E-2</v>
          </cell>
        </row>
        <row r="18">
          <cell r="I18">
            <v>9.15</v>
          </cell>
          <cell r="J18">
            <v>7.4377000000000004</v>
          </cell>
          <cell r="K18">
            <v>4.2013888888888891E-3</v>
          </cell>
          <cell r="L18">
            <v>1.1381944444444445E-3</v>
          </cell>
          <cell r="M18">
            <v>1.6666666666666701E-2</v>
          </cell>
          <cell r="N18">
            <v>7.3260416666666673E-3</v>
          </cell>
          <cell r="O18">
            <v>1.3668171296296298E-2</v>
          </cell>
          <cell r="P18">
            <v>55</v>
          </cell>
          <cell r="Q18">
            <v>55</v>
          </cell>
          <cell r="R18">
            <v>6.2500000000000003E-3</v>
          </cell>
          <cell r="S18">
            <v>6.2500000000000003E-3</v>
          </cell>
          <cell r="T18">
            <v>1.6666666666666701E-2</v>
          </cell>
          <cell r="U18">
            <v>1.6666666666666701E-2</v>
          </cell>
          <cell r="V18">
            <v>59</v>
          </cell>
          <cell r="W18">
            <v>59</v>
          </cell>
          <cell r="X18">
            <v>2.4305555555555601E-2</v>
          </cell>
          <cell r="Y18">
            <v>2.4305555555555601E-2</v>
          </cell>
        </row>
        <row r="19">
          <cell r="I19">
            <v>8.61</v>
          </cell>
          <cell r="J19">
            <v>7.85</v>
          </cell>
          <cell r="K19">
            <v>4.2129629629629626E-3</v>
          </cell>
          <cell r="L19">
            <v>1.5180555555555555E-3</v>
          </cell>
          <cell r="M19">
            <v>1.6666666666666701E-2</v>
          </cell>
          <cell r="N19">
            <v>7.8059027777777788E-3</v>
          </cell>
          <cell r="O19">
            <v>1.7361111111111112E-2</v>
          </cell>
          <cell r="P19">
            <v>55</v>
          </cell>
          <cell r="Q19">
            <v>55</v>
          </cell>
          <cell r="R19">
            <v>6.2500000000000003E-3</v>
          </cell>
          <cell r="S19">
            <v>6.2500000000000003E-3</v>
          </cell>
          <cell r="T19">
            <v>1.6666666666666701E-2</v>
          </cell>
          <cell r="U19">
            <v>1.6666666666666701E-2</v>
          </cell>
          <cell r="V19">
            <v>59</v>
          </cell>
          <cell r="W19">
            <v>59</v>
          </cell>
          <cell r="X19">
            <v>2.4305555555555601E-2</v>
          </cell>
          <cell r="Y19">
            <v>2.4305555555555601E-2</v>
          </cell>
        </row>
        <row r="20">
          <cell r="I20">
            <v>8.09</v>
          </cell>
          <cell r="J20">
            <v>7.45</v>
          </cell>
          <cell r="K20">
            <v>6.2500000000000003E-3</v>
          </cell>
          <cell r="L20">
            <v>6.2500000000000003E-3</v>
          </cell>
          <cell r="M20">
            <v>1.6666666666666701E-2</v>
          </cell>
          <cell r="N20">
            <v>8.0991898148148143E-3</v>
          </cell>
          <cell r="O20">
            <v>2.4305555555555601E-2</v>
          </cell>
          <cell r="P20">
            <v>55</v>
          </cell>
          <cell r="Q20">
            <v>55</v>
          </cell>
          <cell r="R20">
            <v>6.2500000000000003E-3</v>
          </cell>
          <cell r="S20">
            <v>6.2500000000000003E-3</v>
          </cell>
          <cell r="T20">
            <v>1.6666666666666701E-2</v>
          </cell>
          <cell r="U20">
            <v>1.6666666666666701E-2</v>
          </cell>
          <cell r="V20">
            <v>59</v>
          </cell>
          <cell r="W20">
            <v>59</v>
          </cell>
          <cell r="X20">
            <v>2.4305555555555601E-2</v>
          </cell>
          <cell r="Y20">
            <v>2.4305555555555601E-2</v>
          </cell>
        </row>
        <row r="21">
          <cell r="I21">
            <v>8.2200000000000006</v>
          </cell>
          <cell r="J21">
            <v>7.4537000000000004</v>
          </cell>
          <cell r="K21">
            <v>6.2500000000000003E-3</v>
          </cell>
          <cell r="L21">
            <v>6.2500000000000003E-3</v>
          </cell>
          <cell r="M21">
            <v>1.6666666666666701E-2</v>
          </cell>
          <cell r="N21">
            <v>8.430439814814816E-3</v>
          </cell>
          <cell r="O21">
            <v>2.4305555555555601E-2</v>
          </cell>
          <cell r="P21">
            <v>55</v>
          </cell>
          <cell r="Q21">
            <v>55</v>
          </cell>
          <cell r="R21">
            <v>6.2500000000000003E-3</v>
          </cell>
          <cell r="S21">
            <v>6.2500000000000003E-3</v>
          </cell>
          <cell r="T21">
            <v>1.6666666666666701E-2</v>
          </cell>
          <cell r="U21">
            <v>1.6666666666666701E-2</v>
          </cell>
          <cell r="V21">
            <v>59</v>
          </cell>
          <cell r="W21">
            <v>59</v>
          </cell>
          <cell r="X21">
            <v>2.4305555555555601E-2</v>
          </cell>
          <cell r="Y21">
            <v>2.4305555555555601E-2</v>
          </cell>
        </row>
        <row r="22">
          <cell r="I22">
            <v>8.23</v>
          </cell>
          <cell r="J22">
            <v>7.87</v>
          </cell>
          <cell r="K22">
            <v>1.118287037037037E-3</v>
          </cell>
          <cell r="L22">
            <v>1.0376157407407406E-3</v>
          </cell>
          <cell r="M22">
            <v>1.6666666666666701E-2</v>
          </cell>
          <cell r="N22">
            <v>1.0416666666666666E-2</v>
          </cell>
          <cell r="O22">
            <v>2.4305555555555601E-2</v>
          </cell>
          <cell r="P22">
            <v>55</v>
          </cell>
          <cell r="Q22">
            <v>55</v>
          </cell>
          <cell r="R22">
            <v>6.2500000000000003E-3</v>
          </cell>
          <cell r="S22">
            <v>6.2500000000000003E-3</v>
          </cell>
          <cell r="T22">
            <v>1.6666666666666701E-2</v>
          </cell>
          <cell r="U22">
            <v>1.6666666666666701E-2</v>
          </cell>
          <cell r="V22">
            <v>59</v>
          </cell>
          <cell r="W22">
            <v>59</v>
          </cell>
          <cell r="X22">
            <v>2.4305555555555601E-2</v>
          </cell>
          <cell r="Y22">
            <v>2.4305555555555601E-2</v>
          </cell>
        </row>
        <row r="23">
          <cell r="I23">
            <v>8.1199999999999992</v>
          </cell>
          <cell r="J23">
            <v>51</v>
          </cell>
          <cell r="K23">
            <v>1.1368055555555556E-3</v>
          </cell>
          <cell r="L23">
            <v>1.0467592592592592E-3</v>
          </cell>
          <cell r="M23">
            <v>1.6666666666666701E-2</v>
          </cell>
          <cell r="N23">
            <v>1.6666666666666701E-2</v>
          </cell>
          <cell r="O23">
            <v>2.4305555555555601E-2</v>
          </cell>
          <cell r="P23">
            <v>55</v>
          </cell>
          <cell r="Q23">
            <v>55</v>
          </cell>
          <cell r="R23">
            <v>6.2500000000000003E-3</v>
          </cell>
          <cell r="S23">
            <v>6.2500000000000003E-3</v>
          </cell>
          <cell r="T23">
            <v>1.6666666666666701E-2</v>
          </cell>
          <cell r="U23">
            <v>1.6666666666666701E-2</v>
          </cell>
          <cell r="V23">
            <v>59</v>
          </cell>
          <cell r="W23">
            <v>59</v>
          </cell>
          <cell r="X23">
            <v>2.4305555555555601E-2</v>
          </cell>
          <cell r="Y23">
            <v>2.4305555555555601E-2</v>
          </cell>
        </row>
        <row r="24">
          <cell r="I24">
            <v>50</v>
          </cell>
          <cell r="J24">
            <v>8.02</v>
          </cell>
          <cell r="K24">
            <v>1.1374999999999998E-3</v>
          </cell>
          <cell r="L24">
            <v>1.0567129629629631E-3</v>
          </cell>
          <cell r="M24">
            <v>1.6666666666666701E-2</v>
          </cell>
          <cell r="N24">
            <v>1.6666666666666701E-2</v>
          </cell>
          <cell r="O24">
            <v>2.4305555555555601E-2</v>
          </cell>
          <cell r="P24">
            <v>55</v>
          </cell>
          <cell r="Q24">
            <v>55</v>
          </cell>
          <cell r="R24">
            <v>6.2500000000000003E-3</v>
          </cell>
          <cell r="S24">
            <v>6.2500000000000003E-3</v>
          </cell>
          <cell r="T24">
            <v>1.6666666666666701E-2</v>
          </cell>
          <cell r="U24">
            <v>1.6666666666666701E-2</v>
          </cell>
          <cell r="V24">
            <v>59</v>
          </cell>
          <cell r="W24">
            <v>59</v>
          </cell>
          <cell r="X24">
            <v>2.4305555555555601E-2</v>
          </cell>
          <cell r="Y24">
            <v>2.4305555555555601E-2</v>
          </cell>
        </row>
        <row r="25">
          <cell r="I25">
            <v>8.06</v>
          </cell>
          <cell r="J25">
            <v>8.07</v>
          </cell>
          <cell r="K25">
            <v>1.1851851851851852E-3</v>
          </cell>
          <cell r="L25">
            <v>1.0609953703703703E-3</v>
          </cell>
          <cell r="M25">
            <v>1.6666666666666701E-2</v>
          </cell>
          <cell r="N25">
            <v>1.6666666666666701E-2</v>
          </cell>
          <cell r="O25">
            <v>2.4305555555555601E-2</v>
          </cell>
          <cell r="P25">
            <v>55</v>
          </cell>
          <cell r="Q25">
            <v>55</v>
          </cell>
          <cell r="R25">
            <v>6.2500000000000003E-3</v>
          </cell>
          <cell r="S25">
            <v>6.2500000000000003E-3</v>
          </cell>
          <cell r="T25">
            <v>1.6666666666666701E-2</v>
          </cell>
          <cell r="U25">
            <v>1.6666666666666701E-2</v>
          </cell>
          <cell r="V25">
            <v>59</v>
          </cell>
          <cell r="W25">
            <v>59</v>
          </cell>
          <cell r="X25">
            <v>2.4305555555555601E-2</v>
          </cell>
          <cell r="Y25">
            <v>2.4305555555555601E-2</v>
          </cell>
        </row>
        <row r="26">
          <cell r="I26">
            <v>48</v>
          </cell>
          <cell r="J26">
            <v>7.67</v>
          </cell>
          <cell r="K26">
            <v>1.2108796296296295E-3</v>
          </cell>
          <cell r="L26">
            <v>1.0975694444444444E-3</v>
          </cell>
          <cell r="M26">
            <v>1.6666666666666701E-2</v>
          </cell>
          <cell r="N26">
            <v>1.6666666666666701E-2</v>
          </cell>
          <cell r="O26">
            <v>2.4305555555555601E-2</v>
          </cell>
          <cell r="P26">
            <v>55</v>
          </cell>
          <cell r="Q26">
            <v>55</v>
          </cell>
          <cell r="R26">
            <v>6.2500000000000003E-3</v>
          </cell>
          <cell r="S26">
            <v>6.2500000000000003E-3</v>
          </cell>
          <cell r="T26">
            <v>1.6666666666666701E-2</v>
          </cell>
          <cell r="U26">
            <v>1.6666666666666701E-2</v>
          </cell>
          <cell r="V26">
            <v>59</v>
          </cell>
          <cell r="W26">
            <v>59</v>
          </cell>
          <cell r="X26">
            <v>2.4305555555555601E-2</v>
          </cell>
          <cell r="Y26">
            <v>2.4305555555555601E-2</v>
          </cell>
        </row>
        <row r="27">
          <cell r="I27">
            <v>8</v>
          </cell>
          <cell r="J27">
            <v>7.17</v>
          </cell>
          <cell r="K27">
            <v>1.2178240740740741E-3</v>
          </cell>
          <cell r="L27">
            <v>6.2500000000000003E-3</v>
          </cell>
          <cell r="M27">
            <v>1.6666666666666701E-2</v>
          </cell>
          <cell r="N27">
            <v>1.6666666666666701E-2</v>
          </cell>
          <cell r="O27">
            <v>2.4305555555555601E-2</v>
          </cell>
          <cell r="P27">
            <v>55</v>
          </cell>
          <cell r="Q27">
            <v>55</v>
          </cell>
          <cell r="R27">
            <v>6.2500000000000003E-3</v>
          </cell>
          <cell r="S27">
            <v>6.2500000000000003E-3</v>
          </cell>
          <cell r="T27">
            <v>1.6666666666666701E-2</v>
          </cell>
          <cell r="U27">
            <v>1.6666666666666701E-2</v>
          </cell>
          <cell r="V27">
            <v>59</v>
          </cell>
          <cell r="W27">
            <v>59</v>
          </cell>
          <cell r="X27">
            <v>2.4305555555555601E-2</v>
          </cell>
          <cell r="Y27">
            <v>2.4305555555555601E-2</v>
          </cell>
        </row>
        <row r="28">
          <cell r="I28">
            <v>8.58</v>
          </cell>
          <cell r="J28">
            <v>7.4589999999999996</v>
          </cell>
          <cell r="K28">
            <v>1.2280092592592592E-3</v>
          </cell>
          <cell r="L28">
            <v>6.2500000000000003E-3</v>
          </cell>
          <cell r="M28">
            <v>1.6666666666666701E-2</v>
          </cell>
          <cell r="N28">
            <v>1.6666666666666701E-2</v>
          </cell>
          <cell r="O28">
            <v>2.4305555555555601E-2</v>
          </cell>
          <cell r="P28">
            <v>55</v>
          </cell>
          <cell r="Q28">
            <v>55</v>
          </cell>
          <cell r="R28">
            <v>6.2500000000000003E-3</v>
          </cell>
          <cell r="S28">
            <v>6.2500000000000003E-3</v>
          </cell>
          <cell r="T28">
            <v>1.6666666666666701E-2</v>
          </cell>
          <cell r="U28">
            <v>1.6666666666666701E-2</v>
          </cell>
          <cell r="V28">
            <v>59</v>
          </cell>
          <cell r="W28">
            <v>59</v>
          </cell>
          <cell r="X28">
            <v>2.4305555555555601E-2</v>
          </cell>
          <cell r="Y28">
            <v>2.4305555555555601E-2</v>
          </cell>
        </row>
        <row r="29">
          <cell r="I29">
            <v>49</v>
          </cell>
          <cell r="J29">
            <v>7.62</v>
          </cell>
          <cell r="K29">
            <v>1.261574074074074E-3</v>
          </cell>
          <cell r="L29">
            <v>6.2500000000000003E-3</v>
          </cell>
          <cell r="M29">
            <v>1.6666666666666701E-2</v>
          </cell>
          <cell r="N29">
            <v>1.6666666666666701E-2</v>
          </cell>
          <cell r="O29">
            <v>2.4305555555555601E-2</v>
          </cell>
          <cell r="P29">
            <v>55</v>
          </cell>
          <cell r="Q29">
            <v>55</v>
          </cell>
          <cell r="R29">
            <v>6.2500000000000003E-3</v>
          </cell>
          <cell r="S29">
            <v>6.2500000000000003E-3</v>
          </cell>
          <cell r="T29">
            <v>1.6666666666666701E-2</v>
          </cell>
          <cell r="U29">
            <v>1.6666666666666701E-2</v>
          </cell>
          <cell r="V29">
            <v>59</v>
          </cell>
          <cell r="W29">
            <v>59</v>
          </cell>
          <cell r="X29">
            <v>2.4305555555555601E-2</v>
          </cell>
          <cell r="Y29">
            <v>2.4305555555555601E-2</v>
          </cell>
        </row>
        <row r="30">
          <cell r="I30">
            <v>55</v>
          </cell>
          <cell r="J30">
            <v>7.21</v>
          </cell>
          <cell r="K30">
            <v>6.2500000000000003E-3</v>
          </cell>
          <cell r="L30">
            <v>1.0396990740740742E-3</v>
          </cell>
          <cell r="M30">
            <v>1.6666666666666701E-2</v>
          </cell>
          <cell r="N30">
            <v>1.6666666666666701E-2</v>
          </cell>
          <cell r="O30">
            <v>2.4305555555555601E-2</v>
          </cell>
          <cell r="P30">
            <v>55</v>
          </cell>
          <cell r="Q30">
            <v>55</v>
          </cell>
          <cell r="R30">
            <v>6.2500000000000003E-3</v>
          </cell>
          <cell r="S30">
            <v>6.2500000000000003E-3</v>
          </cell>
          <cell r="T30">
            <v>1.6666666666666701E-2</v>
          </cell>
          <cell r="U30">
            <v>1.6666666666666701E-2</v>
          </cell>
          <cell r="V30">
            <v>59</v>
          </cell>
          <cell r="W30">
            <v>59</v>
          </cell>
          <cell r="X30">
            <v>2.4305555555555601E-2</v>
          </cell>
          <cell r="Y30">
            <v>2.4305555555555601E-2</v>
          </cell>
        </row>
        <row r="31">
          <cell r="I31">
            <v>9.18</v>
          </cell>
          <cell r="J31">
            <v>7.64</v>
          </cell>
          <cell r="K31">
            <v>6.2500000000000003E-3</v>
          </cell>
          <cell r="L31">
            <v>1.0662037037037038E-3</v>
          </cell>
          <cell r="M31">
            <v>1.6666666666666701E-2</v>
          </cell>
          <cell r="N31">
            <v>1.6666666666666701E-2</v>
          </cell>
          <cell r="O31">
            <v>2.4305555555555601E-2</v>
          </cell>
          <cell r="P31">
            <v>55</v>
          </cell>
          <cell r="Q31">
            <v>55</v>
          </cell>
          <cell r="R31">
            <v>6.2500000000000003E-3</v>
          </cell>
          <cell r="S31">
            <v>6.2500000000000003E-3</v>
          </cell>
          <cell r="T31">
            <v>1.6666666666666701E-2</v>
          </cell>
          <cell r="U31">
            <v>1.6666666666666701E-2</v>
          </cell>
          <cell r="V31">
            <v>59</v>
          </cell>
          <cell r="W31">
            <v>59</v>
          </cell>
          <cell r="X31">
            <v>2.4305555555555601E-2</v>
          </cell>
          <cell r="Y31">
            <v>2.4305555555555601E-2</v>
          </cell>
        </row>
        <row r="32">
          <cell r="I32">
            <v>8.5584000000000007</v>
          </cell>
          <cell r="J32">
            <v>7.12</v>
          </cell>
          <cell r="K32">
            <v>6.2500000000000003E-3</v>
          </cell>
          <cell r="L32">
            <v>1.0780092592592592E-3</v>
          </cell>
          <cell r="M32">
            <v>1.6666666666666701E-2</v>
          </cell>
          <cell r="N32">
            <v>1.6666666666666701E-2</v>
          </cell>
          <cell r="O32">
            <v>2.4305555555555601E-2</v>
          </cell>
          <cell r="P32">
            <v>55</v>
          </cell>
          <cell r="Q32">
            <v>55</v>
          </cell>
          <cell r="R32">
            <v>6.2500000000000003E-3</v>
          </cell>
          <cell r="S32">
            <v>6.2500000000000003E-3</v>
          </cell>
          <cell r="T32">
            <v>1.6666666666666701E-2</v>
          </cell>
          <cell r="U32">
            <v>1.6666666666666701E-2</v>
          </cell>
          <cell r="V32">
            <v>59</v>
          </cell>
          <cell r="W32">
            <v>59</v>
          </cell>
          <cell r="X32">
            <v>2.4305555555555601E-2</v>
          </cell>
          <cell r="Y32">
            <v>2.4305555555555601E-2</v>
          </cell>
        </row>
        <row r="33">
          <cell r="I33">
            <v>47</v>
          </cell>
          <cell r="J33">
            <v>7.58</v>
          </cell>
          <cell r="K33">
            <v>6.2500000000000003E-3</v>
          </cell>
          <cell r="L33" t="str">
            <v>1.33.27</v>
          </cell>
          <cell r="M33">
            <v>1.6666666666666701E-2</v>
          </cell>
          <cell r="N33">
            <v>1.6666666666666701E-2</v>
          </cell>
          <cell r="O33">
            <v>2.4305555555555601E-2</v>
          </cell>
          <cell r="P33">
            <v>55</v>
          </cell>
          <cell r="Q33">
            <v>55</v>
          </cell>
          <cell r="R33">
            <v>6.2500000000000003E-3</v>
          </cell>
          <cell r="S33">
            <v>6.2500000000000003E-3</v>
          </cell>
          <cell r="T33">
            <v>1.6666666666666701E-2</v>
          </cell>
          <cell r="U33">
            <v>1.6666666666666701E-2</v>
          </cell>
          <cell r="V33">
            <v>59</v>
          </cell>
          <cell r="W33">
            <v>59</v>
          </cell>
          <cell r="X33">
            <v>2.4305555555555601E-2</v>
          </cell>
          <cell r="Y33">
            <v>2.4305555555555601E-2</v>
          </cell>
        </row>
        <row r="34">
          <cell r="I34">
            <v>8.3284000000000002</v>
          </cell>
          <cell r="J34">
            <v>7.97</v>
          </cell>
          <cell r="K34">
            <v>6.2500000000000003E-3</v>
          </cell>
          <cell r="L34" t="str">
            <v>1.34.55</v>
          </cell>
          <cell r="M34">
            <v>1.6666666666666701E-2</v>
          </cell>
          <cell r="N34">
            <v>1.6666666666666701E-2</v>
          </cell>
          <cell r="O34">
            <v>2.4305555555555601E-2</v>
          </cell>
          <cell r="P34">
            <v>55</v>
          </cell>
          <cell r="Q34">
            <v>55</v>
          </cell>
          <cell r="R34">
            <v>6.2500000000000003E-3</v>
          </cell>
          <cell r="S34">
            <v>6.2500000000000003E-3</v>
          </cell>
          <cell r="T34">
            <v>1.6666666666666701E-2</v>
          </cell>
          <cell r="U34">
            <v>1.6666666666666701E-2</v>
          </cell>
          <cell r="V34">
            <v>59</v>
          </cell>
          <cell r="W34">
            <v>59</v>
          </cell>
          <cell r="X34">
            <v>2.4305555555555601E-2</v>
          </cell>
          <cell r="Y34">
            <v>2.4305555555555601E-2</v>
          </cell>
        </row>
        <row r="35">
          <cell r="I35">
            <v>55</v>
          </cell>
          <cell r="J35">
            <v>7.74</v>
          </cell>
          <cell r="K35">
            <v>6.2500000000000003E-3</v>
          </cell>
          <cell r="L35">
            <v>1.3261574074074072E-3</v>
          </cell>
          <cell r="M35">
            <v>1.6666666666666701E-2</v>
          </cell>
          <cell r="N35">
            <v>1.6666666666666701E-2</v>
          </cell>
          <cell r="O35">
            <v>2.4305555555555601E-2</v>
          </cell>
          <cell r="P35">
            <v>55</v>
          </cell>
          <cell r="Q35">
            <v>55</v>
          </cell>
          <cell r="R35">
            <v>6.2500000000000003E-3</v>
          </cell>
          <cell r="S35">
            <v>6.2500000000000003E-3</v>
          </cell>
          <cell r="T35">
            <v>1.6666666666666701E-2</v>
          </cell>
          <cell r="U35">
            <v>1.6666666666666701E-2</v>
          </cell>
          <cell r="V35">
            <v>59</v>
          </cell>
          <cell r="W35">
            <v>59</v>
          </cell>
          <cell r="X35">
            <v>2.4305555555555601E-2</v>
          </cell>
          <cell r="Y35">
            <v>2.4305555555555601E-2</v>
          </cell>
        </row>
        <row r="36">
          <cell r="I36">
            <v>55</v>
          </cell>
          <cell r="J36">
            <v>55</v>
          </cell>
          <cell r="K36">
            <v>6.2500000000000003E-3</v>
          </cell>
          <cell r="L36">
            <v>6.2500000000000003E-3</v>
          </cell>
          <cell r="M36">
            <v>1.6666666666666701E-2</v>
          </cell>
          <cell r="N36">
            <v>1.6666666666666701E-2</v>
          </cell>
          <cell r="O36">
            <v>2.4305555555555601E-2</v>
          </cell>
          <cell r="P36">
            <v>55</v>
          </cell>
          <cell r="Q36">
            <v>55</v>
          </cell>
          <cell r="R36">
            <v>6.2500000000000003E-3</v>
          </cell>
          <cell r="S36">
            <v>6.2500000000000003E-3</v>
          </cell>
          <cell r="T36">
            <v>1.6666666666666701E-2</v>
          </cell>
          <cell r="U36">
            <v>1.6666666666666701E-2</v>
          </cell>
          <cell r="V36">
            <v>59</v>
          </cell>
          <cell r="W36">
            <v>59</v>
          </cell>
          <cell r="X36">
            <v>2.4305555555555601E-2</v>
          </cell>
          <cell r="Y36">
            <v>2.4305555555555601E-2</v>
          </cell>
        </row>
        <row r="37">
          <cell r="I37">
            <v>55</v>
          </cell>
          <cell r="J37">
            <v>55</v>
          </cell>
          <cell r="K37">
            <v>6.2500000000000003E-3</v>
          </cell>
          <cell r="L37">
            <v>6.2500000000000003E-3</v>
          </cell>
          <cell r="M37">
            <v>1.6666666666666701E-2</v>
          </cell>
          <cell r="N37">
            <v>1.6666666666666701E-2</v>
          </cell>
          <cell r="O37">
            <v>2.4305555555555601E-2</v>
          </cell>
          <cell r="P37">
            <v>55</v>
          </cell>
          <cell r="Q37">
            <v>55</v>
          </cell>
          <cell r="R37">
            <v>6.2500000000000003E-3</v>
          </cell>
          <cell r="S37">
            <v>6.2500000000000003E-3</v>
          </cell>
          <cell r="T37">
            <v>1.6666666666666701E-2</v>
          </cell>
          <cell r="U37">
            <v>1.6666666666666701E-2</v>
          </cell>
          <cell r="V37">
            <v>59</v>
          </cell>
          <cell r="W37">
            <v>59</v>
          </cell>
          <cell r="X37">
            <v>2.4305555555555601E-2</v>
          </cell>
          <cell r="Y37">
            <v>2.4305555555555601E-2</v>
          </cell>
        </row>
        <row r="38">
          <cell r="I38">
            <v>55</v>
          </cell>
          <cell r="J38">
            <v>7.32</v>
          </cell>
          <cell r="K38">
            <v>6.2500000000000003E-3</v>
          </cell>
          <cell r="L38">
            <v>9.9479166666666661E-4</v>
          </cell>
          <cell r="M38">
            <v>1.6666666666666701E-2</v>
          </cell>
          <cell r="N38">
            <v>1.6666666666666701E-2</v>
          </cell>
          <cell r="O38">
            <v>2.4305555555555601E-2</v>
          </cell>
          <cell r="P38">
            <v>55</v>
          </cell>
          <cell r="Q38">
            <v>55</v>
          </cell>
          <cell r="R38">
            <v>6.2500000000000003E-3</v>
          </cell>
          <cell r="S38">
            <v>6.2500000000000003E-3</v>
          </cell>
          <cell r="T38">
            <v>1.6666666666666701E-2</v>
          </cell>
          <cell r="U38">
            <v>1.6666666666666701E-2</v>
          </cell>
          <cell r="V38">
            <v>59</v>
          </cell>
          <cell r="W38">
            <v>59</v>
          </cell>
          <cell r="X38">
            <v>2.4305555555555601E-2</v>
          </cell>
          <cell r="Y38">
            <v>2.4305555555555601E-2</v>
          </cell>
        </row>
        <row r="39">
          <cell r="I39">
            <v>55</v>
          </cell>
          <cell r="J39">
            <v>7.91</v>
          </cell>
          <cell r="K39">
            <v>6.2500000000000003E-3</v>
          </cell>
          <cell r="L39">
            <v>1.0037037037037037E-3</v>
          </cell>
          <cell r="M39">
            <v>1.6666666666666701E-2</v>
          </cell>
          <cell r="N39">
            <v>1.6666666666666701E-2</v>
          </cell>
          <cell r="O39">
            <v>2.4305555555555601E-2</v>
          </cell>
          <cell r="P39">
            <v>55</v>
          </cell>
          <cell r="Q39">
            <v>55</v>
          </cell>
          <cell r="R39">
            <v>6.2500000000000003E-3</v>
          </cell>
          <cell r="S39">
            <v>6.2500000000000003E-3</v>
          </cell>
          <cell r="T39">
            <v>1.6666666666666701E-2</v>
          </cell>
          <cell r="U39">
            <v>1.6666666666666701E-2</v>
          </cell>
          <cell r="V39">
            <v>59</v>
          </cell>
          <cell r="W39">
            <v>59</v>
          </cell>
          <cell r="X39">
            <v>2.4305555555555601E-2</v>
          </cell>
          <cell r="Y39">
            <v>2.4305555555555601E-2</v>
          </cell>
        </row>
        <row r="40">
          <cell r="I40">
            <v>55</v>
          </cell>
          <cell r="J40">
            <v>7.4318999999999997</v>
          </cell>
          <cell r="K40">
            <v>6.2500000000000003E-3</v>
          </cell>
          <cell r="L40">
            <v>1.0122685185185185E-3</v>
          </cell>
          <cell r="M40">
            <v>1.6666666666666701E-2</v>
          </cell>
          <cell r="N40">
            <v>1.6666666666666701E-2</v>
          </cell>
          <cell r="O40">
            <v>2.4305555555555601E-2</v>
          </cell>
          <cell r="P40">
            <v>55</v>
          </cell>
          <cell r="Q40">
            <v>55</v>
          </cell>
          <cell r="R40">
            <v>6.2500000000000003E-3</v>
          </cell>
          <cell r="S40">
            <v>6.2500000000000003E-3</v>
          </cell>
          <cell r="T40">
            <v>1.6666666666666701E-2</v>
          </cell>
          <cell r="U40">
            <v>1.6666666666666701E-2</v>
          </cell>
          <cell r="V40">
            <v>59</v>
          </cell>
          <cell r="W40">
            <v>59</v>
          </cell>
          <cell r="X40">
            <v>2.4305555555555601E-2</v>
          </cell>
          <cell r="Y40">
            <v>2.4305555555555601E-2</v>
          </cell>
        </row>
        <row r="41">
          <cell r="I41">
            <v>55</v>
          </cell>
          <cell r="J41">
            <v>55</v>
          </cell>
          <cell r="K41">
            <v>6.2500000000000003E-3</v>
          </cell>
          <cell r="L41">
            <v>1.0245370370370371E-3</v>
          </cell>
          <cell r="M41">
            <v>1.6666666666666701E-2</v>
          </cell>
          <cell r="N41">
            <v>1.6666666666666701E-2</v>
          </cell>
          <cell r="O41">
            <v>2.4305555555555601E-2</v>
          </cell>
          <cell r="P41">
            <v>55</v>
          </cell>
          <cell r="Q41">
            <v>55</v>
          </cell>
          <cell r="R41">
            <v>6.2500000000000003E-3</v>
          </cell>
          <cell r="S41">
            <v>6.2500000000000003E-3</v>
          </cell>
          <cell r="T41">
            <v>1.6666666666666701E-2</v>
          </cell>
          <cell r="U41">
            <v>1.6666666666666701E-2</v>
          </cell>
          <cell r="V41">
            <v>59</v>
          </cell>
          <cell r="W41">
            <v>59</v>
          </cell>
          <cell r="X41">
            <v>2.4305555555555601E-2</v>
          </cell>
          <cell r="Y41">
            <v>2.4305555555555601E-2</v>
          </cell>
        </row>
        <row r="42">
          <cell r="I42">
            <v>55</v>
          </cell>
          <cell r="J42">
            <v>7.83</v>
          </cell>
          <cell r="K42">
            <v>6.2500000000000003E-3</v>
          </cell>
          <cell r="L42">
            <v>1.0305555555555556E-3</v>
          </cell>
          <cell r="M42">
            <v>1.6666666666666701E-2</v>
          </cell>
          <cell r="N42">
            <v>1.6666666666666701E-2</v>
          </cell>
          <cell r="O42">
            <v>2.4305555555555601E-2</v>
          </cell>
          <cell r="P42">
            <v>55</v>
          </cell>
          <cell r="Q42">
            <v>55</v>
          </cell>
          <cell r="R42">
            <v>6.2500000000000003E-3</v>
          </cell>
          <cell r="S42">
            <v>6.2500000000000003E-3</v>
          </cell>
          <cell r="T42">
            <v>1.6666666666666701E-2</v>
          </cell>
          <cell r="U42">
            <v>1.6666666666666701E-2</v>
          </cell>
          <cell r="V42">
            <v>59</v>
          </cell>
          <cell r="W42">
            <v>59</v>
          </cell>
          <cell r="X42">
            <v>2.4305555555555601E-2</v>
          </cell>
          <cell r="Y42">
            <v>2.4305555555555601E-2</v>
          </cell>
        </row>
        <row r="43">
          <cell r="I43">
            <v>55</v>
          </cell>
          <cell r="J43">
            <v>7.84</v>
          </cell>
          <cell r="K43">
            <v>6.2500000000000003E-3</v>
          </cell>
          <cell r="L43">
            <v>1.0460648148148148E-3</v>
          </cell>
          <cell r="M43">
            <v>1.6666666666666701E-2</v>
          </cell>
          <cell r="N43">
            <v>1.6666666666666701E-2</v>
          </cell>
          <cell r="O43">
            <v>2.4305555555555601E-2</v>
          </cell>
          <cell r="P43">
            <v>55</v>
          </cell>
          <cell r="Q43">
            <v>55</v>
          </cell>
          <cell r="R43">
            <v>6.2500000000000003E-3</v>
          </cell>
          <cell r="S43">
            <v>6.2500000000000003E-3</v>
          </cell>
          <cell r="T43">
            <v>1.6666666666666701E-2</v>
          </cell>
          <cell r="U43">
            <v>1.6666666666666701E-2</v>
          </cell>
          <cell r="V43">
            <v>59</v>
          </cell>
          <cell r="W43">
            <v>59</v>
          </cell>
          <cell r="X43">
            <v>2.4305555555555601E-2</v>
          </cell>
          <cell r="Y43">
            <v>2.4305555555555601E-2</v>
          </cell>
        </row>
        <row r="44">
          <cell r="I44">
            <v>55</v>
          </cell>
          <cell r="J44">
            <v>7.15</v>
          </cell>
          <cell r="K44">
            <v>6.2500000000000003E-3</v>
          </cell>
          <cell r="L44">
            <v>1.0568287037037037E-3</v>
          </cell>
          <cell r="M44">
            <v>1.6666666666666701E-2</v>
          </cell>
          <cell r="N44">
            <v>1.6666666666666701E-2</v>
          </cell>
          <cell r="O44">
            <v>2.4305555555555601E-2</v>
          </cell>
          <cell r="P44">
            <v>55</v>
          </cell>
          <cell r="Q44">
            <v>55</v>
          </cell>
          <cell r="R44">
            <v>6.2500000000000003E-3</v>
          </cell>
          <cell r="S44">
            <v>6.2500000000000003E-3</v>
          </cell>
          <cell r="T44">
            <v>1.6666666666666701E-2</v>
          </cell>
          <cell r="U44">
            <v>1.6666666666666701E-2</v>
          </cell>
          <cell r="V44">
            <v>59</v>
          </cell>
          <cell r="W44">
            <v>59</v>
          </cell>
          <cell r="X44">
            <v>2.4305555555555601E-2</v>
          </cell>
          <cell r="Y44">
            <v>2.4305555555555601E-2</v>
          </cell>
        </row>
        <row r="45">
          <cell r="I45">
            <v>55</v>
          </cell>
          <cell r="J45">
            <v>7.34</v>
          </cell>
          <cell r="K45">
            <v>6.2500000000000003E-3</v>
          </cell>
          <cell r="L45">
            <v>1.062152777777778E-3</v>
          </cell>
          <cell r="M45">
            <v>1.6666666666666701E-2</v>
          </cell>
          <cell r="N45">
            <v>1.6666666666666701E-2</v>
          </cell>
          <cell r="O45">
            <v>2.4305555555555601E-2</v>
          </cell>
          <cell r="P45">
            <v>55</v>
          </cell>
          <cell r="Q45">
            <v>55</v>
          </cell>
          <cell r="R45">
            <v>6.2500000000000003E-3</v>
          </cell>
          <cell r="S45">
            <v>6.2500000000000003E-3</v>
          </cell>
          <cell r="T45">
            <v>1.6666666666666701E-2</v>
          </cell>
          <cell r="U45">
            <v>1.6666666666666701E-2</v>
          </cell>
          <cell r="V45">
            <v>59</v>
          </cell>
          <cell r="W45">
            <v>59</v>
          </cell>
          <cell r="X45">
            <v>2.4305555555555601E-2</v>
          </cell>
          <cell r="Y45">
            <v>2.4305555555555601E-2</v>
          </cell>
        </row>
        <row r="46">
          <cell r="I46">
            <v>55</v>
          </cell>
          <cell r="J46">
            <v>7.72</v>
          </cell>
          <cell r="K46">
            <v>6.2500000000000003E-3</v>
          </cell>
          <cell r="L46">
            <v>6.2500000000000003E-3</v>
          </cell>
          <cell r="M46">
            <v>1.6666666666666701E-2</v>
          </cell>
          <cell r="N46">
            <v>1.6666666666666701E-2</v>
          </cell>
          <cell r="O46">
            <v>2.4305555555555601E-2</v>
          </cell>
          <cell r="P46">
            <v>55</v>
          </cell>
          <cell r="Q46">
            <v>55</v>
          </cell>
          <cell r="R46">
            <v>6.2500000000000003E-3</v>
          </cell>
          <cell r="S46">
            <v>6.2500000000000003E-3</v>
          </cell>
          <cell r="T46">
            <v>1.6666666666666701E-2</v>
          </cell>
          <cell r="U46">
            <v>1.6666666666666701E-2</v>
          </cell>
          <cell r="V46">
            <v>59</v>
          </cell>
          <cell r="W46">
            <v>59</v>
          </cell>
          <cell r="X46">
            <v>2.4305555555555601E-2</v>
          </cell>
          <cell r="Y46">
            <v>2.4305555555555601E-2</v>
          </cell>
        </row>
        <row r="47">
          <cell r="I47">
            <v>55</v>
          </cell>
          <cell r="J47">
            <v>55</v>
          </cell>
          <cell r="K47">
            <v>6.2500000000000003E-3</v>
          </cell>
          <cell r="L47">
            <v>6.2500000000000003E-3</v>
          </cell>
          <cell r="M47">
            <v>1.6666666666666701E-2</v>
          </cell>
          <cell r="N47">
            <v>1.6666666666666701E-2</v>
          </cell>
          <cell r="O47">
            <v>2.4305555555555601E-2</v>
          </cell>
          <cell r="P47">
            <v>55</v>
          </cell>
          <cell r="Q47">
            <v>55</v>
          </cell>
          <cell r="R47">
            <v>6.2500000000000003E-3</v>
          </cell>
          <cell r="S47">
            <v>6.2500000000000003E-3</v>
          </cell>
          <cell r="T47">
            <v>1.6666666666666701E-2</v>
          </cell>
          <cell r="U47">
            <v>1.6666666666666701E-2</v>
          </cell>
          <cell r="V47">
            <v>59</v>
          </cell>
          <cell r="W47">
            <v>59</v>
          </cell>
          <cell r="X47">
            <v>2.4305555555555601E-2</v>
          </cell>
          <cell r="Y47">
            <v>2.4305555555555601E-2</v>
          </cell>
        </row>
        <row r="48">
          <cell r="I48">
            <v>55</v>
          </cell>
          <cell r="J48">
            <v>7.59</v>
          </cell>
          <cell r="K48">
            <v>6.2500000000000003E-3</v>
          </cell>
          <cell r="L48">
            <v>6.2500000000000003E-3</v>
          </cell>
          <cell r="M48">
            <v>1.6666666666666701E-2</v>
          </cell>
          <cell r="N48">
            <v>1.6666666666666701E-2</v>
          </cell>
          <cell r="O48">
            <v>2.4305555555555601E-2</v>
          </cell>
          <cell r="P48">
            <v>55</v>
          </cell>
          <cell r="Q48">
            <v>55</v>
          </cell>
          <cell r="R48">
            <v>6.2500000000000003E-3</v>
          </cell>
          <cell r="S48">
            <v>6.2500000000000003E-3</v>
          </cell>
          <cell r="T48">
            <v>1.6666666666666701E-2</v>
          </cell>
          <cell r="U48">
            <v>1.6666666666666701E-2</v>
          </cell>
          <cell r="V48">
            <v>59</v>
          </cell>
          <cell r="W48">
            <v>59</v>
          </cell>
          <cell r="X48">
            <v>2.4305555555555601E-2</v>
          </cell>
          <cell r="Y48">
            <v>2.4305555555555601E-2</v>
          </cell>
        </row>
        <row r="49">
          <cell r="I49">
            <v>55</v>
          </cell>
          <cell r="J49">
            <v>7.6181999999999999</v>
          </cell>
          <cell r="K49">
            <v>6.2500000000000003E-3</v>
          </cell>
          <cell r="L49">
            <v>6.2500000000000003E-3</v>
          </cell>
          <cell r="M49">
            <v>1.6666666666666701E-2</v>
          </cell>
          <cell r="N49">
            <v>1.6666666666666701E-2</v>
          </cell>
          <cell r="O49">
            <v>2.4305555555555601E-2</v>
          </cell>
          <cell r="P49">
            <v>55</v>
          </cell>
          <cell r="Q49">
            <v>55</v>
          </cell>
          <cell r="R49">
            <v>6.2500000000000003E-3</v>
          </cell>
          <cell r="S49">
            <v>6.2500000000000003E-3</v>
          </cell>
          <cell r="T49">
            <v>1.6666666666666701E-2</v>
          </cell>
          <cell r="U49">
            <v>1.6666666666666701E-2</v>
          </cell>
          <cell r="V49">
            <v>59</v>
          </cell>
          <cell r="W49">
            <v>59</v>
          </cell>
          <cell r="X49">
            <v>2.4305555555555601E-2</v>
          </cell>
          <cell r="Y49">
            <v>2.4305555555555601E-2</v>
          </cell>
        </row>
        <row r="50">
          <cell r="I50">
            <v>55</v>
          </cell>
          <cell r="J50">
            <v>7.99</v>
          </cell>
          <cell r="K50">
            <v>6.2500000000000003E-3</v>
          </cell>
          <cell r="L50">
            <v>6.2500000000000003E-3</v>
          </cell>
          <cell r="M50">
            <v>1.6666666666666701E-2</v>
          </cell>
          <cell r="N50">
            <v>1.6666666666666701E-2</v>
          </cell>
          <cell r="O50">
            <v>2.4305555555555601E-2</v>
          </cell>
          <cell r="P50">
            <v>55</v>
          </cell>
          <cell r="Q50">
            <v>55</v>
          </cell>
          <cell r="R50">
            <v>6.2500000000000003E-3</v>
          </cell>
          <cell r="S50">
            <v>6.2500000000000003E-3</v>
          </cell>
          <cell r="T50">
            <v>1.6666666666666701E-2</v>
          </cell>
          <cell r="U50">
            <v>1.6666666666666701E-2</v>
          </cell>
          <cell r="V50">
            <v>59</v>
          </cell>
          <cell r="W50">
            <v>59</v>
          </cell>
          <cell r="X50">
            <v>2.4305555555555601E-2</v>
          </cell>
          <cell r="Y50">
            <v>2.4305555555555601E-2</v>
          </cell>
        </row>
        <row r="51">
          <cell r="I51">
            <v>55</v>
          </cell>
          <cell r="J51">
            <v>7.94</v>
          </cell>
          <cell r="K51">
            <v>6.2500000000000003E-3</v>
          </cell>
          <cell r="L51">
            <v>6.2500000000000003E-3</v>
          </cell>
          <cell r="M51">
            <v>1.6666666666666701E-2</v>
          </cell>
          <cell r="N51">
            <v>1.6666666666666701E-2</v>
          </cell>
          <cell r="O51">
            <v>2.4305555555555601E-2</v>
          </cell>
          <cell r="P51">
            <v>55</v>
          </cell>
          <cell r="Q51">
            <v>55</v>
          </cell>
          <cell r="R51">
            <v>6.2500000000000003E-3</v>
          </cell>
          <cell r="S51">
            <v>6.2500000000000003E-3</v>
          </cell>
          <cell r="T51">
            <v>1.6666666666666701E-2</v>
          </cell>
          <cell r="U51">
            <v>1.6666666666666701E-2</v>
          </cell>
          <cell r="V51">
            <v>59</v>
          </cell>
          <cell r="W51">
            <v>59</v>
          </cell>
          <cell r="X51">
            <v>2.4305555555555601E-2</v>
          </cell>
          <cell r="Y51">
            <v>2.4305555555555601E-2</v>
          </cell>
        </row>
        <row r="52">
          <cell r="I52">
            <v>55</v>
          </cell>
          <cell r="J52">
            <v>7.6302000000000003</v>
          </cell>
          <cell r="K52">
            <v>6.2500000000000003E-3</v>
          </cell>
          <cell r="L52">
            <v>6.2500000000000003E-3</v>
          </cell>
          <cell r="M52">
            <v>1.6666666666666701E-2</v>
          </cell>
          <cell r="N52">
            <v>1.6666666666666701E-2</v>
          </cell>
          <cell r="O52">
            <v>2.4305555555555601E-2</v>
          </cell>
          <cell r="P52">
            <v>55</v>
          </cell>
          <cell r="Q52">
            <v>55</v>
          </cell>
          <cell r="R52">
            <v>6.2500000000000003E-3</v>
          </cell>
          <cell r="S52">
            <v>6.2500000000000003E-3</v>
          </cell>
          <cell r="T52">
            <v>1.6666666666666701E-2</v>
          </cell>
          <cell r="U52">
            <v>1.6666666666666701E-2</v>
          </cell>
          <cell r="V52">
            <v>59</v>
          </cell>
          <cell r="W52">
            <v>59</v>
          </cell>
          <cell r="X52">
            <v>2.4305555555555601E-2</v>
          </cell>
          <cell r="Y52">
            <v>2.4305555555555601E-2</v>
          </cell>
        </row>
        <row r="53">
          <cell r="I53">
            <v>55</v>
          </cell>
          <cell r="J53">
            <v>55</v>
          </cell>
          <cell r="K53">
            <v>6.2500000000000003E-3</v>
          </cell>
          <cell r="L53">
            <v>6.2500000000000003E-3</v>
          </cell>
          <cell r="M53">
            <v>1.6666666666666701E-2</v>
          </cell>
          <cell r="N53">
            <v>1.6666666666666701E-2</v>
          </cell>
          <cell r="O53">
            <v>2.4305555555555601E-2</v>
          </cell>
          <cell r="P53">
            <v>55</v>
          </cell>
          <cell r="Q53">
            <v>55</v>
          </cell>
          <cell r="R53">
            <v>6.2500000000000003E-3</v>
          </cell>
          <cell r="S53">
            <v>6.2500000000000003E-3</v>
          </cell>
          <cell r="T53">
            <v>1.6666666666666701E-2</v>
          </cell>
          <cell r="U53">
            <v>1.6666666666666701E-2</v>
          </cell>
          <cell r="V53">
            <v>59</v>
          </cell>
          <cell r="W53">
            <v>59</v>
          </cell>
          <cell r="X53">
            <v>2.4305555555555601E-2</v>
          </cell>
          <cell r="Y53">
            <v>2.4305555555555601E-2</v>
          </cell>
        </row>
        <row r="54">
          <cell r="I54">
            <v>55</v>
          </cell>
          <cell r="J54">
            <v>55</v>
          </cell>
          <cell r="K54">
            <v>6.2500000000000003E-3</v>
          </cell>
          <cell r="L54">
            <v>6.2500000000000003E-3</v>
          </cell>
          <cell r="M54">
            <v>1.6666666666666701E-2</v>
          </cell>
          <cell r="N54">
            <v>1.6666666666666701E-2</v>
          </cell>
          <cell r="O54">
            <v>2.4305555555555601E-2</v>
          </cell>
          <cell r="P54">
            <v>55</v>
          </cell>
          <cell r="Q54">
            <v>55</v>
          </cell>
          <cell r="R54">
            <v>6.2500000000000003E-3</v>
          </cell>
          <cell r="S54">
            <v>6.2500000000000003E-3</v>
          </cell>
          <cell r="T54">
            <v>1.6666666666666701E-2</v>
          </cell>
          <cell r="U54">
            <v>1.6666666666666701E-2</v>
          </cell>
          <cell r="V54">
            <v>59</v>
          </cell>
          <cell r="W54">
            <v>59</v>
          </cell>
          <cell r="X54">
            <v>2.4305555555555601E-2</v>
          </cell>
          <cell r="Y54">
            <v>2.4305555555555601E-2</v>
          </cell>
        </row>
        <row r="55">
          <cell r="I55">
            <v>55</v>
          </cell>
          <cell r="J55">
            <v>55</v>
          </cell>
          <cell r="K55">
            <v>6.2500000000000003E-3</v>
          </cell>
          <cell r="L55">
            <v>6.2500000000000003E-3</v>
          </cell>
          <cell r="M55">
            <v>1.6666666666666701E-2</v>
          </cell>
          <cell r="N55">
            <v>1.6666666666666701E-2</v>
          </cell>
          <cell r="O55">
            <v>2.4305555555555601E-2</v>
          </cell>
          <cell r="P55">
            <v>55</v>
          </cell>
          <cell r="Q55">
            <v>55</v>
          </cell>
          <cell r="R55">
            <v>6.2500000000000003E-3</v>
          </cell>
          <cell r="S55">
            <v>6.2500000000000003E-3</v>
          </cell>
          <cell r="T55">
            <v>1.6666666666666701E-2</v>
          </cell>
          <cell r="U55">
            <v>1.6666666666666701E-2</v>
          </cell>
          <cell r="V55">
            <v>59</v>
          </cell>
          <cell r="W55">
            <v>59</v>
          </cell>
          <cell r="X55">
            <v>2.4305555555555601E-2</v>
          </cell>
          <cell r="Y55">
            <v>2.4305555555555601E-2</v>
          </cell>
        </row>
        <row r="56">
          <cell r="I56">
            <v>55</v>
          </cell>
          <cell r="J56">
            <v>55</v>
          </cell>
          <cell r="K56">
            <v>6.2500000000000003E-3</v>
          </cell>
          <cell r="L56">
            <v>6.2500000000000003E-3</v>
          </cell>
          <cell r="M56">
            <v>1.6666666666666701E-2</v>
          </cell>
          <cell r="N56">
            <v>1.6666666666666701E-2</v>
          </cell>
          <cell r="O56">
            <v>2.4305555555555601E-2</v>
          </cell>
          <cell r="P56">
            <v>55</v>
          </cell>
          <cell r="Q56">
            <v>55</v>
          </cell>
          <cell r="R56">
            <v>6.2500000000000003E-3</v>
          </cell>
          <cell r="S56">
            <v>6.2500000000000003E-3</v>
          </cell>
          <cell r="T56">
            <v>1.6666666666666701E-2</v>
          </cell>
          <cell r="U56">
            <v>1.6666666666666701E-2</v>
          </cell>
          <cell r="V56">
            <v>59</v>
          </cell>
          <cell r="W56">
            <v>59</v>
          </cell>
          <cell r="X56">
            <v>2.4305555555555601E-2</v>
          </cell>
          <cell r="Y56">
            <v>2.4305555555555601E-2</v>
          </cell>
        </row>
        <row r="57">
          <cell r="I57">
            <v>55</v>
          </cell>
          <cell r="J57">
            <v>55</v>
          </cell>
          <cell r="K57">
            <v>6.2500000000000003E-3</v>
          </cell>
          <cell r="L57">
            <v>6.2500000000000003E-3</v>
          </cell>
          <cell r="M57">
            <v>1.6666666666666701E-2</v>
          </cell>
          <cell r="N57">
            <v>1.6666666666666701E-2</v>
          </cell>
          <cell r="O57">
            <v>2.4305555555555601E-2</v>
          </cell>
          <cell r="P57">
            <v>55</v>
          </cell>
          <cell r="Q57">
            <v>55</v>
          </cell>
          <cell r="R57">
            <v>6.2500000000000003E-3</v>
          </cell>
          <cell r="S57">
            <v>6.2500000000000003E-3</v>
          </cell>
          <cell r="T57">
            <v>1.6666666666666701E-2</v>
          </cell>
          <cell r="U57">
            <v>1.6666666666666701E-2</v>
          </cell>
          <cell r="V57">
            <v>59</v>
          </cell>
          <cell r="W57">
            <v>59</v>
          </cell>
          <cell r="X57">
            <v>2.4305555555555601E-2</v>
          </cell>
          <cell r="Y57">
            <v>2.4305555555555601E-2</v>
          </cell>
        </row>
        <row r="58">
          <cell r="I58">
            <v>55</v>
          </cell>
          <cell r="J58">
            <v>55</v>
          </cell>
          <cell r="K58">
            <v>6.2500000000000003E-3</v>
          </cell>
          <cell r="L58">
            <v>6.2500000000000003E-3</v>
          </cell>
          <cell r="M58">
            <v>1.6666666666666701E-2</v>
          </cell>
          <cell r="N58">
            <v>1.6666666666666701E-2</v>
          </cell>
          <cell r="O58">
            <v>2.4305555555555601E-2</v>
          </cell>
          <cell r="P58">
            <v>55</v>
          </cell>
          <cell r="Q58">
            <v>55</v>
          </cell>
          <cell r="R58">
            <v>6.2500000000000003E-3</v>
          </cell>
          <cell r="S58">
            <v>6.2500000000000003E-3</v>
          </cell>
          <cell r="T58">
            <v>1.6666666666666701E-2</v>
          </cell>
          <cell r="U58">
            <v>1.6666666666666701E-2</v>
          </cell>
          <cell r="V58">
            <v>59</v>
          </cell>
          <cell r="W58">
            <v>59</v>
          </cell>
          <cell r="X58">
            <v>2.4305555555555601E-2</v>
          </cell>
          <cell r="Y58">
            <v>2.4305555555555601E-2</v>
          </cell>
        </row>
        <row r="59">
          <cell r="I59">
            <v>55</v>
          </cell>
          <cell r="J59">
            <v>55</v>
          </cell>
          <cell r="K59">
            <v>6.2500000000000003E-3</v>
          </cell>
          <cell r="L59">
            <v>6.2500000000000003E-3</v>
          </cell>
          <cell r="M59">
            <v>1.6666666666666701E-2</v>
          </cell>
          <cell r="N59">
            <v>1.6666666666666701E-2</v>
          </cell>
          <cell r="O59">
            <v>2.4305555555555601E-2</v>
          </cell>
          <cell r="P59">
            <v>55</v>
          </cell>
          <cell r="Q59">
            <v>55</v>
          </cell>
          <cell r="R59">
            <v>6.2500000000000003E-3</v>
          </cell>
          <cell r="S59">
            <v>6.2500000000000003E-3</v>
          </cell>
          <cell r="T59">
            <v>1.6666666666666701E-2</v>
          </cell>
          <cell r="U59">
            <v>1.6666666666666701E-2</v>
          </cell>
          <cell r="V59">
            <v>59</v>
          </cell>
          <cell r="W59">
            <v>59</v>
          </cell>
          <cell r="X59">
            <v>2.4305555555555601E-2</v>
          </cell>
          <cell r="Y59">
            <v>2.4305555555555601E-2</v>
          </cell>
        </row>
        <row r="60">
          <cell r="I60">
            <v>55</v>
          </cell>
          <cell r="J60">
            <v>55</v>
          </cell>
          <cell r="K60">
            <v>6.2500000000000003E-3</v>
          </cell>
          <cell r="L60">
            <v>6.2500000000000003E-3</v>
          </cell>
          <cell r="M60">
            <v>1.6666666666666701E-2</v>
          </cell>
          <cell r="N60">
            <v>1.6666666666666701E-2</v>
          </cell>
          <cell r="O60">
            <v>2.4305555555555601E-2</v>
          </cell>
          <cell r="P60">
            <v>55</v>
          </cell>
          <cell r="Q60">
            <v>55</v>
          </cell>
          <cell r="R60">
            <v>6.2500000000000003E-3</v>
          </cell>
          <cell r="S60">
            <v>6.2500000000000003E-3</v>
          </cell>
          <cell r="T60">
            <v>1.6666666666666701E-2</v>
          </cell>
          <cell r="U60">
            <v>1.6666666666666701E-2</v>
          </cell>
          <cell r="V60">
            <v>59</v>
          </cell>
          <cell r="W60">
            <v>59</v>
          </cell>
          <cell r="X60">
            <v>2.4305555555555601E-2</v>
          </cell>
          <cell r="Y60">
            <v>2.4305555555555601E-2</v>
          </cell>
        </row>
        <row r="61">
          <cell r="I61">
            <v>55</v>
          </cell>
          <cell r="J61">
            <v>55</v>
          </cell>
          <cell r="K61">
            <v>6.2500000000000003E-3</v>
          </cell>
          <cell r="L61">
            <v>6.2500000000000003E-3</v>
          </cell>
          <cell r="M61">
            <v>1.6666666666666701E-2</v>
          </cell>
          <cell r="N61">
            <v>1.6666666666666701E-2</v>
          </cell>
          <cell r="O61">
            <v>2.4305555555555601E-2</v>
          </cell>
          <cell r="P61">
            <v>55</v>
          </cell>
          <cell r="Q61">
            <v>55</v>
          </cell>
          <cell r="R61">
            <v>6.2500000000000003E-3</v>
          </cell>
          <cell r="S61">
            <v>6.2500000000000003E-3</v>
          </cell>
          <cell r="T61">
            <v>1.6666666666666701E-2</v>
          </cell>
          <cell r="U61">
            <v>1.6666666666666701E-2</v>
          </cell>
          <cell r="V61">
            <v>59</v>
          </cell>
          <cell r="W61">
            <v>59</v>
          </cell>
          <cell r="X61">
            <v>2.4305555555555601E-2</v>
          </cell>
          <cell r="Y61">
            <v>2.4305555555555601E-2</v>
          </cell>
        </row>
        <row r="62">
          <cell r="I62">
            <v>55</v>
          </cell>
          <cell r="J62">
            <v>55</v>
          </cell>
          <cell r="K62">
            <v>6.2500000000000003E-3</v>
          </cell>
          <cell r="L62">
            <v>6.2500000000000003E-3</v>
          </cell>
          <cell r="M62">
            <v>1.6666666666666701E-2</v>
          </cell>
          <cell r="N62">
            <v>1.6666666666666701E-2</v>
          </cell>
          <cell r="O62">
            <v>2.4305555555555601E-2</v>
          </cell>
          <cell r="P62">
            <v>55</v>
          </cell>
          <cell r="Q62">
            <v>55</v>
          </cell>
          <cell r="R62">
            <v>6.2500000000000003E-3</v>
          </cell>
          <cell r="S62">
            <v>6.2500000000000003E-3</v>
          </cell>
          <cell r="T62">
            <v>1.6666666666666701E-2</v>
          </cell>
          <cell r="U62">
            <v>1.6666666666666701E-2</v>
          </cell>
          <cell r="V62">
            <v>59</v>
          </cell>
          <cell r="W62">
            <v>59</v>
          </cell>
          <cell r="X62">
            <v>2.4305555555555601E-2</v>
          </cell>
          <cell r="Y62">
            <v>2.4305555555555601E-2</v>
          </cell>
        </row>
        <row r="63">
          <cell r="I63">
            <v>55</v>
          </cell>
          <cell r="J63">
            <v>55</v>
          </cell>
          <cell r="K63">
            <v>6.2500000000000003E-3</v>
          </cell>
          <cell r="L63">
            <v>6.2500000000000003E-3</v>
          </cell>
          <cell r="M63">
            <v>1.6666666666666701E-2</v>
          </cell>
          <cell r="N63">
            <v>1.6666666666666701E-2</v>
          </cell>
          <cell r="O63">
            <v>2.4305555555555601E-2</v>
          </cell>
          <cell r="P63">
            <v>55</v>
          </cell>
          <cell r="Q63">
            <v>55</v>
          </cell>
          <cell r="R63">
            <v>6.2500000000000003E-3</v>
          </cell>
          <cell r="S63">
            <v>6.2500000000000003E-3</v>
          </cell>
          <cell r="T63">
            <v>1.6666666666666701E-2</v>
          </cell>
          <cell r="U63">
            <v>1.6666666666666701E-2</v>
          </cell>
          <cell r="V63">
            <v>59</v>
          </cell>
          <cell r="W63">
            <v>59</v>
          </cell>
          <cell r="X63">
            <v>2.4305555555555601E-2</v>
          </cell>
          <cell r="Y63">
            <v>2.4305555555555601E-2</v>
          </cell>
        </row>
        <row r="64">
          <cell r="I64">
            <v>55</v>
          </cell>
          <cell r="J64">
            <v>55</v>
          </cell>
          <cell r="K64">
            <v>6.2500000000000003E-3</v>
          </cell>
          <cell r="L64">
            <v>6.2500000000000003E-3</v>
          </cell>
          <cell r="M64">
            <v>1.6666666666666701E-2</v>
          </cell>
          <cell r="N64">
            <v>1.6666666666666701E-2</v>
          </cell>
          <cell r="O64">
            <v>2.4305555555555601E-2</v>
          </cell>
          <cell r="P64">
            <v>55</v>
          </cell>
          <cell r="Q64">
            <v>55</v>
          </cell>
          <cell r="R64">
            <v>6.2500000000000003E-3</v>
          </cell>
          <cell r="S64">
            <v>6.2500000000000003E-3</v>
          </cell>
          <cell r="T64">
            <v>1.6666666666666701E-2</v>
          </cell>
          <cell r="U64">
            <v>1.6666666666666701E-2</v>
          </cell>
          <cell r="V64">
            <v>59</v>
          </cell>
          <cell r="W64">
            <v>59</v>
          </cell>
          <cell r="X64">
            <v>2.4305555555555601E-2</v>
          </cell>
          <cell r="Y64">
            <v>2.4305555555555601E-2</v>
          </cell>
        </row>
        <row r="65">
          <cell r="I65">
            <v>55</v>
          </cell>
          <cell r="J65">
            <v>55</v>
          </cell>
          <cell r="K65">
            <v>6.2500000000000003E-3</v>
          </cell>
          <cell r="L65">
            <v>6.2500000000000003E-3</v>
          </cell>
          <cell r="M65">
            <v>1.6666666666666701E-2</v>
          </cell>
          <cell r="N65">
            <v>1.6666666666666701E-2</v>
          </cell>
          <cell r="O65">
            <v>2.4305555555555601E-2</v>
          </cell>
          <cell r="P65">
            <v>55</v>
          </cell>
          <cell r="Q65">
            <v>55</v>
          </cell>
          <cell r="R65">
            <v>6.2500000000000003E-3</v>
          </cell>
          <cell r="S65">
            <v>6.2500000000000003E-3</v>
          </cell>
          <cell r="T65">
            <v>1.6666666666666701E-2</v>
          </cell>
          <cell r="U65">
            <v>1.6666666666666701E-2</v>
          </cell>
          <cell r="V65">
            <v>59</v>
          </cell>
          <cell r="W65">
            <v>59</v>
          </cell>
          <cell r="X65">
            <v>2.4305555555555601E-2</v>
          </cell>
          <cell r="Y65">
            <v>2.4305555555555601E-2</v>
          </cell>
        </row>
        <row r="66">
          <cell r="I66">
            <v>55</v>
          </cell>
          <cell r="J66">
            <v>55</v>
          </cell>
          <cell r="K66">
            <v>6.2500000000000003E-3</v>
          </cell>
          <cell r="L66">
            <v>6.2500000000000003E-3</v>
          </cell>
          <cell r="M66">
            <v>1.6666666666666701E-2</v>
          </cell>
          <cell r="N66">
            <v>1.6666666666666701E-2</v>
          </cell>
          <cell r="O66">
            <v>2.4305555555555601E-2</v>
          </cell>
          <cell r="P66">
            <v>55</v>
          </cell>
          <cell r="Q66">
            <v>55</v>
          </cell>
          <cell r="R66">
            <v>6.2500000000000003E-3</v>
          </cell>
          <cell r="S66">
            <v>6.2500000000000003E-3</v>
          </cell>
          <cell r="T66">
            <v>1.6666666666666701E-2</v>
          </cell>
          <cell r="U66">
            <v>1.6666666666666701E-2</v>
          </cell>
          <cell r="V66">
            <v>59</v>
          </cell>
          <cell r="W66">
            <v>59</v>
          </cell>
          <cell r="X66">
            <v>2.4305555555555601E-2</v>
          </cell>
          <cell r="Y66">
            <v>2.4305555555555601E-2</v>
          </cell>
        </row>
        <row r="67">
          <cell r="I67">
            <v>55</v>
          </cell>
          <cell r="J67">
            <v>55</v>
          </cell>
          <cell r="K67">
            <v>6.2500000000000003E-3</v>
          </cell>
          <cell r="L67">
            <v>6.2500000000000003E-3</v>
          </cell>
          <cell r="M67">
            <v>1.6666666666666701E-2</v>
          </cell>
          <cell r="N67">
            <v>1.6666666666666701E-2</v>
          </cell>
          <cell r="O67">
            <v>2.4305555555555601E-2</v>
          </cell>
          <cell r="P67">
            <v>55</v>
          </cell>
          <cell r="Q67">
            <v>55</v>
          </cell>
          <cell r="R67">
            <v>6.2500000000000003E-3</v>
          </cell>
          <cell r="S67">
            <v>6.2500000000000003E-3</v>
          </cell>
          <cell r="T67">
            <v>1.6666666666666701E-2</v>
          </cell>
          <cell r="U67">
            <v>1.6666666666666701E-2</v>
          </cell>
          <cell r="V67">
            <v>59</v>
          </cell>
          <cell r="W67">
            <v>59</v>
          </cell>
          <cell r="X67">
            <v>2.4305555555555601E-2</v>
          </cell>
          <cell r="Y67">
            <v>2.4305555555555601E-2</v>
          </cell>
        </row>
        <row r="68">
          <cell r="I68">
            <v>55</v>
          </cell>
          <cell r="J68">
            <v>55</v>
          </cell>
          <cell r="K68">
            <v>6.2500000000000003E-3</v>
          </cell>
          <cell r="L68">
            <v>6.2500000000000003E-3</v>
          </cell>
          <cell r="M68">
            <v>1.6666666666666701E-2</v>
          </cell>
          <cell r="N68">
            <v>1.6666666666666701E-2</v>
          </cell>
          <cell r="O68">
            <v>2.4305555555555601E-2</v>
          </cell>
          <cell r="P68">
            <v>55</v>
          </cell>
          <cell r="Q68">
            <v>55</v>
          </cell>
          <cell r="R68">
            <v>6.2500000000000003E-3</v>
          </cell>
          <cell r="S68">
            <v>6.2500000000000003E-3</v>
          </cell>
          <cell r="T68">
            <v>1.6666666666666701E-2</v>
          </cell>
          <cell r="U68">
            <v>1.6666666666666701E-2</v>
          </cell>
          <cell r="V68">
            <v>59</v>
          </cell>
          <cell r="W68">
            <v>59</v>
          </cell>
          <cell r="X68">
            <v>2.4305555555555601E-2</v>
          </cell>
          <cell r="Y68">
            <v>2.4305555555555601E-2</v>
          </cell>
        </row>
        <row r="69">
          <cell r="I69">
            <v>55</v>
          </cell>
          <cell r="J69">
            <v>55</v>
          </cell>
          <cell r="K69">
            <v>6.2500000000000003E-3</v>
          </cell>
          <cell r="L69">
            <v>6.2500000000000003E-3</v>
          </cell>
          <cell r="M69">
            <v>1.6666666666666701E-2</v>
          </cell>
          <cell r="N69">
            <v>1.6666666666666701E-2</v>
          </cell>
          <cell r="O69">
            <v>2.4305555555555601E-2</v>
          </cell>
          <cell r="P69">
            <v>55</v>
          </cell>
          <cell r="Q69">
            <v>55</v>
          </cell>
          <cell r="R69">
            <v>6.2500000000000003E-3</v>
          </cell>
          <cell r="S69">
            <v>6.2500000000000003E-3</v>
          </cell>
          <cell r="T69">
            <v>1.6666666666666701E-2</v>
          </cell>
          <cell r="U69">
            <v>1.6666666666666701E-2</v>
          </cell>
          <cell r="V69">
            <v>59</v>
          </cell>
          <cell r="W69">
            <v>59</v>
          </cell>
          <cell r="X69">
            <v>2.4305555555555601E-2</v>
          </cell>
          <cell r="Y69">
            <v>2.4305555555555601E-2</v>
          </cell>
        </row>
        <row r="70">
          <cell r="I70">
            <v>55</v>
          </cell>
          <cell r="J70">
            <v>55</v>
          </cell>
          <cell r="K70">
            <v>6.2500000000000003E-3</v>
          </cell>
          <cell r="L70">
            <v>6.2500000000000003E-3</v>
          </cell>
          <cell r="M70">
            <v>1.6666666666666701E-2</v>
          </cell>
          <cell r="N70">
            <v>1.6666666666666701E-2</v>
          </cell>
          <cell r="O70">
            <v>2.4305555555555601E-2</v>
          </cell>
          <cell r="P70">
            <v>55</v>
          </cell>
          <cell r="Q70">
            <v>55</v>
          </cell>
          <cell r="R70">
            <v>6.2500000000000003E-3</v>
          </cell>
          <cell r="S70">
            <v>6.2500000000000003E-3</v>
          </cell>
          <cell r="T70">
            <v>1.6666666666666701E-2</v>
          </cell>
          <cell r="U70">
            <v>1.6666666666666701E-2</v>
          </cell>
          <cell r="V70">
            <v>59</v>
          </cell>
          <cell r="W70">
            <v>59</v>
          </cell>
          <cell r="X70">
            <v>2.4305555555555601E-2</v>
          </cell>
          <cell r="Y70">
            <v>2.4305555555555601E-2</v>
          </cell>
        </row>
        <row r="71">
          <cell r="I71">
            <v>55</v>
          </cell>
          <cell r="J71">
            <v>55</v>
          </cell>
          <cell r="K71">
            <v>6.2500000000000003E-3</v>
          </cell>
          <cell r="L71">
            <v>6.2500000000000003E-3</v>
          </cell>
          <cell r="M71">
            <v>1.6666666666666701E-2</v>
          </cell>
          <cell r="N71">
            <v>1.6666666666666701E-2</v>
          </cell>
          <cell r="O71">
            <v>2.4305555555555601E-2</v>
          </cell>
          <cell r="P71">
            <v>55</v>
          </cell>
          <cell r="Q71">
            <v>55</v>
          </cell>
          <cell r="R71">
            <v>6.2500000000000003E-3</v>
          </cell>
          <cell r="S71">
            <v>6.2500000000000003E-3</v>
          </cell>
          <cell r="T71">
            <v>1.6666666666666701E-2</v>
          </cell>
          <cell r="U71">
            <v>1.6666666666666701E-2</v>
          </cell>
          <cell r="V71">
            <v>59</v>
          </cell>
          <cell r="W71">
            <v>59</v>
          </cell>
          <cell r="X71">
            <v>2.4305555555555601E-2</v>
          </cell>
          <cell r="Y71">
            <v>2.4305555555555601E-2</v>
          </cell>
        </row>
        <row r="72">
          <cell r="I72">
            <v>55</v>
          </cell>
          <cell r="J72">
            <v>55</v>
          </cell>
          <cell r="K72">
            <v>6.2500000000000003E-3</v>
          </cell>
          <cell r="L72">
            <v>6.2500000000000003E-3</v>
          </cell>
          <cell r="M72">
            <v>1.6666666666666701E-2</v>
          </cell>
          <cell r="N72">
            <v>1.6666666666666701E-2</v>
          </cell>
          <cell r="O72">
            <v>2.4305555555555601E-2</v>
          </cell>
          <cell r="P72">
            <v>55</v>
          </cell>
          <cell r="Q72">
            <v>55</v>
          </cell>
          <cell r="R72">
            <v>6.2500000000000003E-3</v>
          </cell>
          <cell r="S72">
            <v>6.2500000000000003E-3</v>
          </cell>
          <cell r="T72">
            <v>1.6666666666666701E-2</v>
          </cell>
          <cell r="U72">
            <v>1.6666666666666701E-2</v>
          </cell>
          <cell r="V72">
            <v>59</v>
          </cell>
          <cell r="W72">
            <v>59</v>
          </cell>
          <cell r="X72">
            <v>2.4305555555555601E-2</v>
          </cell>
          <cell r="Y72">
            <v>2.4305555555555601E-2</v>
          </cell>
        </row>
        <row r="73">
          <cell r="I73">
            <v>55</v>
          </cell>
          <cell r="J73">
            <v>55</v>
          </cell>
          <cell r="K73">
            <v>6.2500000000000003E-3</v>
          </cell>
          <cell r="L73">
            <v>6.2500000000000003E-3</v>
          </cell>
          <cell r="M73">
            <v>1.6666666666666701E-2</v>
          </cell>
          <cell r="N73">
            <v>1.6666666666666701E-2</v>
          </cell>
          <cell r="O73">
            <v>2.4305555555555601E-2</v>
          </cell>
          <cell r="P73">
            <v>55</v>
          </cell>
          <cell r="Q73">
            <v>55</v>
          </cell>
          <cell r="R73">
            <v>6.2500000000000003E-3</v>
          </cell>
          <cell r="S73">
            <v>6.2500000000000003E-3</v>
          </cell>
          <cell r="T73">
            <v>1.6666666666666701E-2</v>
          </cell>
          <cell r="U73">
            <v>1.6666666666666701E-2</v>
          </cell>
          <cell r="V73">
            <v>59</v>
          </cell>
          <cell r="W73">
            <v>59</v>
          </cell>
          <cell r="X73">
            <v>2.4305555555555601E-2</v>
          </cell>
          <cell r="Y73">
            <v>2.4305555555555601E-2</v>
          </cell>
        </row>
        <row r="74">
          <cell r="I74">
            <v>55</v>
          </cell>
          <cell r="J74">
            <v>55</v>
          </cell>
          <cell r="K74">
            <v>6.2500000000000003E-3</v>
          </cell>
          <cell r="L74">
            <v>6.2500000000000003E-3</v>
          </cell>
          <cell r="M74">
            <v>1.6666666666666701E-2</v>
          </cell>
          <cell r="N74">
            <v>1.6666666666666701E-2</v>
          </cell>
          <cell r="O74">
            <v>2.4305555555555601E-2</v>
          </cell>
          <cell r="P74">
            <v>55</v>
          </cell>
          <cell r="Q74">
            <v>55</v>
          </cell>
          <cell r="R74">
            <v>6.2500000000000003E-3</v>
          </cell>
          <cell r="S74">
            <v>6.2500000000000003E-3</v>
          </cell>
          <cell r="T74">
            <v>1.6666666666666701E-2</v>
          </cell>
          <cell r="U74">
            <v>1.6666666666666701E-2</v>
          </cell>
          <cell r="V74">
            <v>59</v>
          </cell>
          <cell r="W74">
            <v>59</v>
          </cell>
          <cell r="X74">
            <v>2.4305555555555601E-2</v>
          </cell>
          <cell r="Y74">
            <v>2.4305555555555601E-2</v>
          </cell>
        </row>
        <row r="75">
          <cell r="I75">
            <v>55</v>
          </cell>
          <cell r="J75">
            <v>55</v>
          </cell>
          <cell r="K75">
            <v>6.2500000000000003E-3</v>
          </cell>
          <cell r="L75">
            <v>6.2500000000000003E-3</v>
          </cell>
          <cell r="M75">
            <v>1.6666666666666701E-2</v>
          </cell>
          <cell r="N75">
            <v>1.6666666666666701E-2</v>
          </cell>
          <cell r="O75">
            <v>2.4305555555555601E-2</v>
          </cell>
          <cell r="P75">
            <v>55</v>
          </cell>
          <cell r="Q75">
            <v>55</v>
          </cell>
          <cell r="R75">
            <v>6.2500000000000003E-3</v>
          </cell>
          <cell r="S75">
            <v>6.2500000000000003E-3</v>
          </cell>
          <cell r="T75">
            <v>1.6666666666666701E-2</v>
          </cell>
          <cell r="U75">
            <v>1.6666666666666701E-2</v>
          </cell>
          <cell r="V75">
            <v>59</v>
          </cell>
          <cell r="W75">
            <v>59</v>
          </cell>
          <cell r="X75">
            <v>2.4305555555555601E-2</v>
          </cell>
          <cell r="Y75">
            <v>2.4305555555555601E-2</v>
          </cell>
        </row>
        <row r="76">
          <cell r="I76">
            <v>55</v>
          </cell>
          <cell r="J76">
            <v>55</v>
          </cell>
          <cell r="K76">
            <v>6.2500000000000003E-3</v>
          </cell>
          <cell r="L76">
            <v>6.2500000000000003E-3</v>
          </cell>
          <cell r="M76">
            <v>1.6666666666666701E-2</v>
          </cell>
          <cell r="N76">
            <v>1.6666666666666701E-2</v>
          </cell>
          <cell r="O76">
            <v>2.4305555555555601E-2</v>
          </cell>
          <cell r="P76">
            <v>55</v>
          </cell>
          <cell r="Q76">
            <v>55</v>
          </cell>
          <cell r="R76">
            <v>6.2500000000000003E-3</v>
          </cell>
          <cell r="S76">
            <v>6.2500000000000003E-3</v>
          </cell>
          <cell r="T76">
            <v>1.6666666666666701E-2</v>
          </cell>
          <cell r="U76">
            <v>1.6666666666666701E-2</v>
          </cell>
          <cell r="V76">
            <v>59</v>
          </cell>
          <cell r="W76">
            <v>59</v>
          </cell>
          <cell r="X76">
            <v>2.4305555555555601E-2</v>
          </cell>
          <cell r="Y76">
            <v>2.4305555555555601E-2</v>
          </cell>
        </row>
        <row r="77">
          <cell r="I77">
            <v>55</v>
          </cell>
          <cell r="J77">
            <v>55</v>
          </cell>
          <cell r="K77">
            <v>6.2500000000000003E-3</v>
          </cell>
          <cell r="L77">
            <v>6.2500000000000003E-3</v>
          </cell>
          <cell r="M77">
            <v>1.6666666666666701E-2</v>
          </cell>
          <cell r="N77">
            <v>1.6666666666666701E-2</v>
          </cell>
          <cell r="O77">
            <v>2.4305555555555601E-2</v>
          </cell>
          <cell r="P77">
            <v>55</v>
          </cell>
          <cell r="Q77">
            <v>55</v>
          </cell>
          <cell r="R77">
            <v>6.2500000000000003E-3</v>
          </cell>
          <cell r="S77">
            <v>6.2500000000000003E-3</v>
          </cell>
          <cell r="T77">
            <v>1.6666666666666701E-2</v>
          </cell>
          <cell r="U77">
            <v>1.6666666666666701E-2</v>
          </cell>
          <cell r="V77">
            <v>59</v>
          </cell>
          <cell r="W77">
            <v>59</v>
          </cell>
          <cell r="X77">
            <v>2.4305555555555601E-2</v>
          </cell>
          <cell r="Y77">
            <v>2.4305555555555601E-2</v>
          </cell>
        </row>
      </sheetData>
      <sheetData sheetId="9">
        <row r="10">
          <cell r="B10" t="str">
            <v>3mrut</v>
          </cell>
          <cell r="C10" t="str">
            <v>3vrut</v>
          </cell>
          <cell r="D10" t="str">
            <v>mrut</v>
          </cell>
          <cell r="E10" t="str">
            <v>vrut</v>
          </cell>
          <cell r="F10" t="str">
            <v>3mtolis</v>
          </cell>
          <cell r="G10" t="str">
            <v>3vtolis</v>
          </cell>
          <cell r="H10" t="str">
            <v>mtolis</v>
          </cell>
          <cell r="I10" t="str">
            <v>vtolis</v>
          </cell>
          <cell r="J10" t="str">
            <v>3mtriš</v>
          </cell>
          <cell r="K10" t="str">
            <v>3vtriš</v>
          </cell>
          <cell r="L10" t="str">
            <v>mtriš</v>
          </cell>
          <cell r="M10" t="str">
            <v>vtriš</v>
          </cell>
          <cell r="N10" t="str">
            <v>3maukštis</v>
          </cell>
          <cell r="O10" t="str">
            <v>3vaukštis</v>
          </cell>
          <cell r="P10" t="str">
            <v>maukštis</v>
          </cell>
          <cell r="Q10" t="str">
            <v>vaukštis</v>
          </cell>
          <cell r="R10" t="str">
            <v>3mkartis</v>
          </cell>
          <cell r="S10" t="str">
            <v>3vkartis</v>
          </cell>
          <cell r="T10" t="str">
            <v>3v</v>
          </cell>
          <cell r="U10" t="str">
            <v>3m</v>
          </cell>
          <cell r="V10" t="str">
            <v>3v</v>
          </cell>
          <cell r="W10" t="str">
            <v>3m</v>
          </cell>
          <cell r="X10" t="str">
            <v>3v</v>
          </cell>
          <cell r="Y10" t="str">
            <v>3m</v>
          </cell>
          <cell r="Z10" t="str">
            <v>1v</v>
          </cell>
          <cell r="AA10" t="str">
            <v>1m</v>
          </cell>
          <cell r="AB10" t="str">
            <v>2v</v>
          </cell>
          <cell r="AC10" t="str">
            <v>2m</v>
          </cell>
          <cell r="AD10" t="str">
            <v>1v</v>
          </cell>
          <cell r="AE10" t="str">
            <v>1m</v>
          </cell>
          <cell r="AF10" t="str">
            <v>2v</v>
          </cell>
          <cell r="AG10" t="str">
            <v>2m</v>
          </cell>
        </row>
        <row r="11">
          <cell r="B11">
            <v>11</v>
          </cell>
          <cell r="C11">
            <v>129</v>
          </cell>
          <cell r="F11">
            <v>41</v>
          </cell>
          <cell r="G11">
            <v>127</v>
          </cell>
          <cell r="N11">
            <v>3</v>
          </cell>
          <cell r="O11">
            <v>187</v>
          </cell>
          <cell r="R11">
            <v>26</v>
          </cell>
          <cell r="S11">
            <v>138</v>
          </cell>
        </row>
        <row r="12">
          <cell r="B12">
            <v>76</v>
          </cell>
          <cell r="C12">
            <v>183</v>
          </cell>
          <cell r="F12">
            <v>100</v>
          </cell>
          <cell r="G12">
            <v>147</v>
          </cell>
          <cell r="N12">
            <v>36</v>
          </cell>
          <cell r="O12">
            <v>161</v>
          </cell>
          <cell r="R12">
            <v>37</v>
          </cell>
          <cell r="S12">
            <v>157</v>
          </cell>
        </row>
        <row r="13">
          <cell r="B13">
            <v>120</v>
          </cell>
          <cell r="C13">
            <v>270</v>
          </cell>
          <cell r="F13">
            <v>166</v>
          </cell>
          <cell r="G13">
            <v>88</v>
          </cell>
          <cell r="N13">
            <v>283</v>
          </cell>
          <cell r="O13">
            <v>208</v>
          </cell>
          <cell r="R13">
            <v>25</v>
          </cell>
          <cell r="S13">
            <v>139</v>
          </cell>
        </row>
        <row r="14">
          <cell r="B14">
            <v>237</v>
          </cell>
          <cell r="C14">
            <v>132</v>
          </cell>
          <cell r="F14">
            <v>17</v>
          </cell>
          <cell r="G14">
            <v>171</v>
          </cell>
          <cell r="N14">
            <v>237</v>
          </cell>
          <cell r="O14">
            <v>379</v>
          </cell>
          <cell r="R14">
            <v>24</v>
          </cell>
          <cell r="S14">
            <v>156</v>
          </cell>
        </row>
        <row r="15">
          <cell r="B15">
            <v>121</v>
          </cell>
          <cell r="C15">
            <v>130</v>
          </cell>
          <cell r="F15">
            <v>4</v>
          </cell>
          <cell r="G15">
            <v>174</v>
          </cell>
          <cell r="N15">
            <v>101</v>
          </cell>
          <cell r="O15">
            <v>176</v>
          </cell>
          <cell r="R15">
            <v>61</v>
          </cell>
          <cell r="S15">
            <v>166</v>
          </cell>
        </row>
        <row r="16">
          <cell r="B16">
            <v>46</v>
          </cell>
          <cell r="C16">
            <v>140</v>
          </cell>
          <cell r="F16">
            <v>189</v>
          </cell>
          <cell r="G16">
            <v>155</v>
          </cell>
          <cell r="N16">
            <v>58</v>
          </cell>
          <cell r="O16">
            <v>169</v>
          </cell>
          <cell r="R16">
            <v>49</v>
          </cell>
          <cell r="S16">
            <v>148</v>
          </cell>
        </row>
        <row r="17">
          <cell r="B17">
            <v>77</v>
          </cell>
          <cell r="C17">
            <v>133</v>
          </cell>
          <cell r="F17">
            <v>123</v>
          </cell>
          <cell r="G17">
            <v>126</v>
          </cell>
          <cell r="N17">
            <v>60</v>
          </cell>
          <cell r="O17">
            <v>170</v>
          </cell>
          <cell r="S17">
            <v>185</v>
          </cell>
        </row>
        <row r="18">
          <cell r="B18">
            <v>12</v>
          </cell>
          <cell r="C18">
            <v>167</v>
          </cell>
          <cell r="F18">
            <v>125</v>
          </cell>
          <cell r="G18">
            <v>149</v>
          </cell>
          <cell r="N18">
            <v>45</v>
          </cell>
          <cell r="O18">
            <v>22</v>
          </cell>
          <cell r="S18">
            <v>313</v>
          </cell>
        </row>
        <row r="19">
          <cell r="B19">
            <v>129</v>
          </cell>
          <cell r="C19">
            <v>134</v>
          </cell>
          <cell r="F19">
            <v>116</v>
          </cell>
          <cell r="G19">
            <v>128</v>
          </cell>
          <cell r="N19">
            <v>221</v>
          </cell>
          <cell r="O19">
            <v>141</v>
          </cell>
          <cell r="S19">
            <v>152</v>
          </cell>
        </row>
        <row r="20">
          <cell r="B20">
            <v>48</v>
          </cell>
          <cell r="C20">
            <v>107</v>
          </cell>
          <cell r="F20">
            <v>7</v>
          </cell>
          <cell r="G20">
            <v>207</v>
          </cell>
          <cell r="N20">
            <v>61</v>
          </cell>
          <cell r="O20">
            <v>7</v>
          </cell>
          <cell r="S20">
            <v>38</v>
          </cell>
        </row>
        <row r="21">
          <cell r="B21">
            <v>33</v>
          </cell>
          <cell r="C21">
            <v>150</v>
          </cell>
          <cell r="F21">
            <v>31</v>
          </cell>
          <cell r="G21">
            <v>168</v>
          </cell>
          <cell r="N21">
            <v>32</v>
          </cell>
          <cell r="O21">
            <v>144</v>
          </cell>
        </row>
        <row r="22">
          <cell r="B22">
            <v>38</v>
          </cell>
          <cell r="C22">
            <v>184</v>
          </cell>
          <cell r="F22">
            <v>42</v>
          </cell>
          <cell r="G22">
            <v>30</v>
          </cell>
          <cell r="N22">
            <v>117</v>
          </cell>
          <cell r="O22">
            <v>186</v>
          </cell>
        </row>
        <row r="23">
          <cell r="B23">
            <v>254</v>
          </cell>
          <cell r="C23">
            <v>143</v>
          </cell>
          <cell r="F23">
            <v>261</v>
          </cell>
          <cell r="G23">
            <v>194</v>
          </cell>
          <cell r="N23">
            <v>76</v>
          </cell>
          <cell r="O23">
            <v>162</v>
          </cell>
        </row>
        <row r="24">
          <cell r="B24">
            <v>103</v>
          </cell>
          <cell r="C24">
            <v>146</v>
          </cell>
          <cell r="F24">
            <v>252</v>
          </cell>
          <cell r="N24">
            <v>87</v>
          </cell>
          <cell r="O24">
            <v>142</v>
          </cell>
        </row>
        <row r="25">
          <cell r="B25">
            <v>90</v>
          </cell>
          <cell r="C25">
            <v>177</v>
          </cell>
          <cell r="F25">
            <v>113</v>
          </cell>
          <cell r="N25">
            <v>118</v>
          </cell>
        </row>
        <row r="26">
          <cell r="B26">
            <v>115</v>
          </cell>
          <cell r="C26">
            <v>195</v>
          </cell>
          <cell r="F26">
            <v>86</v>
          </cell>
        </row>
        <row r="27">
          <cell r="C27">
            <v>153</v>
          </cell>
          <cell r="F27">
            <v>95</v>
          </cell>
        </row>
        <row r="28">
          <cell r="C28">
            <v>151</v>
          </cell>
          <cell r="F28">
            <v>284</v>
          </cell>
        </row>
        <row r="29">
          <cell r="C29">
            <v>83</v>
          </cell>
          <cell r="F29">
            <v>93</v>
          </cell>
        </row>
        <row r="30">
          <cell r="C30">
            <v>82</v>
          </cell>
          <cell r="F30">
            <v>117</v>
          </cell>
        </row>
        <row r="31">
          <cell r="C31">
            <v>81</v>
          </cell>
          <cell r="F31">
            <v>35</v>
          </cell>
        </row>
        <row r="32">
          <cell r="F32">
            <v>3</v>
          </cell>
        </row>
        <row r="33">
          <cell r="F33">
            <v>90</v>
          </cell>
        </row>
      </sheetData>
      <sheetData sheetId="10">
        <row r="11">
          <cell r="B11">
            <v>1</v>
          </cell>
          <cell r="C11">
            <v>127</v>
          </cell>
          <cell r="D11" t="str">
            <v>v127</v>
          </cell>
          <cell r="E11" t="str">
            <v>Daumantas Lankas</v>
          </cell>
          <cell r="F11">
            <v>33606</v>
          </cell>
          <cell r="G11" t="str">
            <v>Vilnius 1-Elektrėnai</v>
          </cell>
          <cell r="H11">
            <v>7</v>
          </cell>
          <cell r="I11">
            <v>6.93</v>
          </cell>
          <cell r="J11" t="str">
            <v>X</v>
          </cell>
          <cell r="K11" t="str">
            <v>X</v>
          </cell>
          <cell r="L11">
            <v>6.92</v>
          </cell>
          <cell r="M11" t="str">
            <v>X</v>
          </cell>
          <cell r="N11">
            <v>7</v>
          </cell>
        </row>
        <row r="12">
          <cell r="B12">
            <v>2</v>
          </cell>
          <cell r="C12">
            <v>147</v>
          </cell>
          <cell r="D12" t="str">
            <v>v147</v>
          </cell>
          <cell r="E12" t="str">
            <v>Vytautas Srebė</v>
          </cell>
          <cell r="F12" t="str">
            <v>1992-07-10</v>
          </cell>
          <cell r="G12" t="str">
            <v>Šiauliai</v>
          </cell>
          <cell r="H12">
            <v>6.19</v>
          </cell>
          <cell r="I12">
            <v>6.39</v>
          </cell>
          <cell r="J12">
            <v>6.48</v>
          </cell>
          <cell r="K12">
            <v>6.14</v>
          </cell>
          <cell r="L12">
            <v>6.42</v>
          </cell>
          <cell r="M12" t="str">
            <v>X</v>
          </cell>
          <cell r="N12">
            <v>6.48</v>
          </cell>
          <cell r="Y12">
            <v>2</v>
          </cell>
        </row>
        <row r="13">
          <cell r="B13">
            <v>3</v>
          </cell>
          <cell r="C13">
            <v>88</v>
          </cell>
          <cell r="D13" t="str">
            <v>v88</v>
          </cell>
          <cell r="E13" t="str">
            <v>Darius Rimkus</v>
          </cell>
          <cell r="F13">
            <v>34029</v>
          </cell>
          <cell r="G13" t="str">
            <v>Mažeikiai</v>
          </cell>
          <cell r="H13">
            <v>6.24</v>
          </cell>
          <cell r="I13" t="str">
            <v>X</v>
          </cell>
          <cell r="J13">
            <v>6.24</v>
          </cell>
          <cell r="K13">
            <v>6.38</v>
          </cell>
          <cell r="L13">
            <v>6.25</v>
          </cell>
          <cell r="M13" t="str">
            <v>X</v>
          </cell>
          <cell r="N13">
            <v>6.38</v>
          </cell>
          <cell r="Y13">
            <v>4.2</v>
          </cell>
          <cell r="Z13" t="str">
            <v>III JA</v>
          </cell>
        </row>
        <row r="14">
          <cell r="B14">
            <v>4</v>
          </cell>
          <cell r="C14">
            <v>171</v>
          </cell>
          <cell r="D14" t="str">
            <v>v171</v>
          </cell>
          <cell r="E14" t="str">
            <v>Audrius Petrokas</v>
          </cell>
          <cell r="F14">
            <v>33614</v>
          </cell>
          <cell r="G14" t="str">
            <v>Raseiniai</v>
          </cell>
          <cell r="H14">
            <v>6.16</v>
          </cell>
          <cell r="I14" t="str">
            <v>X</v>
          </cell>
          <cell r="J14">
            <v>6.05</v>
          </cell>
          <cell r="K14">
            <v>6.06</v>
          </cell>
          <cell r="L14" t="str">
            <v>X</v>
          </cell>
          <cell r="M14">
            <v>6.24</v>
          </cell>
          <cell r="N14">
            <v>6.24</v>
          </cell>
          <cell r="Y14">
            <v>4.8099999999999996</v>
          </cell>
          <cell r="Z14" t="str">
            <v>II JA</v>
          </cell>
        </row>
        <row r="15">
          <cell r="B15">
            <v>5</v>
          </cell>
          <cell r="C15">
            <v>174</v>
          </cell>
          <cell r="D15" t="str">
            <v>v174</v>
          </cell>
          <cell r="E15" t="str">
            <v>Paulius Micevičius</v>
          </cell>
          <cell r="F15" t="str">
            <v>1992-07-25</v>
          </cell>
          <cell r="G15" t="str">
            <v>Švenčionys</v>
          </cell>
          <cell r="H15" t="str">
            <v>X</v>
          </cell>
          <cell r="I15">
            <v>6.13</v>
          </cell>
          <cell r="J15" t="str">
            <v>X</v>
          </cell>
          <cell r="K15">
            <v>6.1</v>
          </cell>
          <cell r="L15">
            <v>6.23</v>
          </cell>
          <cell r="M15" t="str">
            <v>X</v>
          </cell>
          <cell r="N15">
            <v>6.23</v>
          </cell>
          <cell r="Y15">
            <v>5.31</v>
          </cell>
          <cell r="Z15" t="str">
            <v>I JA</v>
          </cell>
        </row>
        <row r="16">
          <cell r="B16">
            <v>6</v>
          </cell>
          <cell r="C16">
            <v>155</v>
          </cell>
          <cell r="D16" t="str">
            <v>v155</v>
          </cell>
          <cell r="E16" t="str">
            <v>Donatas Daunoravičius</v>
          </cell>
          <cell r="F16" t="str">
            <v>1992-02-09</v>
          </cell>
          <cell r="G16" t="str">
            <v>Panevėžys</v>
          </cell>
          <cell r="H16" t="str">
            <v>X</v>
          </cell>
          <cell r="I16">
            <v>6.04</v>
          </cell>
          <cell r="J16">
            <v>6.14</v>
          </cell>
          <cell r="K16" t="str">
            <v>X</v>
          </cell>
          <cell r="L16">
            <v>6.18</v>
          </cell>
          <cell r="M16">
            <v>6.02</v>
          </cell>
          <cell r="N16">
            <v>6.18</v>
          </cell>
          <cell r="Y16">
            <v>5.61</v>
          </cell>
          <cell r="Z16" t="str">
            <v>III A</v>
          </cell>
        </row>
        <row r="17">
          <cell r="B17">
            <v>7</v>
          </cell>
          <cell r="C17">
            <v>126</v>
          </cell>
          <cell r="D17" t="str">
            <v>v126</v>
          </cell>
          <cell r="E17" t="str">
            <v>Tomas Voroneckis</v>
          </cell>
          <cell r="F17" t="str">
            <v>1993-02-23</v>
          </cell>
          <cell r="G17" t="str">
            <v>Švenčionys</v>
          </cell>
          <cell r="H17" t="str">
            <v>X</v>
          </cell>
          <cell r="I17">
            <v>5.57</v>
          </cell>
          <cell r="J17">
            <v>6.06</v>
          </cell>
          <cell r="K17">
            <v>5.8</v>
          </cell>
          <cell r="L17">
            <v>6.06</v>
          </cell>
          <cell r="M17">
            <v>6.04</v>
          </cell>
          <cell r="N17">
            <v>6.06</v>
          </cell>
          <cell r="Y17">
            <v>6.16</v>
          </cell>
          <cell r="Z17" t="str">
            <v>II A</v>
          </cell>
        </row>
        <row r="18">
          <cell r="B18">
            <v>8</v>
          </cell>
          <cell r="C18">
            <v>149</v>
          </cell>
          <cell r="D18" t="str">
            <v>v149</v>
          </cell>
          <cell r="E18" t="str">
            <v>Lukas Žvirblis</v>
          </cell>
          <cell r="F18" t="str">
            <v>1993-04-21</v>
          </cell>
          <cell r="G18" t="str">
            <v>Šiauliai</v>
          </cell>
          <cell r="H18">
            <v>5.58</v>
          </cell>
          <cell r="I18">
            <v>5.05</v>
          </cell>
          <cell r="J18">
            <v>6.04</v>
          </cell>
          <cell r="K18">
            <v>5.47</v>
          </cell>
          <cell r="L18">
            <v>5.71</v>
          </cell>
          <cell r="M18">
            <v>5.94</v>
          </cell>
          <cell r="N18">
            <v>6.04</v>
          </cell>
          <cell r="Y18">
            <v>6.71</v>
          </cell>
          <cell r="Z18" t="str">
            <v>I A</v>
          </cell>
        </row>
        <row r="19">
          <cell r="B19">
            <v>9</v>
          </cell>
          <cell r="C19">
            <v>128</v>
          </cell>
          <cell r="D19" t="str">
            <v>v128</v>
          </cell>
          <cell r="E19" t="str">
            <v>Justas Titovec</v>
          </cell>
          <cell r="F19" t="str">
            <v>1992-07-10</v>
          </cell>
          <cell r="G19" t="str">
            <v>Vilnius 1-Švenčionys</v>
          </cell>
          <cell r="H19">
            <v>6.03</v>
          </cell>
          <cell r="I19">
            <v>6.03</v>
          </cell>
          <cell r="J19" t="str">
            <v>X</v>
          </cell>
          <cell r="N19">
            <v>6.03</v>
          </cell>
          <cell r="Y19">
            <v>7.16</v>
          </cell>
          <cell r="Z19" t="str">
            <v>KSM</v>
          </cell>
        </row>
        <row r="20">
          <cell r="B20">
            <v>10</v>
          </cell>
          <cell r="C20">
            <v>207</v>
          </cell>
          <cell r="D20" t="str">
            <v>v207</v>
          </cell>
          <cell r="E20" t="str">
            <v>Dovydas Kriukas</v>
          </cell>
          <cell r="F20">
            <v>33952</v>
          </cell>
          <cell r="G20" t="str">
            <v>Biržai</v>
          </cell>
          <cell r="H20">
            <v>5.82</v>
          </cell>
          <cell r="I20">
            <v>5.89</v>
          </cell>
          <cell r="J20" t="str">
            <v>X</v>
          </cell>
          <cell r="N20">
            <v>5.89</v>
          </cell>
          <cell r="Y20">
            <v>7.61</v>
          </cell>
          <cell r="Z20" t="str">
            <v>SM</v>
          </cell>
        </row>
        <row r="21">
          <cell r="B21">
            <v>11</v>
          </cell>
          <cell r="C21">
            <v>168</v>
          </cell>
          <cell r="D21" t="str">
            <v>v168</v>
          </cell>
          <cell r="E21" t="str">
            <v>Tadas Budriūnas</v>
          </cell>
          <cell r="F21">
            <v>34008</v>
          </cell>
          <cell r="G21" t="str">
            <v>Pasvalys</v>
          </cell>
          <cell r="H21" t="str">
            <v>X</v>
          </cell>
          <cell r="I21">
            <v>5.76</v>
          </cell>
          <cell r="J21" t="str">
            <v>X</v>
          </cell>
          <cell r="N21">
            <v>5.76</v>
          </cell>
          <cell r="Y21">
            <v>8.06</v>
          </cell>
          <cell r="Z21" t="str">
            <v>TSM</v>
          </cell>
        </row>
        <row r="22">
          <cell r="B22">
            <v>12</v>
          </cell>
          <cell r="C22">
            <v>30</v>
          </cell>
          <cell r="D22" t="str">
            <v>v30</v>
          </cell>
          <cell r="E22" t="str">
            <v>Simonas Orlauskas</v>
          </cell>
          <cell r="F22">
            <v>34168</v>
          </cell>
          <cell r="G22" t="str">
            <v>Kaunas 2</v>
          </cell>
          <cell r="H22" t="str">
            <v>X</v>
          </cell>
          <cell r="I22">
            <v>5.45</v>
          </cell>
          <cell r="J22">
            <v>5.43</v>
          </cell>
          <cell r="N22">
            <v>5.45</v>
          </cell>
        </row>
        <row r="23">
          <cell r="B23">
            <v>13</v>
          </cell>
          <cell r="C23">
            <v>194</v>
          </cell>
          <cell r="D23" t="str">
            <v>v194</v>
          </cell>
          <cell r="E23" t="str">
            <v>Mantas Žukas</v>
          </cell>
          <cell r="F23">
            <v>34338</v>
          </cell>
          <cell r="G23" t="str">
            <v>Marijampolė ind.</v>
          </cell>
          <cell r="N23">
            <v>0</v>
          </cell>
        </row>
        <row r="24">
          <cell r="B24">
            <v>13</v>
          </cell>
          <cell r="C24">
            <v>0</v>
          </cell>
          <cell r="D24" t="str">
            <v>v0</v>
          </cell>
          <cell r="E24" t="e">
            <v>#N/A</v>
          </cell>
          <cell r="F24" t="e">
            <v>#N/A</v>
          </cell>
          <cell r="G24" t="e">
            <v>#N/A</v>
          </cell>
          <cell r="N24">
            <v>0</v>
          </cell>
        </row>
        <row r="25">
          <cell r="B25">
            <v>13</v>
          </cell>
          <cell r="C25">
            <v>0</v>
          </cell>
          <cell r="D25" t="str">
            <v>v0</v>
          </cell>
          <cell r="E25" t="e">
            <v>#N/A</v>
          </cell>
          <cell r="F25" t="e">
            <v>#N/A</v>
          </cell>
          <cell r="G25" t="e">
            <v>#N/A</v>
          </cell>
          <cell r="N25">
            <v>0</v>
          </cell>
        </row>
        <row r="26">
          <cell r="B26">
            <v>13</v>
          </cell>
          <cell r="C26">
            <v>0</v>
          </cell>
          <cell r="D26" t="str">
            <v>v0</v>
          </cell>
          <cell r="E26" t="e">
            <v>#N/A</v>
          </cell>
          <cell r="F26" t="e">
            <v>#N/A</v>
          </cell>
          <cell r="G26" t="e">
            <v>#N/A</v>
          </cell>
          <cell r="N26">
            <v>0</v>
          </cell>
        </row>
        <row r="27">
          <cell r="B27">
            <v>13</v>
          </cell>
          <cell r="C27">
            <v>0</v>
          </cell>
          <cell r="D27" t="str">
            <v>v0</v>
          </cell>
          <cell r="E27" t="e">
            <v>#N/A</v>
          </cell>
          <cell r="F27" t="e">
            <v>#N/A</v>
          </cell>
          <cell r="G27" t="e">
            <v>#N/A</v>
          </cell>
          <cell r="N27">
            <v>0</v>
          </cell>
        </row>
        <row r="28">
          <cell r="B28">
            <v>13</v>
          </cell>
          <cell r="C28">
            <v>0</v>
          </cell>
          <cell r="D28" t="str">
            <v>v0</v>
          </cell>
          <cell r="E28" t="e">
            <v>#N/A</v>
          </cell>
          <cell r="F28" t="e">
            <v>#N/A</v>
          </cell>
          <cell r="G28" t="e">
            <v>#N/A</v>
          </cell>
          <cell r="N28">
            <v>0</v>
          </cell>
        </row>
        <row r="29">
          <cell r="B29">
            <v>13</v>
          </cell>
          <cell r="C29">
            <v>0</v>
          </cell>
          <cell r="D29" t="str">
            <v>v0</v>
          </cell>
          <cell r="E29" t="e">
            <v>#N/A</v>
          </cell>
          <cell r="F29" t="e">
            <v>#N/A</v>
          </cell>
          <cell r="G29" t="e">
            <v>#N/A</v>
          </cell>
          <cell r="N29">
            <v>0</v>
          </cell>
        </row>
        <row r="30">
          <cell r="B30">
            <v>13</v>
          </cell>
          <cell r="C30">
            <v>0</v>
          </cell>
          <cell r="D30" t="str">
            <v>v0</v>
          </cell>
          <cell r="E30" t="e">
            <v>#N/A</v>
          </cell>
          <cell r="F30" t="e">
            <v>#N/A</v>
          </cell>
          <cell r="G30" t="e">
            <v>#N/A</v>
          </cell>
          <cell r="N30">
            <v>0</v>
          </cell>
        </row>
        <row r="31">
          <cell r="B31">
            <v>13</v>
          </cell>
          <cell r="C31">
            <v>0</v>
          </cell>
          <cell r="D31" t="str">
            <v>v0</v>
          </cell>
          <cell r="E31" t="e">
            <v>#N/A</v>
          </cell>
          <cell r="F31" t="e">
            <v>#N/A</v>
          </cell>
          <cell r="G31" t="e">
            <v>#N/A</v>
          </cell>
          <cell r="N31">
            <v>0</v>
          </cell>
        </row>
        <row r="32">
          <cell r="B32">
            <v>13</v>
          </cell>
          <cell r="C32">
            <v>0</v>
          </cell>
          <cell r="D32" t="str">
            <v>v0</v>
          </cell>
          <cell r="E32" t="e">
            <v>#N/A</v>
          </cell>
          <cell r="F32" t="e">
            <v>#N/A</v>
          </cell>
          <cell r="G32" t="e">
            <v>#N/A</v>
          </cell>
          <cell r="N32">
            <v>0</v>
          </cell>
        </row>
        <row r="33">
          <cell r="B33">
            <v>13</v>
          </cell>
          <cell r="C33">
            <v>0</v>
          </cell>
          <cell r="D33" t="str">
            <v>v0</v>
          </cell>
          <cell r="E33" t="e">
            <v>#N/A</v>
          </cell>
          <cell r="F33" t="e">
            <v>#N/A</v>
          </cell>
          <cell r="G33" t="e">
            <v>#N/A</v>
          </cell>
          <cell r="N33">
            <v>0</v>
          </cell>
        </row>
        <row r="34">
          <cell r="B34">
            <v>13</v>
          </cell>
          <cell r="C34">
            <v>0</v>
          </cell>
          <cell r="D34" t="str">
            <v>v0</v>
          </cell>
          <cell r="E34" t="e">
            <v>#N/A</v>
          </cell>
          <cell r="F34" t="e">
            <v>#N/A</v>
          </cell>
          <cell r="G34" t="e">
            <v>#N/A</v>
          </cell>
          <cell r="N34">
            <v>0</v>
          </cell>
        </row>
        <row r="35">
          <cell r="B35">
            <v>13</v>
          </cell>
          <cell r="C35">
            <v>0</v>
          </cell>
          <cell r="D35" t="str">
            <v>v0</v>
          </cell>
          <cell r="E35" t="e">
            <v>#N/A</v>
          </cell>
          <cell r="F35" t="e">
            <v>#N/A</v>
          </cell>
          <cell r="G35" t="e">
            <v>#N/A</v>
          </cell>
          <cell r="N35">
            <v>0</v>
          </cell>
        </row>
        <row r="36">
          <cell r="B36">
            <v>13</v>
          </cell>
          <cell r="C36">
            <v>0</v>
          </cell>
          <cell r="D36" t="str">
            <v>v0</v>
          </cell>
          <cell r="E36" t="e">
            <v>#N/A</v>
          </cell>
          <cell r="F36" t="e">
            <v>#N/A</v>
          </cell>
          <cell r="G36" t="e">
            <v>#N/A</v>
          </cell>
          <cell r="N36">
            <v>0</v>
          </cell>
        </row>
        <row r="37">
          <cell r="B37">
            <v>13</v>
          </cell>
          <cell r="C37">
            <v>0</v>
          </cell>
          <cell r="D37" t="str">
            <v>v0</v>
          </cell>
          <cell r="E37" t="e">
            <v>#N/A</v>
          </cell>
          <cell r="F37" t="e">
            <v>#N/A</v>
          </cell>
          <cell r="G37" t="e">
            <v>#N/A</v>
          </cell>
          <cell r="N37">
            <v>0</v>
          </cell>
        </row>
        <row r="38">
          <cell r="B38">
            <v>13</v>
          </cell>
          <cell r="C38">
            <v>0</v>
          </cell>
          <cell r="D38" t="str">
            <v>v0</v>
          </cell>
          <cell r="E38" t="e">
            <v>#N/A</v>
          </cell>
          <cell r="F38" t="e">
            <v>#N/A</v>
          </cell>
          <cell r="G38" t="e">
            <v>#N/A</v>
          </cell>
          <cell r="N38">
            <v>0</v>
          </cell>
        </row>
        <row r="39">
          <cell r="B39">
            <v>13</v>
          </cell>
          <cell r="C39">
            <v>0</v>
          </cell>
          <cell r="D39" t="str">
            <v>v0</v>
          </cell>
          <cell r="E39" t="e">
            <v>#N/A</v>
          </cell>
          <cell r="F39" t="e">
            <v>#N/A</v>
          </cell>
          <cell r="G39" t="e">
            <v>#N/A</v>
          </cell>
          <cell r="N39">
            <v>0</v>
          </cell>
        </row>
        <row r="40">
          <cell r="B40">
            <v>13</v>
          </cell>
          <cell r="C40">
            <v>0</v>
          </cell>
          <cell r="D40" t="str">
            <v>v0</v>
          </cell>
          <cell r="E40" t="e">
            <v>#N/A</v>
          </cell>
          <cell r="F40" t="e">
            <v>#N/A</v>
          </cell>
          <cell r="G40" t="e">
            <v>#N/A</v>
          </cell>
          <cell r="N40">
            <v>0</v>
          </cell>
        </row>
        <row r="41">
          <cell r="B41">
            <v>13</v>
          </cell>
          <cell r="C41">
            <v>0</v>
          </cell>
          <cell r="D41" t="str">
            <v>v0</v>
          </cell>
          <cell r="E41" t="e">
            <v>#N/A</v>
          </cell>
          <cell r="F41" t="e">
            <v>#N/A</v>
          </cell>
          <cell r="G41" t="e">
            <v>#N/A</v>
          </cell>
          <cell r="N41">
            <v>0</v>
          </cell>
        </row>
        <row r="42">
          <cell r="B42">
            <v>13</v>
          </cell>
          <cell r="C42">
            <v>0</v>
          </cell>
          <cell r="D42" t="str">
            <v>v0</v>
          </cell>
          <cell r="E42" t="e">
            <v>#N/A</v>
          </cell>
          <cell r="F42" t="e">
            <v>#N/A</v>
          </cell>
          <cell r="G42" t="e">
            <v>#N/A</v>
          </cell>
          <cell r="N42">
            <v>0</v>
          </cell>
        </row>
        <row r="43">
          <cell r="B43">
            <v>13</v>
          </cell>
          <cell r="C43">
            <v>0</v>
          </cell>
          <cell r="D43" t="str">
            <v>v0</v>
          </cell>
          <cell r="E43" t="e">
            <v>#N/A</v>
          </cell>
          <cell r="F43" t="e">
            <v>#N/A</v>
          </cell>
          <cell r="G43" t="e">
            <v>#N/A</v>
          </cell>
          <cell r="N43">
            <v>0</v>
          </cell>
        </row>
        <row r="44">
          <cell r="B44">
            <v>13</v>
          </cell>
          <cell r="C44">
            <v>0</v>
          </cell>
          <cell r="D44" t="str">
            <v>v0</v>
          </cell>
          <cell r="E44" t="e">
            <v>#N/A</v>
          </cell>
          <cell r="F44" t="e">
            <v>#N/A</v>
          </cell>
          <cell r="G44" t="e">
            <v>#N/A</v>
          </cell>
          <cell r="N44">
            <v>0</v>
          </cell>
        </row>
        <row r="45">
          <cell r="B45">
            <v>13</v>
          </cell>
          <cell r="C45">
            <v>0</v>
          </cell>
          <cell r="D45" t="str">
            <v>v0</v>
          </cell>
          <cell r="E45" t="e">
            <v>#N/A</v>
          </cell>
          <cell r="F45" t="e">
            <v>#N/A</v>
          </cell>
          <cell r="G45" t="e">
            <v>#N/A</v>
          </cell>
          <cell r="N45">
            <v>0</v>
          </cell>
        </row>
      </sheetData>
      <sheetData sheetId="11"/>
      <sheetData sheetId="12"/>
      <sheetData sheetId="13"/>
      <sheetData sheetId="14">
        <row r="3">
          <cell r="A3">
            <v>1</v>
          </cell>
          <cell r="B3">
            <v>1</v>
          </cell>
          <cell r="C3" t="str">
            <v>Klaipėdos m. sezono atidarymo varžybos</v>
          </cell>
          <cell r="D3">
            <v>39822</v>
          </cell>
          <cell r="E3" t="str">
            <v>Penktadienis</v>
          </cell>
          <cell r="G3">
            <v>39823</v>
          </cell>
          <cell r="H3" t="str">
            <v>Šeštadienis</v>
          </cell>
          <cell r="L3" t="str">
            <v>in</v>
          </cell>
        </row>
        <row r="4">
          <cell r="A4">
            <v>2</v>
          </cell>
          <cell r="B4">
            <v>2</v>
          </cell>
          <cell r="C4" t="str">
            <v>Lietuvos rajonų jaunimo ir jaunių pirmenybės</v>
          </cell>
          <cell r="D4">
            <v>39829</v>
          </cell>
          <cell r="E4" t="str">
            <v>Penktadienis</v>
          </cell>
          <cell r="G4">
            <v>39830</v>
          </cell>
          <cell r="H4" t="str">
            <v>Šeštadienis</v>
          </cell>
          <cell r="L4" t="str">
            <v>in</v>
          </cell>
        </row>
        <row r="5">
          <cell r="A5">
            <v>3</v>
          </cell>
          <cell r="B5">
            <v>3</v>
          </cell>
          <cell r="C5" t="str">
            <v>Klaipėdos m. ir apskrities jaunių pirmenybės</v>
          </cell>
          <cell r="D5">
            <v>39833</v>
          </cell>
          <cell r="E5" t="str">
            <v>Antradienis</v>
          </cell>
          <cell r="G5">
            <v>39834</v>
          </cell>
          <cell r="H5" t="str">
            <v>Trečiadienis</v>
          </cell>
          <cell r="L5" t="str">
            <v>in</v>
          </cell>
        </row>
        <row r="6">
          <cell r="A6">
            <v>4</v>
          </cell>
          <cell r="B6">
            <v>3</v>
          </cell>
          <cell r="C6" t="str">
            <v>Lietuvos jaunių pirmenybės</v>
          </cell>
          <cell r="D6">
            <v>39850</v>
          </cell>
          <cell r="E6" t="str">
            <v>Penktadienis</v>
          </cell>
          <cell r="F6">
            <v>0.54166666666666663</v>
          </cell>
          <cell r="G6">
            <v>39851</v>
          </cell>
          <cell r="H6" t="str">
            <v>Šeštadienis</v>
          </cell>
          <cell r="I6">
            <v>0.45833333333333331</v>
          </cell>
          <cell r="J6" t="str">
            <v>E.Norvilas</v>
          </cell>
          <cell r="K6" t="str">
            <v>J.Beržinskienė</v>
          </cell>
          <cell r="L6" t="str">
            <v>in</v>
          </cell>
        </row>
        <row r="7">
          <cell r="A7">
            <v>5</v>
          </cell>
          <cell r="B7">
            <v>1</v>
          </cell>
          <cell r="C7" t="str">
            <v>Klaipėdos m. atviras čempionatas</v>
          </cell>
          <cell r="D7">
            <v>39855</v>
          </cell>
          <cell r="G7">
            <v>39856</v>
          </cell>
          <cell r="L7" t="str">
            <v>in</v>
          </cell>
        </row>
        <row r="8">
          <cell r="L8" t="str">
            <v>in</v>
          </cell>
        </row>
      </sheetData>
      <sheetData sheetId="15">
        <row r="3">
          <cell r="A3" t="str">
            <v>dni</v>
          </cell>
          <cell r="C3" t="str">
            <v>I diena</v>
          </cell>
          <cell r="D3">
            <v>39850</v>
          </cell>
          <cell r="E3" t="str">
            <v>Penktadienis</v>
          </cell>
          <cell r="F3">
            <v>0.54166666666666663</v>
          </cell>
          <cell r="J3">
            <v>1</v>
          </cell>
          <cell r="K3" t="str">
            <v>Vyr. teisėjas</v>
          </cell>
          <cell r="L3" t="str">
            <v>E.Norvilas (Nacionalinė kategorija)</v>
          </cell>
          <cell r="P3" t="str">
            <v>1m</v>
          </cell>
          <cell r="Q3" t="str">
            <v>Moterys</v>
          </cell>
        </row>
        <row r="4">
          <cell r="A4" t="str">
            <v>dnii</v>
          </cell>
          <cell r="C4" t="str">
            <v>II diena</v>
          </cell>
          <cell r="D4">
            <v>39851</v>
          </cell>
          <cell r="E4" t="str">
            <v>Šeštadienis</v>
          </cell>
          <cell r="F4">
            <v>0.45833333333333331</v>
          </cell>
          <cell r="J4">
            <v>2</v>
          </cell>
          <cell r="K4" t="str">
            <v>Vyr. sekretorius</v>
          </cell>
          <cell r="L4" t="str">
            <v>J.Beržinskienė (I kategorija)</v>
          </cell>
          <cell r="P4" t="str">
            <v>1v</v>
          </cell>
          <cell r="Q4" t="str">
            <v>Vyrai</v>
          </cell>
        </row>
        <row r="5">
          <cell r="A5" t="str">
            <v>pv</v>
          </cell>
          <cell r="C5" t="str">
            <v>Pavadinimas</v>
          </cell>
          <cell r="D5" t="str">
            <v>Lietuvos jaunių pirmenybės</v>
          </cell>
          <cell r="J5">
            <v>3</v>
          </cell>
          <cell r="K5" t="str">
            <v>Fotofinišas</v>
          </cell>
          <cell r="L5" t="str">
            <v>V.Daujotas (Nacionalinė kategorija)</v>
          </cell>
          <cell r="P5" t="str">
            <v>2m</v>
          </cell>
          <cell r="Q5" t="str">
            <v>Jaunuolės</v>
          </cell>
        </row>
        <row r="6">
          <cell r="A6" t="str">
            <v>vtt</v>
          </cell>
          <cell r="C6" t="str">
            <v>Miestas</v>
          </cell>
          <cell r="D6" t="str">
            <v>Klaipėda</v>
          </cell>
          <cell r="E6" t="str">
            <v>Lengvosios atletikos maniežas</v>
          </cell>
          <cell r="F6" t="str">
            <v>Klaipėda, Lengvosios atletikos maniežas</v>
          </cell>
          <cell r="J6">
            <v>4</v>
          </cell>
          <cell r="K6" t="str">
            <v>Vyr. laikininkas</v>
          </cell>
          <cell r="L6" t="str">
            <v>O.Grybauskienė (I kategorija)</v>
          </cell>
          <cell r="P6" t="str">
            <v>2v</v>
          </cell>
          <cell r="Q6" t="str">
            <v>Jaunuoliai</v>
          </cell>
        </row>
        <row r="7">
          <cell r="A7" t="str">
            <v>inout</v>
          </cell>
          <cell r="B7" t="str">
            <v>i/o</v>
          </cell>
          <cell r="C7" t="str">
            <v>in</v>
          </cell>
          <cell r="J7">
            <v>5</v>
          </cell>
          <cell r="K7" t="str">
            <v>Finišo vyr.teisėjas</v>
          </cell>
          <cell r="L7" t="str">
            <v>D.D.Senkus (I kategorija)</v>
          </cell>
          <cell r="P7" t="str">
            <v>3m</v>
          </cell>
          <cell r="Q7" t="str">
            <v>Jaunės</v>
          </cell>
        </row>
        <row r="8">
          <cell r="A8" t="str">
            <v>kat</v>
          </cell>
          <cell r="C8" t="str">
            <v>Amžiaus grupė(s)</v>
          </cell>
          <cell r="J8">
            <v>6</v>
          </cell>
          <cell r="K8" t="str">
            <v>Finišo sekretorius</v>
          </cell>
          <cell r="L8" t="str">
            <v>D.Senkus (II kategorija)</v>
          </cell>
          <cell r="P8" t="str">
            <v>3v</v>
          </cell>
          <cell r="Q8" t="str">
            <v>Jauniai</v>
          </cell>
        </row>
        <row r="9">
          <cell r="A9" t="str">
            <v>vt</v>
          </cell>
          <cell r="C9" t="str">
            <v>Vyr. teisėjas</v>
          </cell>
          <cell r="D9" t="str">
            <v>E.Norvilas</v>
          </cell>
          <cell r="J9">
            <v>7</v>
          </cell>
          <cell r="K9" t="str">
            <v>Rungties vyr.teisėjas</v>
          </cell>
          <cell r="L9" t="str">
            <v>E.Krištaponytė (III kategorija)</v>
          </cell>
          <cell r="P9" t="str">
            <v>4m</v>
          </cell>
          <cell r="Q9" t="str">
            <v>Jaunutės</v>
          </cell>
        </row>
        <row r="10">
          <cell r="A10" t="str">
            <v>vs</v>
          </cell>
          <cell r="C10" t="str">
            <v>Vyr. sekretorius</v>
          </cell>
          <cell r="D10" t="str">
            <v>J.Beržinskienė</v>
          </cell>
          <cell r="J10">
            <v>8</v>
          </cell>
          <cell r="K10" t="str">
            <v>Rungties vyr. sekretorius</v>
          </cell>
          <cell r="L10" t="str">
            <v>I.Malakauskienė (III kategorija)</v>
          </cell>
          <cell r="P10" t="str">
            <v>4v</v>
          </cell>
          <cell r="Q10" t="str">
            <v>Jaunučiai</v>
          </cell>
        </row>
        <row r="11">
          <cell r="A11" t="str">
            <v>ff</v>
          </cell>
          <cell r="C11" t="str">
            <v>Fotofinišas</v>
          </cell>
          <cell r="D11" t="str">
            <v>V.Daujotas</v>
          </cell>
          <cell r="J11">
            <v>9</v>
          </cell>
          <cell r="L11" t="str">
            <v>J.Beržinskienė (I kategorija)</v>
          </cell>
          <cell r="P11" t="str">
            <v>5m</v>
          </cell>
          <cell r="Q11" t="str">
            <v>Mergaitės</v>
          </cell>
        </row>
        <row r="12">
          <cell r="A12" t="str">
            <v>dp</v>
          </cell>
          <cell r="C12" t="str">
            <v>Data processing by</v>
          </cell>
          <cell r="D12" t="str">
            <v>R&amp;BC Maratonas</v>
          </cell>
          <cell r="J12">
            <v>10</v>
          </cell>
          <cell r="L12" t="str">
            <v>D.Barkauskas (Nacionalinė kategorija)</v>
          </cell>
          <cell r="P12" t="str">
            <v>5v</v>
          </cell>
          <cell r="Q12" t="str">
            <v>Berniukai</v>
          </cell>
        </row>
        <row r="13">
          <cell r="J13">
            <v>11</v>
          </cell>
          <cell r="L13">
            <v>0</v>
          </cell>
        </row>
        <row r="17">
          <cell r="C17" t="str">
            <v>60m bb</v>
          </cell>
          <cell r="D17">
            <v>6</v>
          </cell>
          <cell r="E17">
            <v>2.7777777777777779E-3</v>
          </cell>
          <cell r="F17">
            <v>2.0833333333333298E-3</v>
          </cell>
          <cell r="J17">
            <v>1</v>
          </cell>
          <cell r="K17" t="str">
            <v>A.Pleskys</v>
          </cell>
          <cell r="L17" t="str">
            <v>Nacionalinė kategorija</v>
          </cell>
          <cell r="M17" t="str">
            <v>A.Pleskys (Nacionalinė kategorija)</v>
          </cell>
          <cell r="P17">
            <v>1</v>
          </cell>
          <cell r="Q17">
            <v>18</v>
          </cell>
          <cell r="S17" t="str">
            <v>3mkartis</v>
          </cell>
          <cell r="T17">
            <v>2</v>
          </cell>
        </row>
        <row r="18">
          <cell r="C18" t="str">
            <v>60m</v>
          </cell>
          <cell r="D18">
            <v>6</v>
          </cell>
          <cell r="E18">
            <v>2.0833333333333333E-3</v>
          </cell>
          <cell r="F18">
            <v>2.0833333333333333E-3</v>
          </cell>
          <cell r="J18">
            <v>2</v>
          </cell>
          <cell r="K18" t="str">
            <v>D.Barkauskas</v>
          </cell>
          <cell r="L18" t="str">
            <v>Nacionalinė kategorija</v>
          </cell>
          <cell r="M18" t="str">
            <v>D.Barkauskas (Nacionalinė kategorija)</v>
          </cell>
          <cell r="P18">
            <v>2</v>
          </cell>
          <cell r="Q18">
            <v>14</v>
          </cell>
          <cell r="S18" t="str">
            <v>3vkartis</v>
          </cell>
          <cell r="T18">
            <v>2.4</v>
          </cell>
        </row>
        <row r="19">
          <cell r="C19" t="str">
            <v>600m</v>
          </cell>
          <cell r="D19">
            <v>8</v>
          </cell>
          <cell r="E19">
            <v>2.7777777777777779E-3</v>
          </cell>
          <cell r="F19">
            <v>2.0833333333333298E-3</v>
          </cell>
          <cell r="J19">
            <v>3</v>
          </cell>
          <cell r="K19" t="str">
            <v>D.D.Senkus</v>
          </cell>
          <cell r="L19" t="str">
            <v>I kategorija</v>
          </cell>
          <cell r="M19" t="str">
            <v>D.D.Senkus (I kategorija)</v>
          </cell>
          <cell r="P19">
            <v>3</v>
          </cell>
          <cell r="Q19">
            <v>12</v>
          </cell>
          <cell r="S19" t="str">
            <v>1vkartis</v>
          </cell>
        </row>
        <row r="20">
          <cell r="C20" t="str">
            <v>1000m</v>
          </cell>
          <cell r="D20">
            <v>12</v>
          </cell>
          <cell r="E20">
            <v>4.8611111111111112E-3</v>
          </cell>
          <cell r="F20">
            <v>2.0833333333333298E-3</v>
          </cell>
          <cell r="J20">
            <v>4</v>
          </cell>
          <cell r="K20" t="str">
            <v>D.Senkus</v>
          </cell>
          <cell r="L20" t="str">
            <v>II kategorija</v>
          </cell>
          <cell r="M20" t="str">
            <v>D.Senkus (II kategorija)</v>
          </cell>
          <cell r="P20">
            <v>4</v>
          </cell>
          <cell r="Q20">
            <v>9</v>
          </cell>
          <cell r="S20" t="str">
            <v>2vkartis</v>
          </cell>
        </row>
        <row r="21">
          <cell r="C21" t="str">
            <v>2000m</v>
          </cell>
          <cell r="D21">
            <v>25</v>
          </cell>
          <cell r="E21">
            <v>8.3333333333333332E-3</v>
          </cell>
          <cell r="F21">
            <v>2.0833333333333298E-3</v>
          </cell>
          <cell r="J21">
            <v>5</v>
          </cell>
          <cell r="K21" t="str">
            <v>E.Krištaponytė</v>
          </cell>
          <cell r="L21" t="str">
            <v>III kategorija</v>
          </cell>
          <cell r="M21" t="str">
            <v>E.Krištaponytė (III kategorija)</v>
          </cell>
          <cell r="P21">
            <v>5</v>
          </cell>
          <cell r="Q21">
            <v>8</v>
          </cell>
          <cell r="S21" t="str">
            <v>1maukštis</v>
          </cell>
          <cell r="T21">
            <v>1.3</v>
          </cell>
        </row>
        <row r="22">
          <cell r="C22" t="str">
            <v>200m</v>
          </cell>
          <cell r="D22">
            <v>4</v>
          </cell>
          <cell r="E22">
            <v>2.0833333333333333E-3</v>
          </cell>
          <cell r="F22">
            <v>2.0833333333333298E-3</v>
          </cell>
          <cell r="J22">
            <v>6</v>
          </cell>
          <cell r="K22" t="str">
            <v>I.Malakauskienė</v>
          </cell>
          <cell r="L22" t="str">
            <v>III kategorija</v>
          </cell>
          <cell r="M22" t="str">
            <v>I.Malakauskienė (III kategorija)</v>
          </cell>
          <cell r="P22">
            <v>6</v>
          </cell>
          <cell r="Q22">
            <v>7</v>
          </cell>
          <cell r="S22" t="str">
            <v>3maukštis</v>
          </cell>
          <cell r="T22">
            <v>1.3</v>
          </cell>
        </row>
        <row r="23">
          <cell r="C23" t="str">
            <v>3000m</v>
          </cell>
          <cell r="D23">
            <v>25</v>
          </cell>
          <cell r="E23">
            <v>1.0416666666666666E-2</v>
          </cell>
          <cell r="F23">
            <v>2.0833333333333298E-3</v>
          </cell>
          <cell r="J23">
            <v>7</v>
          </cell>
          <cell r="K23" t="str">
            <v>J.Beržinskienė</v>
          </cell>
          <cell r="L23" t="str">
            <v>I kategorija</v>
          </cell>
          <cell r="M23" t="str">
            <v>J.Beržinskienė (I kategorija)</v>
          </cell>
          <cell r="P23">
            <v>7</v>
          </cell>
          <cell r="Q23">
            <v>6</v>
          </cell>
          <cell r="S23" t="str">
            <v>1vaukštis</v>
          </cell>
          <cell r="T23">
            <v>1.55</v>
          </cell>
        </row>
        <row r="24">
          <cell r="C24" t="str">
            <v>1500m klb</v>
          </cell>
          <cell r="D24">
            <v>22</v>
          </cell>
          <cell r="E24">
            <v>5.5555555555555558E-3</v>
          </cell>
          <cell r="F24">
            <v>2.0833333333333298E-3</v>
          </cell>
          <cell r="J24">
            <v>8</v>
          </cell>
          <cell r="K24" t="str">
            <v>K.Kozlovienė</v>
          </cell>
          <cell r="L24" t="str">
            <v>II kategorija</v>
          </cell>
          <cell r="M24" t="str">
            <v>K.Kozlovienė (II kategorija)</v>
          </cell>
          <cell r="P24">
            <v>8</v>
          </cell>
          <cell r="Q24">
            <v>5</v>
          </cell>
          <cell r="S24" t="str">
            <v>3vaukštis</v>
          </cell>
          <cell r="T24">
            <v>1.55</v>
          </cell>
        </row>
        <row r="25">
          <cell r="C25" t="str">
            <v>2000m klb</v>
          </cell>
          <cell r="D25">
            <v>22</v>
          </cell>
          <cell r="E25">
            <v>6.9444444444444441E-3</v>
          </cell>
          <cell r="F25">
            <v>2.0833333333333298E-3</v>
          </cell>
          <cell r="J25">
            <v>9</v>
          </cell>
          <cell r="K25" t="str">
            <v>L.Bružas</v>
          </cell>
          <cell r="L25" t="str">
            <v>III kategorija</v>
          </cell>
          <cell r="M25" t="str">
            <v>L.Bružas (III kategorija)</v>
          </cell>
          <cell r="P25">
            <v>9</v>
          </cell>
          <cell r="Q25">
            <v>4</v>
          </cell>
        </row>
        <row r="26">
          <cell r="C26" t="str">
            <v>300m</v>
          </cell>
          <cell r="D26">
            <v>4</v>
          </cell>
          <cell r="E26">
            <v>2.0833333333333333E-3</v>
          </cell>
          <cell r="F26">
            <v>2.0833333333333298E-3</v>
          </cell>
          <cell r="J26">
            <v>10</v>
          </cell>
          <cell r="K26" t="str">
            <v>M.Butkus</v>
          </cell>
          <cell r="L26" t="str">
            <v>I kategorija</v>
          </cell>
          <cell r="M26" t="str">
            <v>M.Butkus (I kategorija)</v>
          </cell>
          <cell r="P26">
            <v>10</v>
          </cell>
          <cell r="Q26">
            <v>3</v>
          </cell>
        </row>
        <row r="27">
          <cell r="C27" t="str">
            <v>3km sp ėj</v>
          </cell>
          <cell r="D27">
            <v>36</v>
          </cell>
          <cell r="E27">
            <v>1.7361111111111112E-2</v>
          </cell>
          <cell r="J27">
            <v>11</v>
          </cell>
          <cell r="K27" t="str">
            <v>M.Krakys</v>
          </cell>
          <cell r="L27" t="str">
            <v>Nacionalinė kategorija</v>
          </cell>
          <cell r="M27" t="str">
            <v>M.Krakys (Nacionalinė kategorija)</v>
          </cell>
          <cell r="P27">
            <v>11</v>
          </cell>
          <cell r="Q27">
            <v>2</v>
          </cell>
        </row>
        <row r="28">
          <cell r="C28" t="str">
            <v>800m</v>
          </cell>
          <cell r="D28">
            <v>8</v>
          </cell>
          <cell r="E28">
            <v>3.472222222222222E-3</v>
          </cell>
          <cell r="F28">
            <v>2.0833333333333298E-3</v>
          </cell>
          <cell r="J28">
            <v>12</v>
          </cell>
          <cell r="K28" t="str">
            <v>O.Grybauskienė</v>
          </cell>
          <cell r="L28" t="str">
            <v>I kategorija</v>
          </cell>
          <cell r="M28" t="str">
            <v>O.Grybauskienė (I kategorija)</v>
          </cell>
          <cell r="P28">
            <v>12</v>
          </cell>
          <cell r="Q28">
            <v>1</v>
          </cell>
        </row>
        <row r="29">
          <cell r="C29" t="str">
            <v>100m</v>
          </cell>
          <cell r="D29">
            <v>8</v>
          </cell>
          <cell r="E29">
            <v>2.0833333333333333E-3</v>
          </cell>
          <cell r="F29">
            <v>2.0833333333333298E-3</v>
          </cell>
          <cell r="J29">
            <v>13</v>
          </cell>
          <cell r="K29" t="str">
            <v>R.Beržinskas</v>
          </cell>
          <cell r="L29" t="str">
            <v>Nacionalinė kategorija</v>
          </cell>
          <cell r="M29" t="str">
            <v>R.Beržinskas (Nacionalinė kategorija)</v>
          </cell>
          <cell r="P29">
            <v>13</v>
          </cell>
        </row>
        <row r="30">
          <cell r="C30" t="str">
            <v>150m</v>
          </cell>
          <cell r="D30">
            <v>4</v>
          </cell>
          <cell r="E30">
            <v>2.0833333333333333E-3</v>
          </cell>
          <cell r="F30">
            <v>2.0833333333333298E-3</v>
          </cell>
          <cell r="J30">
            <v>14</v>
          </cell>
          <cell r="K30" t="str">
            <v>V.Daujotas</v>
          </cell>
          <cell r="L30" t="str">
            <v>Nacionalinė kategorija</v>
          </cell>
          <cell r="M30" t="str">
            <v>V.Daujotas (Nacionalinė kategorija)</v>
          </cell>
          <cell r="P30">
            <v>14</v>
          </cell>
        </row>
        <row r="31">
          <cell r="C31" t="str">
            <v>400m</v>
          </cell>
          <cell r="D31">
            <v>4</v>
          </cell>
          <cell r="E31">
            <v>2.7777777777777779E-3</v>
          </cell>
          <cell r="F31">
            <v>2.0833333333333298E-3</v>
          </cell>
          <cell r="J31">
            <v>15</v>
          </cell>
          <cell r="K31" t="str">
            <v>R.Zabulionis</v>
          </cell>
          <cell r="L31" t="str">
            <v>Nacionalinė kategorija</v>
          </cell>
          <cell r="M31" t="str">
            <v>R.Zabulionis (Nacionalinė kategorija)</v>
          </cell>
          <cell r="P31">
            <v>15</v>
          </cell>
        </row>
        <row r="32">
          <cell r="C32" t="str">
            <v>500m</v>
          </cell>
          <cell r="D32">
            <v>12</v>
          </cell>
          <cell r="E32">
            <v>3.472222222222222E-3</v>
          </cell>
          <cell r="F32">
            <v>2.0833333333333298E-3</v>
          </cell>
          <cell r="J32">
            <v>16</v>
          </cell>
          <cell r="K32" t="str">
            <v>E.Norvilas</v>
          </cell>
          <cell r="L32" t="str">
            <v>Nacionalinė kategorija</v>
          </cell>
          <cell r="M32" t="str">
            <v>E.Norvilas (Nacionalinė kategorija)</v>
          </cell>
          <cell r="P32">
            <v>16</v>
          </cell>
        </row>
        <row r="33">
          <cell r="C33" t="str">
            <v>1500m</v>
          </cell>
          <cell r="D33">
            <v>12</v>
          </cell>
          <cell r="E33">
            <v>4.8611111111111112E-3</v>
          </cell>
          <cell r="F33">
            <v>2.0833333333333298E-3</v>
          </cell>
          <cell r="J33">
            <v>17</v>
          </cell>
          <cell r="M33" t="str">
            <v xml:space="preserve"> ()</v>
          </cell>
          <cell r="P33">
            <v>17</v>
          </cell>
        </row>
        <row r="34">
          <cell r="C34" t="str">
            <v>1 mylia</v>
          </cell>
          <cell r="D34">
            <v>15</v>
          </cell>
          <cell r="E34">
            <v>4.8611111111111112E-3</v>
          </cell>
          <cell r="F34">
            <v>2.0833333333333298E-3</v>
          </cell>
          <cell r="J34">
            <v>18</v>
          </cell>
          <cell r="M34" t="str">
            <v xml:space="preserve"> ()</v>
          </cell>
          <cell r="P34">
            <v>18</v>
          </cell>
        </row>
        <row r="35">
          <cell r="C35" t="str">
            <v>5000m</v>
          </cell>
          <cell r="D35">
            <v>25</v>
          </cell>
          <cell r="E35">
            <v>1.3888888888888888E-2</v>
          </cell>
          <cell r="F35">
            <v>2.0833333333333298E-3</v>
          </cell>
          <cell r="J35">
            <v>19</v>
          </cell>
          <cell r="M35" t="str">
            <v xml:space="preserve"> ()</v>
          </cell>
          <cell r="P35">
            <v>19</v>
          </cell>
        </row>
        <row r="36">
          <cell r="C36" t="str">
            <v>10000m</v>
          </cell>
          <cell r="D36">
            <v>25</v>
          </cell>
          <cell r="E36">
            <v>2.7777777777777776E-2</v>
          </cell>
          <cell r="F36">
            <v>2.0833333333333298E-3</v>
          </cell>
          <cell r="J36">
            <v>20</v>
          </cell>
          <cell r="M36" t="str">
            <v xml:space="preserve"> ()</v>
          </cell>
          <cell r="P36">
            <v>20</v>
          </cell>
        </row>
        <row r="37">
          <cell r="C37" t="str">
            <v>100m bb</v>
          </cell>
          <cell r="D37">
            <v>8</v>
          </cell>
          <cell r="E37">
            <v>3.472222222222222E-3</v>
          </cell>
          <cell r="F37">
            <v>2.0833333333333298E-3</v>
          </cell>
          <cell r="J37">
            <v>21</v>
          </cell>
          <cell r="M37" t="str">
            <v xml:space="preserve"> ()</v>
          </cell>
          <cell r="P37">
            <v>21</v>
          </cell>
        </row>
        <row r="38">
          <cell r="C38" t="str">
            <v>60m f</v>
          </cell>
          <cell r="D38">
            <v>1</v>
          </cell>
          <cell r="E38">
            <v>3.472222222222222E-3</v>
          </cell>
          <cell r="F38">
            <v>1.3888888888888889E-3</v>
          </cell>
          <cell r="J38">
            <v>22</v>
          </cell>
          <cell r="M38" t="str">
            <v xml:space="preserve"> ()</v>
          </cell>
          <cell r="P38">
            <v>22</v>
          </cell>
        </row>
        <row r="39">
          <cell r="C39" t="str">
            <v>400m bb</v>
          </cell>
          <cell r="D39">
            <v>8</v>
          </cell>
          <cell r="E39">
            <v>3.472222222222222E-3</v>
          </cell>
          <cell r="F39">
            <v>2.0833333333333298E-3</v>
          </cell>
          <cell r="J39">
            <v>23</v>
          </cell>
          <cell r="M39" t="str">
            <v xml:space="preserve"> ()</v>
          </cell>
          <cell r="P39">
            <v>23</v>
          </cell>
        </row>
        <row r="40">
          <cell r="C40" t="str">
            <v>4x200m</v>
          </cell>
          <cell r="D40">
            <v>4</v>
          </cell>
          <cell r="E40">
            <v>2.7777777777777779E-3</v>
          </cell>
          <cell r="F40">
            <v>3.472222222222222E-3</v>
          </cell>
          <cell r="J40">
            <v>24</v>
          </cell>
          <cell r="M40" t="str">
            <v xml:space="preserve"> ()</v>
          </cell>
          <cell r="P40">
            <v>24</v>
          </cell>
        </row>
        <row r="41">
          <cell r="C41" t="str">
            <v>60 m</v>
          </cell>
          <cell r="D41">
            <v>6</v>
          </cell>
          <cell r="E41">
            <v>2.0833333333333333E-3</v>
          </cell>
          <cell r="F41">
            <v>2.0833333333333333E-3</v>
          </cell>
          <cell r="J41">
            <v>25</v>
          </cell>
          <cell r="M41" t="str">
            <v xml:space="preserve"> ()</v>
          </cell>
          <cell r="P41">
            <v>25</v>
          </cell>
        </row>
        <row r="42">
          <cell r="C42" t="str">
            <v>2000m sp. ėj.</v>
          </cell>
          <cell r="D42">
            <v>25</v>
          </cell>
          <cell r="E42">
            <v>1.2499999999999999E-2</v>
          </cell>
          <cell r="F42">
            <v>2.0833333333333298E-3</v>
          </cell>
          <cell r="J42">
            <v>26</v>
          </cell>
          <cell r="M42" t="str">
            <v xml:space="preserve"> ()</v>
          </cell>
          <cell r="P42">
            <v>26</v>
          </cell>
        </row>
        <row r="43">
          <cell r="C43" t="str">
            <v>5km sp ėj</v>
          </cell>
          <cell r="D43">
            <v>25</v>
          </cell>
          <cell r="E43">
            <v>2.4305555555555556E-2</v>
          </cell>
          <cell r="J43">
            <v>27</v>
          </cell>
          <cell r="M43" t="str">
            <v xml:space="preserve"> ()</v>
          </cell>
          <cell r="P43">
            <v>27</v>
          </cell>
        </row>
        <row r="44">
          <cell r="C44" t="str">
            <v>10000m sp. ėj.</v>
          </cell>
          <cell r="D44">
            <v>25</v>
          </cell>
          <cell r="E44">
            <v>4.0972222222222222E-2</v>
          </cell>
          <cell r="F44">
            <v>2.0833333333333298E-3</v>
          </cell>
          <cell r="J44">
            <v>28</v>
          </cell>
          <cell r="M44" t="str">
            <v xml:space="preserve"> ()</v>
          </cell>
          <cell r="P44">
            <v>28</v>
          </cell>
        </row>
        <row r="45">
          <cell r="C45" t="str">
            <v>Varžybų atidarymas</v>
          </cell>
          <cell r="D45">
            <v>1</v>
          </cell>
          <cell r="E45">
            <v>1.0416666666666666E-2</v>
          </cell>
          <cell r="F45">
            <v>3.472222222222222E-3</v>
          </cell>
          <cell r="J45">
            <v>29</v>
          </cell>
          <cell r="M45" t="str">
            <v xml:space="preserve"> ()</v>
          </cell>
          <cell r="P45">
            <v>29</v>
          </cell>
        </row>
        <row r="46">
          <cell r="C46" t="str">
            <v>x</v>
          </cell>
          <cell r="D46">
            <v>1</v>
          </cell>
          <cell r="E46">
            <v>1.3888888888888889E-3</v>
          </cell>
          <cell r="F46">
            <v>6.9444444444444447E-4</v>
          </cell>
          <cell r="J46">
            <v>30</v>
          </cell>
          <cell r="M46" t="str">
            <v xml:space="preserve"> ()</v>
          </cell>
          <cell r="P46">
            <v>30</v>
          </cell>
        </row>
        <row r="47">
          <cell r="P47">
            <v>31</v>
          </cell>
        </row>
        <row r="48">
          <cell r="P48">
            <v>32</v>
          </cell>
        </row>
        <row r="49">
          <cell r="P49">
            <v>33</v>
          </cell>
        </row>
        <row r="50">
          <cell r="P50">
            <v>34</v>
          </cell>
        </row>
        <row r="51">
          <cell r="P51">
            <v>35</v>
          </cell>
        </row>
        <row r="52">
          <cell r="P52">
            <v>36</v>
          </cell>
        </row>
        <row r="53">
          <cell r="P53">
            <v>37</v>
          </cell>
        </row>
        <row r="54">
          <cell r="P54">
            <v>38</v>
          </cell>
        </row>
        <row r="55">
          <cell r="P55">
            <v>39</v>
          </cell>
        </row>
        <row r="56">
          <cell r="P56">
            <v>40</v>
          </cell>
        </row>
        <row r="57">
          <cell r="P57">
            <v>41</v>
          </cell>
        </row>
        <row r="58">
          <cell r="P58">
            <v>42</v>
          </cell>
        </row>
        <row r="59">
          <cell r="P59">
            <v>43</v>
          </cell>
        </row>
        <row r="60">
          <cell r="P60">
            <v>44</v>
          </cell>
        </row>
        <row r="61">
          <cell r="P61">
            <v>45</v>
          </cell>
        </row>
        <row r="62">
          <cell r="P62">
            <v>46</v>
          </cell>
        </row>
        <row r="63">
          <cell r="P63">
            <v>47</v>
          </cell>
        </row>
        <row r="64">
          <cell r="P64">
            <v>48</v>
          </cell>
        </row>
        <row r="65">
          <cell r="P65">
            <v>49</v>
          </cell>
        </row>
        <row r="66">
          <cell r="P66">
            <v>50</v>
          </cell>
        </row>
        <row r="67">
          <cell r="P67">
            <v>51</v>
          </cell>
        </row>
        <row r="68">
          <cell r="P68">
            <v>52</v>
          </cell>
        </row>
        <row r="69">
          <cell r="P69">
            <v>53</v>
          </cell>
        </row>
        <row r="70">
          <cell r="P70">
            <v>54</v>
          </cell>
        </row>
        <row r="71">
          <cell r="P71">
            <v>55</v>
          </cell>
        </row>
        <row r="72">
          <cell r="P72">
            <v>56</v>
          </cell>
        </row>
        <row r="73">
          <cell r="P73">
            <v>57</v>
          </cell>
        </row>
        <row r="74">
          <cell r="P74">
            <v>58</v>
          </cell>
        </row>
        <row r="75">
          <cell r="P75">
            <v>59</v>
          </cell>
        </row>
        <row r="76">
          <cell r="P76">
            <v>60</v>
          </cell>
        </row>
        <row r="77">
          <cell r="P77">
            <v>61</v>
          </cell>
        </row>
        <row r="78">
          <cell r="P78">
            <v>62</v>
          </cell>
        </row>
        <row r="79">
          <cell r="P79">
            <v>63</v>
          </cell>
        </row>
        <row r="80">
          <cell r="P80">
            <v>64</v>
          </cell>
        </row>
        <row r="81">
          <cell r="P81">
            <v>65</v>
          </cell>
        </row>
        <row r="82">
          <cell r="P82">
            <v>66</v>
          </cell>
        </row>
        <row r="83">
          <cell r="P83">
            <v>67</v>
          </cell>
        </row>
        <row r="84">
          <cell r="P84">
            <v>68</v>
          </cell>
        </row>
        <row r="85">
          <cell r="P85">
            <v>69</v>
          </cell>
        </row>
        <row r="86">
          <cell r="P86">
            <v>70</v>
          </cell>
        </row>
        <row r="87">
          <cell r="P87">
            <v>71</v>
          </cell>
        </row>
        <row r="88">
          <cell r="P88">
            <v>72</v>
          </cell>
        </row>
      </sheetData>
      <sheetData sheetId="16">
        <row r="9">
          <cell r="A9">
            <v>1</v>
          </cell>
          <cell r="B9" t="str">
            <v>Penktadienis</v>
          </cell>
          <cell r="C9">
            <v>39850</v>
          </cell>
          <cell r="D9">
            <v>0.54166666666666663</v>
          </cell>
          <cell r="E9">
            <v>0.54166666666666663</v>
          </cell>
          <cell r="G9">
            <v>1.7361111111111112E-2</v>
          </cell>
          <cell r="H9">
            <v>0</v>
          </cell>
          <cell r="I9">
            <v>1.7361111111111112E-2</v>
          </cell>
          <cell r="J9">
            <v>1.7361111111111112E-2</v>
          </cell>
          <cell r="K9">
            <v>1</v>
          </cell>
          <cell r="L9">
            <v>0.3888888888888889</v>
          </cell>
          <cell r="M9">
            <v>36</v>
          </cell>
          <cell r="N9">
            <v>14</v>
          </cell>
          <cell r="P9">
            <v>14</v>
          </cell>
          <cell r="Q9" t="str">
            <v>m</v>
          </cell>
          <cell r="R9" t="str">
            <v>Jaunės</v>
          </cell>
          <cell r="S9" t="str">
            <v>3km sp ėj</v>
          </cell>
          <cell r="U9" t="str">
            <v>m3km sp ėj</v>
          </cell>
          <cell r="V9" t="str">
            <v>3km sp ėj Jaunės</v>
          </cell>
          <cell r="W9" t="str">
            <v>3km sp ėj  Jaunės</v>
          </cell>
          <cell r="Y9" t="str">
            <v/>
          </cell>
          <cell r="AA9">
            <v>0</v>
          </cell>
          <cell r="AB9">
            <v>0</v>
          </cell>
          <cell r="AC9" t="str">
            <v/>
          </cell>
          <cell r="AE9" t="str">
            <v/>
          </cell>
          <cell r="AG9">
            <v>0</v>
          </cell>
          <cell r="AH9">
            <v>0</v>
          </cell>
          <cell r="AI9" t="str">
            <v/>
          </cell>
          <cell r="AK9" t="str">
            <v/>
          </cell>
          <cell r="AM9">
            <v>0</v>
          </cell>
          <cell r="AN9">
            <v>0</v>
          </cell>
          <cell r="AO9" t="str">
            <v/>
          </cell>
          <cell r="AT9" t="str">
            <v>3m3km sp ėj</v>
          </cell>
          <cell r="AU9" t="str">
            <v>3m</v>
          </cell>
          <cell r="AV9">
            <v>3</v>
          </cell>
          <cell r="AW9">
            <v>0</v>
          </cell>
          <cell r="AX9">
            <v>0</v>
          </cell>
          <cell r="AZ9">
            <v>0</v>
          </cell>
          <cell r="BA9">
            <v>0</v>
          </cell>
          <cell r="BC9">
            <v>0</v>
          </cell>
          <cell r="BD9">
            <v>0</v>
          </cell>
        </row>
        <row r="10">
          <cell r="A10">
            <v>2</v>
          </cell>
          <cell r="B10" t="str">
            <v>Penktadienis</v>
          </cell>
          <cell r="C10">
            <v>39850</v>
          </cell>
          <cell r="D10">
            <v>0.55902777777777779</v>
          </cell>
          <cell r="E10">
            <v>0.55902777777777779</v>
          </cell>
          <cell r="F10">
            <v>6.9444444444444441E-3</v>
          </cell>
          <cell r="G10">
            <v>2.4305555555555556E-2</v>
          </cell>
          <cell r="H10">
            <v>0</v>
          </cell>
          <cell r="I10">
            <v>2.4305555555555556E-2</v>
          </cell>
          <cell r="J10">
            <v>2.4305555555555556E-2</v>
          </cell>
          <cell r="K10">
            <v>1</v>
          </cell>
          <cell r="L10">
            <v>0.4</v>
          </cell>
          <cell r="M10">
            <v>25</v>
          </cell>
          <cell r="N10">
            <v>10</v>
          </cell>
          <cell r="P10">
            <v>10</v>
          </cell>
          <cell r="Q10" t="str">
            <v>v</v>
          </cell>
          <cell r="R10" t="str">
            <v>Jauniai</v>
          </cell>
          <cell r="S10" t="str">
            <v>5km sp ėj</v>
          </cell>
          <cell r="U10" t="str">
            <v>v5km sp ėj</v>
          </cell>
          <cell r="V10" t="str">
            <v>5km sp ėj Jauniai</v>
          </cell>
          <cell r="W10" t="str">
            <v>5km sp ėj  Jauniai</v>
          </cell>
          <cell r="Y10" t="str">
            <v/>
          </cell>
          <cell r="AA10">
            <v>0</v>
          </cell>
          <cell r="AB10">
            <v>0</v>
          </cell>
          <cell r="AC10" t="str">
            <v/>
          </cell>
          <cell r="AE10" t="str">
            <v/>
          </cell>
          <cell r="AG10">
            <v>0</v>
          </cell>
          <cell r="AH10">
            <v>0</v>
          </cell>
          <cell r="AI10" t="str">
            <v/>
          </cell>
          <cell r="AK10" t="str">
            <v/>
          </cell>
          <cell r="AM10">
            <v>0</v>
          </cell>
          <cell r="AN10">
            <v>0</v>
          </cell>
          <cell r="AO10" t="str">
            <v/>
          </cell>
          <cell r="AT10" t="str">
            <v>3v5km sp ėj</v>
          </cell>
          <cell r="AU10" t="str">
            <v>3v</v>
          </cell>
          <cell r="AV10">
            <v>3</v>
          </cell>
          <cell r="AW10">
            <v>0</v>
          </cell>
          <cell r="AX10">
            <v>0</v>
          </cell>
          <cell r="AZ10">
            <v>0</v>
          </cell>
          <cell r="BA10">
            <v>0</v>
          </cell>
          <cell r="BC10">
            <v>0</v>
          </cell>
          <cell r="BD10">
            <v>0</v>
          </cell>
        </row>
        <row r="11">
          <cell r="A11">
            <v>3</v>
          </cell>
          <cell r="B11" t="str">
            <v>Penktadienis</v>
          </cell>
          <cell r="C11">
            <v>39850</v>
          </cell>
          <cell r="D11">
            <v>0.59027777777777779</v>
          </cell>
          <cell r="E11">
            <v>0.59027777777777779</v>
          </cell>
          <cell r="F11">
            <v>6.9444444444444441E-3</v>
          </cell>
          <cell r="G11">
            <v>3.472222222222222E-3</v>
          </cell>
          <cell r="H11">
            <v>3.472222222222222E-3</v>
          </cell>
          <cell r="I11">
            <v>0</v>
          </cell>
          <cell r="J11">
            <v>1.0416666666666666E-2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  <cell r="P11">
            <v>0</v>
          </cell>
          <cell r="R11" t="str">
            <v/>
          </cell>
          <cell r="S11" t="str">
            <v>Varžybų atidarymas</v>
          </cell>
          <cell r="U11" t="str">
            <v>Varžybų atidarymas</v>
          </cell>
          <cell r="V11" t="str">
            <v xml:space="preserve">Varžybų atidarymas  </v>
          </cell>
          <cell r="W11" t="str">
            <v xml:space="preserve">Varžybų atidarymas   </v>
          </cell>
          <cell r="Y11" t="str">
            <v/>
          </cell>
          <cell r="AA11">
            <v>0</v>
          </cell>
          <cell r="AB11">
            <v>0</v>
          </cell>
          <cell r="AC11" t="str">
            <v/>
          </cell>
          <cell r="AE11" t="str">
            <v/>
          </cell>
          <cell r="AG11">
            <v>0</v>
          </cell>
          <cell r="AH11">
            <v>0</v>
          </cell>
          <cell r="AI11" t="str">
            <v/>
          </cell>
          <cell r="AK11" t="str">
            <v/>
          </cell>
          <cell r="AM11">
            <v>0</v>
          </cell>
          <cell r="AN11">
            <v>0</v>
          </cell>
          <cell r="AO11" t="str">
            <v/>
          </cell>
          <cell r="AT11" t="str">
            <v>3Varžybų atidarymas</v>
          </cell>
          <cell r="AU11" t="str">
            <v>3</v>
          </cell>
          <cell r="AV11">
            <v>3</v>
          </cell>
          <cell r="AW11">
            <v>0</v>
          </cell>
          <cell r="AX11">
            <v>0</v>
          </cell>
          <cell r="AZ11">
            <v>0</v>
          </cell>
          <cell r="BA11">
            <v>0</v>
          </cell>
          <cell r="BC11">
            <v>0</v>
          </cell>
          <cell r="BD11">
            <v>0</v>
          </cell>
        </row>
        <row r="12">
          <cell r="A12">
            <v>4</v>
          </cell>
          <cell r="B12" t="str">
            <v>Penktadienis</v>
          </cell>
          <cell r="C12">
            <v>39850</v>
          </cell>
          <cell r="D12">
            <v>0.60416666666666663</v>
          </cell>
          <cell r="E12">
            <v>0.60416666666666663</v>
          </cell>
          <cell r="F12">
            <v>2.0833333333333333E-3</v>
          </cell>
          <cell r="G12">
            <v>2.0833333333333333E-3</v>
          </cell>
          <cell r="H12">
            <v>2.0833333333333333E-3</v>
          </cell>
          <cell r="I12">
            <v>0</v>
          </cell>
          <cell r="J12">
            <v>2.0833333333333333E-3</v>
          </cell>
          <cell r="K12">
            <v>0</v>
          </cell>
          <cell r="L12">
            <v>0</v>
          </cell>
          <cell r="M12">
            <v>6</v>
          </cell>
          <cell r="N12">
            <v>0</v>
          </cell>
          <cell r="P12">
            <v>0</v>
          </cell>
          <cell r="Q12" t="str">
            <v>v</v>
          </cell>
          <cell r="R12" t="str">
            <v>Jauniai</v>
          </cell>
          <cell r="S12" t="str">
            <v>60 m</v>
          </cell>
          <cell r="T12" t="str">
            <v>(7-kovė)</v>
          </cell>
          <cell r="U12" t="str">
            <v>v60 m</v>
          </cell>
          <cell r="V12" t="str">
            <v>60 m Jauniai</v>
          </cell>
          <cell r="W12" t="str">
            <v>60 m (7-kovė) Jauniai</v>
          </cell>
          <cell r="Y12" t="str">
            <v/>
          </cell>
          <cell r="AA12">
            <v>0</v>
          </cell>
          <cell r="AB12">
            <v>0</v>
          </cell>
          <cell r="AC12" t="str">
            <v/>
          </cell>
          <cell r="AD12" t="str">
            <v>m</v>
          </cell>
          <cell r="AE12" t="str">
            <v>Jaunės</v>
          </cell>
          <cell r="AF12" t="str">
            <v>aukštis</v>
          </cell>
          <cell r="AG12" t="str">
            <v>maukštis</v>
          </cell>
          <cell r="AH12" t="str">
            <v>Šuolis į aukštį</v>
          </cell>
          <cell r="AI12" t="str">
            <v>Šuolis į aukštį Jaunės</v>
          </cell>
          <cell r="AJ12" t="str">
            <v>m</v>
          </cell>
          <cell r="AK12" t="str">
            <v>Jaunės</v>
          </cell>
          <cell r="AL12" t="str">
            <v>rut</v>
          </cell>
          <cell r="AM12" t="str">
            <v>mrut</v>
          </cell>
          <cell r="AN12" t="str">
            <v>Rutulio stūmimas</v>
          </cell>
          <cell r="AO12" t="str">
            <v>Rutulio stūmimas Jaunės</v>
          </cell>
          <cell r="AT12" t="str">
            <v>3v60 m</v>
          </cell>
          <cell r="AU12" t="str">
            <v>3v</v>
          </cell>
          <cell r="AV12">
            <v>3</v>
          </cell>
          <cell r="AW12">
            <v>0</v>
          </cell>
          <cell r="AX12">
            <v>0</v>
          </cell>
          <cell r="AZ12" t="str">
            <v>3maukštis</v>
          </cell>
          <cell r="BA12" t="str">
            <v>3m</v>
          </cell>
          <cell r="BB12">
            <v>3</v>
          </cell>
          <cell r="BC12" t="str">
            <v>3mrut</v>
          </cell>
          <cell r="BD12" t="str">
            <v>3m</v>
          </cell>
          <cell r="BE12">
            <v>3</v>
          </cell>
        </row>
        <row r="13">
          <cell r="A13">
            <v>5</v>
          </cell>
          <cell r="B13" t="str">
            <v>Penktadienis</v>
          </cell>
          <cell r="C13">
            <v>39850</v>
          </cell>
          <cell r="D13">
            <v>0.61458333333333337</v>
          </cell>
          <cell r="E13">
            <v>0.61041666666666661</v>
          </cell>
          <cell r="F13">
            <v>1.2499999999999999E-2</v>
          </cell>
          <cell r="G13">
            <v>6.9444444444444447E-4</v>
          </cell>
          <cell r="H13">
            <v>6.9444444444444447E-4</v>
          </cell>
          <cell r="I13">
            <v>0</v>
          </cell>
          <cell r="J13">
            <v>1.3888888888888889E-3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P13">
            <v>0</v>
          </cell>
          <cell r="R13" t="str">
            <v/>
          </cell>
          <cell r="S13" t="str">
            <v>x</v>
          </cell>
          <cell r="U13" t="str">
            <v>x</v>
          </cell>
          <cell r="V13" t="str">
            <v xml:space="preserve">x  </v>
          </cell>
          <cell r="W13" t="str">
            <v xml:space="preserve">x   </v>
          </cell>
          <cell r="Y13" t="str">
            <v/>
          </cell>
          <cell r="AA13">
            <v>0</v>
          </cell>
          <cell r="AB13">
            <v>0</v>
          </cell>
          <cell r="AC13" t="str">
            <v/>
          </cell>
          <cell r="AD13" t="str">
            <v>m</v>
          </cell>
          <cell r="AE13" t="str">
            <v>Jaunės</v>
          </cell>
          <cell r="AF13" t="str">
            <v>kartis</v>
          </cell>
          <cell r="AG13" t="str">
            <v>mkartis</v>
          </cell>
          <cell r="AH13" t="str">
            <v>Šuolis su kartimi</v>
          </cell>
          <cell r="AI13" t="str">
            <v>Šuolis su kartimi Jaunės</v>
          </cell>
          <cell r="AK13" t="str">
            <v/>
          </cell>
          <cell r="AM13">
            <v>0</v>
          </cell>
          <cell r="AN13">
            <v>0</v>
          </cell>
          <cell r="AO13" t="str">
            <v/>
          </cell>
          <cell r="AT13" t="str">
            <v>3x</v>
          </cell>
          <cell r="AU13" t="str">
            <v>3</v>
          </cell>
          <cell r="AV13">
            <v>3</v>
          </cell>
          <cell r="AW13">
            <v>0</v>
          </cell>
          <cell r="AX13">
            <v>0</v>
          </cell>
          <cell r="AZ13" t="str">
            <v>3mkartis</v>
          </cell>
          <cell r="BA13" t="str">
            <v>3m</v>
          </cell>
          <cell r="BB13">
            <v>3</v>
          </cell>
          <cell r="BC13">
            <v>0</v>
          </cell>
          <cell r="BD13">
            <v>0</v>
          </cell>
        </row>
        <row r="14">
          <cell r="A14">
            <v>6</v>
          </cell>
          <cell r="B14" t="str">
            <v>Penktadienis</v>
          </cell>
          <cell r="C14">
            <v>39850</v>
          </cell>
          <cell r="D14">
            <v>0.62847222222222221</v>
          </cell>
          <cell r="E14">
            <v>0.62430555555555545</v>
          </cell>
          <cell r="G14">
            <v>1.2499999999999999E-2</v>
          </cell>
          <cell r="H14">
            <v>2.0833333333333333E-3</v>
          </cell>
          <cell r="I14">
            <v>1.0416666666666666E-2</v>
          </cell>
          <cell r="J14">
            <v>2.0833333333333333E-3</v>
          </cell>
          <cell r="K14">
            <v>5</v>
          </cell>
          <cell r="L14">
            <v>4.166666666666667</v>
          </cell>
          <cell r="M14">
            <v>6</v>
          </cell>
          <cell r="N14">
            <v>25</v>
          </cell>
          <cell r="P14">
            <v>25</v>
          </cell>
          <cell r="Q14" t="str">
            <v>m</v>
          </cell>
          <cell r="R14" t="str">
            <v>Jaunės</v>
          </cell>
          <cell r="S14" t="str">
            <v>60m</v>
          </cell>
          <cell r="T14" t="str">
            <v>paruošiamieji bėgimai</v>
          </cell>
          <cell r="U14" t="str">
            <v>m60m</v>
          </cell>
          <cell r="V14" t="str">
            <v>60m Jaunės</v>
          </cell>
          <cell r="W14" t="str">
            <v>60m paruošiamieji bėgimai Jaunės</v>
          </cell>
          <cell r="X14" t="str">
            <v>v</v>
          </cell>
          <cell r="Y14" t="str">
            <v>Jauniai</v>
          </cell>
          <cell r="Z14" t="str">
            <v>tolis(7k)</v>
          </cell>
          <cell r="AA14" t="str">
            <v>vtolis(7k)</v>
          </cell>
          <cell r="AB14" t="str">
            <v>Šuolis į tolį (7-kovė)</v>
          </cell>
          <cell r="AC14" t="str">
            <v>Šuolis į tolį (7-kovė) Jauniai</v>
          </cell>
          <cell r="AE14" t="str">
            <v/>
          </cell>
          <cell r="AG14">
            <v>0</v>
          </cell>
          <cell r="AH14">
            <v>0</v>
          </cell>
          <cell r="AI14" t="str">
            <v/>
          </cell>
          <cell r="AK14" t="str">
            <v/>
          </cell>
          <cell r="AM14">
            <v>0</v>
          </cell>
          <cell r="AN14">
            <v>0</v>
          </cell>
          <cell r="AO14" t="str">
            <v/>
          </cell>
          <cell r="AT14" t="str">
            <v>3m60m</v>
          </cell>
          <cell r="AU14" t="str">
            <v>3m</v>
          </cell>
          <cell r="AV14">
            <v>3</v>
          </cell>
          <cell r="AW14" t="str">
            <v>3vtolis(7k)</v>
          </cell>
          <cell r="AX14" t="str">
            <v>3v</v>
          </cell>
          <cell r="AY14">
            <v>3</v>
          </cell>
          <cell r="AZ14">
            <v>0</v>
          </cell>
          <cell r="BA14">
            <v>0</v>
          </cell>
          <cell r="BC14">
            <v>0</v>
          </cell>
          <cell r="BD14">
            <v>0</v>
          </cell>
        </row>
        <row r="15">
          <cell r="A15">
            <v>7</v>
          </cell>
          <cell r="B15" t="str">
            <v>Penktadienis</v>
          </cell>
          <cell r="C15">
            <v>39850</v>
          </cell>
          <cell r="D15">
            <v>0.64583333333333337</v>
          </cell>
          <cell r="E15">
            <v>0.63888888888888873</v>
          </cell>
          <cell r="G15">
            <v>1.6666666666666666E-2</v>
          </cell>
          <cell r="H15">
            <v>2.0833333333333333E-3</v>
          </cell>
          <cell r="I15">
            <v>1.4583333333333334E-2</v>
          </cell>
          <cell r="J15">
            <v>2.0833333333333333E-3</v>
          </cell>
          <cell r="K15">
            <v>7</v>
          </cell>
          <cell r="L15">
            <v>6.833333333333333</v>
          </cell>
          <cell r="M15">
            <v>6</v>
          </cell>
          <cell r="N15">
            <v>41</v>
          </cell>
          <cell r="P15">
            <v>41</v>
          </cell>
          <cell r="Q15" t="str">
            <v>v</v>
          </cell>
          <cell r="R15" t="str">
            <v>Jauniai</v>
          </cell>
          <cell r="S15" t="str">
            <v>60m</v>
          </cell>
          <cell r="T15" t="str">
            <v>paruošiamieji bėgimai</v>
          </cell>
          <cell r="U15" t="str">
            <v>v60m</v>
          </cell>
          <cell r="V15" t="str">
            <v>60m Jauniai</v>
          </cell>
          <cell r="W15" t="str">
            <v>60m paruošiamieji bėgimai Jauniai</v>
          </cell>
          <cell r="Y15" t="str">
            <v/>
          </cell>
          <cell r="AA15">
            <v>0</v>
          </cell>
          <cell r="AB15">
            <v>0</v>
          </cell>
          <cell r="AC15" t="str">
            <v/>
          </cell>
          <cell r="AE15" t="str">
            <v/>
          </cell>
          <cell r="AG15">
            <v>0</v>
          </cell>
          <cell r="AH15">
            <v>0</v>
          </cell>
          <cell r="AI15" t="str">
            <v/>
          </cell>
          <cell r="AK15" t="str">
            <v/>
          </cell>
          <cell r="AM15">
            <v>0</v>
          </cell>
          <cell r="AN15">
            <v>0</v>
          </cell>
          <cell r="AO15" t="str">
            <v/>
          </cell>
          <cell r="AT15" t="str">
            <v>3v60m</v>
          </cell>
          <cell r="AU15" t="str">
            <v>3v</v>
          </cell>
          <cell r="AV15">
            <v>3</v>
          </cell>
          <cell r="AW15">
            <v>0</v>
          </cell>
          <cell r="AX15">
            <v>0</v>
          </cell>
          <cell r="AZ15">
            <v>0</v>
          </cell>
          <cell r="BA15">
            <v>0</v>
          </cell>
          <cell r="BC15">
            <v>0</v>
          </cell>
          <cell r="BD15">
            <v>0</v>
          </cell>
        </row>
        <row r="16">
          <cell r="A16">
            <v>8</v>
          </cell>
          <cell r="B16" t="str">
            <v>Penktadienis</v>
          </cell>
          <cell r="C16">
            <v>39850</v>
          </cell>
          <cell r="D16">
            <v>0.65972222222222221</v>
          </cell>
          <cell r="E16">
            <v>0.65763888888888877</v>
          </cell>
          <cell r="G16">
            <v>6.9444444444444447E-4</v>
          </cell>
          <cell r="H16">
            <v>6.9444444444444447E-4</v>
          </cell>
          <cell r="I16">
            <v>0</v>
          </cell>
          <cell r="J16">
            <v>1.3888888888888889E-3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P16">
            <v>0</v>
          </cell>
          <cell r="R16" t="str">
            <v/>
          </cell>
          <cell r="S16" t="str">
            <v>x</v>
          </cell>
          <cell r="U16" t="str">
            <v>x</v>
          </cell>
          <cell r="V16" t="str">
            <v xml:space="preserve">x  </v>
          </cell>
          <cell r="W16" t="str">
            <v xml:space="preserve">x   </v>
          </cell>
          <cell r="Y16" t="str">
            <v/>
          </cell>
          <cell r="AA16">
            <v>0</v>
          </cell>
          <cell r="AB16">
            <v>0</v>
          </cell>
          <cell r="AC16" t="str">
            <v/>
          </cell>
          <cell r="AD16" t="str">
            <v>v</v>
          </cell>
          <cell r="AE16" t="str">
            <v>Jauniai</v>
          </cell>
          <cell r="AF16" t="str">
            <v>aukštis</v>
          </cell>
          <cell r="AG16" t="str">
            <v>vaukštis</v>
          </cell>
          <cell r="AH16" t="str">
            <v>Šuolis į aukštį</v>
          </cell>
          <cell r="AI16" t="str">
            <v>Šuolis į aukštį Jauniai</v>
          </cell>
          <cell r="AK16" t="str">
            <v/>
          </cell>
          <cell r="AM16">
            <v>0</v>
          </cell>
          <cell r="AN16">
            <v>0</v>
          </cell>
          <cell r="AO16" t="str">
            <v/>
          </cell>
          <cell r="AT16" t="str">
            <v>3x</v>
          </cell>
          <cell r="AU16" t="str">
            <v>3</v>
          </cell>
          <cell r="AV16">
            <v>3</v>
          </cell>
          <cell r="AW16">
            <v>0</v>
          </cell>
          <cell r="AX16">
            <v>0</v>
          </cell>
          <cell r="AZ16" t="str">
            <v>3vaukštis</v>
          </cell>
          <cell r="BA16" t="str">
            <v>3v</v>
          </cell>
          <cell r="BB16">
            <v>3</v>
          </cell>
          <cell r="BC16">
            <v>0</v>
          </cell>
          <cell r="BD16">
            <v>0</v>
          </cell>
        </row>
        <row r="17">
          <cell r="A17">
            <v>9</v>
          </cell>
          <cell r="B17" t="str">
            <v>Penktadienis</v>
          </cell>
          <cell r="C17">
            <v>39850</v>
          </cell>
          <cell r="D17">
            <v>0.66666666666666663</v>
          </cell>
          <cell r="E17">
            <v>0.65902777777777766</v>
          </cell>
          <cell r="F17">
            <v>1.3888888888888889E-3</v>
          </cell>
          <cell r="G17">
            <v>1.0416666666666663E-2</v>
          </cell>
          <cell r="H17">
            <v>2.0833333333333298E-3</v>
          </cell>
          <cell r="I17">
            <v>8.3333333333333332E-3</v>
          </cell>
          <cell r="J17">
            <v>2.7777777777777779E-3</v>
          </cell>
          <cell r="K17">
            <v>3</v>
          </cell>
          <cell r="L17">
            <v>2.75</v>
          </cell>
          <cell r="M17">
            <v>8</v>
          </cell>
          <cell r="N17">
            <v>22</v>
          </cell>
          <cell r="P17">
            <v>22</v>
          </cell>
          <cell r="Q17" t="str">
            <v>m</v>
          </cell>
          <cell r="R17" t="str">
            <v>Jaunės</v>
          </cell>
          <cell r="S17" t="str">
            <v>600m</v>
          </cell>
          <cell r="U17" t="str">
            <v>m600m</v>
          </cell>
          <cell r="V17" t="str">
            <v>600m Jaunės</v>
          </cell>
          <cell r="W17" t="str">
            <v>600m  Jaunės</v>
          </cell>
          <cell r="Y17" t="str">
            <v/>
          </cell>
          <cell r="AA17">
            <v>0</v>
          </cell>
          <cell r="AB17">
            <v>0</v>
          </cell>
          <cell r="AC17" t="str">
            <v/>
          </cell>
          <cell r="AE17" t="str">
            <v/>
          </cell>
          <cell r="AG17">
            <v>0</v>
          </cell>
          <cell r="AH17">
            <v>0</v>
          </cell>
          <cell r="AI17" t="str">
            <v/>
          </cell>
          <cell r="AK17" t="str">
            <v/>
          </cell>
          <cell r="AM17">
            <v>0</v>
          </cell>
          <cell r="AN17">
            <v>0</v>
          </cell>
          <cell r="AO17" t="str">
            <v/>
          </cell>
          <cell r="AT17" t="str">
            <v>3m600m</v>
          </cell>
          <cell r="AU17" t="str">
            <v>3m</v>
          </cell>
          <cell r="AV17">
            <v>3</v>
          </cell>
          <cell r="AW17">
            <v>0</v>
          </cell>
          <cell r="AX17">
            <v>0</v>
          </cell>
          <cell r="AZ17">
            <v>0</v>
          </cell>
          <cell r="BA17">
            <v>0</v>
          </cell>
          <cell r="BC17">
            <v>0</v>
          </cell>
          <cell r="BD17">
            <v>0</v>
          </cell>
        </row>
        <row r="18">
          <cell r="A18">
            <v>10</v>
          </cell>
          <cell r="B18" t="str">
            <v>Penktadienis</v>
          </cell>
          <cell r="C18">
            <v>39850</v>
          </cell>
          <cell r="D18">
            <v>0.68055555555555547</v>
          </cell>
          <cell r="E18">
            <v>0.6729166666666665</v>
          </cell>
          <cell r="G18">
            <v>1.5972222222222221E-2</v>
          </cell>
          <cell r="H18">
            <v>2.0833333333333298E-3</v>
          </cell>
          <cell r="I18">
            <v>1.388888888888889E-2</v>
          </cell>
          <cell r="J18">
            <v>2.7777777777777779E-3</v>
          </cell>
          <cell r="K18">
            <v>5</v>
          </cell>
          <cell r="L18">
            <v>4.375</v>
          </cell>
          <cell r="M18">
            <v>8</v>
          </cell>
          <cell r="N18">
            <v>35</v>
          </cell>
          <cell r="P18">
            <v>35</v>
          </cell>
          <cell r="Q18" t="str">
            <v>v</v>
          </cell>
          <cell r="R18" t="str">
            <v>Jauniai</v>
          </cell>
          <cell r="S18" t="str">
            <v>600m</v>
          </cell>
          <cell r="U18" t="str">
            <v>v600m</v>
          </cell>
          <cell r="V18" t="str">
            <v>600m Jauniai</v>
          </cell>
          <cell r="W18" t="str">
            <v>600m  Jauniai</v>
          </cell>
          <cell r="X18" t="str">
            <v>m</v>
          </cell>
          <cell r="Y18" t="str">
            <v>Jaunės</v>
          </cell>
          <cell r="Z18" t="str">
            <v>tolis</v>
          </cell>
          <cell r="AA18" t="str">
            <v>mtolis</v>
          </cell>
          <cell r="AB18" t="str">
            <v>Šuolis į tolį</v>
          </cell>
          <cell r="AC18" t="str">
            <v>Šuolis į tolį Jaunės</v>
          </cell>
          <cell r="AE18" t="str">
            <v/>
          </cell>
          <cell r="AG18">
            <v>0</v>
          </cell>
          <cell r="AH18">
            <v>0</v>
          </cell>
          <cell r="AI18" t="str">
            <v/>
          </cell>
          <cell r="AK18" t="str">
            <v/>
          </cell>
          <cell r="AM18">
            <v>0</v>
          </cell>
          <cell r="AN18">
            <v>0</v>
          </cell>
          <cell r="AO18" t="str">
            <v/>
          </cell>
          <cell r="AT18" t="str">
            <v>3v600m</v>
          </cell>
          <cell r="AU18" t="str">
            <v>3v</v>
          </cell>
          <cell r="AV18">
            <v>3</v>
          </cell>
          <cell r="AW18" t="str">
            <v>3mtolis</v>
          </cell>
          <cell r="AX18" t="str">
            <v>3m</v>
          </cell>
          <cell r="AY18">
            <v>3</v>
          </cell>
          <cell r="AZ18">
            <v>0</v>
          </cell>
          <cell r="BA18">
            <v>0</v>
          </cell>
          <cell r="BC18">
            <v>0</v>
          </cell>
          <cell r="BD18">
            <v>0</v>
          </cell>
        </row>
        <row r="19">
          <cell r="A19">
            <v>11</v>
          </cell>
          <cell r="B19" t="str">
            <v>Penktadienis</v>
          </cell>
          <cell r="C19">
            <v>39850</v>
          </cell>
          <cell r="D19">
            <v>0.6875</v>
          </cell>
          <cell r="E19">
            <v>0.69097222222222199</v>
          </cell>
          <cell r="G19">
            <v>6.9444444444444447E-4</v>
          </cell>
          <cell r="H19">
            <v>6.9444444444444447E-4</v>
          </cell>
          <cell r="I19">
            <v>0</v>
          </cell>
          <cell r="J19">
            <v>1.3888888888888889E-3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P19">
            <v>0</v>
          </cell>
          <cell r="R19" t="str">
            <v/>
          </cell>
          <cell r="S19" t="str">
            <v>x</v>
          </cell>
          <cell r="U19" t="str">
            <v>x</v>
          </cell>
          <cell r="V19" t="str">
            <v xml:space="preserve">x  </v>
          </cell>
          <cell r="W19" t="str">
            <v xml:space="preserve">x   </v>
          </cell>
          <cell r="Y19" t="str">
            <v/>
          </cell>
          <cell r="AA19">
            <v>0</v>
          </cell>
          <cell r="AB19">
            <v>0</v>
          </cell>
          <cell r="AC19" t="str">
            <v/>
          </cell>
          <cell r="AE19" t="str">
            <v/>
          </cell>
          <cell r="AG19">
            <v>0</v>
          </cell>
          <cell r="AH19">
            <v>0</v>
          </cell>
          <cell r="AI19" t="str">
            <v/>
          </cell>
          <cell r="AJ19" t="str">
            <v>v</v>
          </cell>
          <cell r="AK19" t="str">
            <v>Jauniai</v>
          </cell>
          <cell r="AL19" t="str">
            <v>rut(7k)</v>
          </cell>
          <cell r="AM19" t="str">
            <v>vrut(7k)</v>
          </cell>
          <cell r="AN19" t="str">
            <v>Rutulio (5kg) stūmimas (7-kovė)</v>
          </cell>
          <cell r="AO19" t="str">
            <v>Rutulio (5kg) stūmimas (7-kovė) Jauniai</v>
          </cell>
          <cell r="AT19" t="str">
            <v>3x</v>
          </cell>
          <cell r="AU19" t="str">
            <v>3</v>
          </cell>
          <cell r="AV19">
            <v>3</v>
          </cell>
          <cell r="AW19">
            <v>0</v>
          </cell>
          <cell r="AX19">
            <v>0</v>
          </cell>
          <cell r="AZ19">
            <v>0</v>
          </cell>
          <cell r="BA19">
            <v>0</v>
          </cell>
          <cell r="BC19" t="str">
            <v>3vrut(7k)</v>
          </cell>
          <cell r="BD19" t="str">
            <v>3v</v>
          </cell>
          <cell r="BE19">
            <v>3</v>
          </cell>
        </row>
        <row r="20">
          <cell r="A20">
            <v>12</v>
          </cell>
          <cell r="B20" t="str">
            <v>Penktadienis</v>
          </cell>
          <cell r="C20">
            <v>39850</v>
          </cell>
          <cell r="D20">
            <v>0.70138888888888884</v>
          </cell>
          <cell r="E20">
            <v>0.69236111111111087</v>
          </cell>
          <cell r="G20">
            <v>1.3888888888888889E-3</v>
          </cell>
          <cell r="H20">
            <v>1.3888888888888889E-3</v>
          </cell>
          <cell r="I20">
            <v>0</v>
          </cell>
          <cell r="J20">
            <v>3.472222222222222E-3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P20">
            <v>0</v>
          </cell>
          <cell r="Q20" t="str">
            <v>m</v>
          </cell>
          <cell r="R20" t="str">
            <v>Jaunės</v>
          </cell>
          <cell r="S20" t="str">
            <v>60m f</v>
          </cell>
          <cell r="T20" t="str">
            <v>Finalinis B bėgimas</v>
          </cell>
          <cell r="U20" t="str">
            <v>m60m f</v>
          </cell>
          <cell r="V20" t="str">
            <v>60m f Jaunės</v>
          </cell>
          <cell r="W20" t="str">
            <v>60m f Finalinis B bėgimas Jaunės</v>
          </cell>
          <cell r="Y20" t="str">
            <v/>
          </cell>
          <cell r="AA20">
            <v>0</v>
          </cell>
          <cell r="AB20">
            <v>0</v>
          </cell>
          <cell r="AC20" t="str">
            <v/>
          </cell>
          <cell r="AD20" t="str">
            <v>v</v>
          </cell>
          <cell r="AE20" t="str">
            <v>Jauniai</v>
          </cell>
          <cell r="AF20" t="str">
            <v>kartis</v>
          </cell>
          <cell r="AG20" t="str">
            <v>vkartis</v>
          </cell>
          <cell r="AH20" t="str">
            <v>Šuolis su kartimi</v>
          </cell>
          <cell r="AI20" t="str">
            <v>Šuolis su kartimi Jauniai</v>
          </cell>
          <cell r="AK20" t="str">
            <v/>
          </cell>
          <cell r="AM20">
            <v>0</v>
          </cell>
          <cell r="AN20">
            <v>0</v>
          </cell>
          <cell r="AO20" t="str">
            <v/>
          </cell>
          <cell r="AT20" t="str">
            <v>3m60m f</v>
          </cell>
          <cell r="AU20" t="str">
            <v>3m</v>
          </cell>
          <cell r="AV20">
            <v>3</v>
          </cell>
          <cell r="AW20">
            <v>0</v>
          </cell>
          <cell r="AX20">
            <v>0</v>
          </cell>
          <cell r="AZ20" t="str">
            <v>3vkartis</v>
          </cell>
          <cell r="BA20" t="str">
            <v>3v</v>
          </cell>
          <cell r="BB20">
            <v>3</v>
          </cell>
          <cell r="BC20">
            <v>0</v>
          </cell>
          <cell r="BD20">
            <v>0</v>
          </cell>
        </row>
        <row r="21">
          <cell r="A21">
            <v>13</v>
          </cell>
          <cell r="B21" t="str">
            <v>Penktadienis</v>
          </cell>
          <cell r="C21">
            <v>39850</v>
          </cell>
          <cell r="D21">
            <v>0.70486111111111116</v>
          </cell>
          <cell r="E21">
            <v>0.69513888888888864</v>
          </cell>
          <cell r="G21">
            <v>1.3888888888888889E-3</v>
          </cell>
          <cell r="H21">
            <v>1.3888888888888889E-3</v>
          </cell>
          <cell r="I21">
            <v>0</v>
          </cell>
          <cell r="J21">
            <v>3.472222222222222E-3</v>
          </cell>
          <cell r="K21">
            <v>0</v>
          </cell>
          <cell r="L21">
            <v>0</v>
          </cell>
          <cell r="M21">
            <v>1</v>
          </cell>
          <cell r="N21">
            <v>0</v>
          </cell>
          <cell r="P21">
            <v>0</v>
          </cell>
          <cell r="Q21" t="str">
            <v>m</v>
          </cell>
          <cell r="R21" t="str">
            <v>Jaunės</v>
          </cell>
          <cell r="S21" t="str">
            <v>60m f</v>
          </cell>
          <cell r="T21" t="str">
            <v>Finalinis A bėgimas</v>
          </cell>
          <cell r="U21" t="str">
            <v>m60m f</v>
          </cell>
          <cell r="V21" t="str">
            <v>60m f Jaunės</v>
          </cell>
          <cell r="W21" t="str">
            <v>60m f Finalinis A bėgimas Jaunės</v>
          </cell>
          <cell r="Y21" t="str">
            <v/>
          </cell>
          <cell r="AA21">
            <v>0</v>
          </cell>
          <cell r="AB21">
            <v>0</v>
          </cell>
          <cell r="AC21" t="str">
            <v/>
          </cell>
          <cell r="AE21" t="str">
            <v/>
          </cell>
          <cell r="AG21">
            <v>0</v>
          </cell>
          <cell r="AH21">
            <v>0</v>
          </cell>
          <cell r="AI21" t="str">
            <v/>
          </cell>
          <cell r="AK21" t="str">
            <v/>
          </cell>
          <cell r="AM21">
            <v>0</v>
          </cell>
          <cell r="AN21">
            <v>0</v>
          </cell>
          <cell r="AO21" t="str">
            <v/>
          </cell>
          <cell r="AT21" t="str">
            <v>3m60m f</v>
          </cell>
          <cell r="AU21" t="str">
            <v>3m</v>
          </cell>
          <cell r="AV21">
            <v>3</v>
          </cell>
          <cell r="AW21">
            <v>0</v>
          </cell>
          <cell r="AX21">
            <v>0</v>
          </cell>
          <cell r="AZ21">
            <v>0</v>
          </cell>
          <cell r="BA21">
            <v>0</v>
          </cell>
          <cell r="BC21">
            <v>0</v>
          </cell>
          <cell r="BD21">
            <v>0</v>
          </cell>
        </row>
        <row r="22">
          <cell r="A22">
            <v>14</v>
          </cell>
          <cell r="B22" t="str">
            <v>Penktadienis</v>
          </cell>
          <cell r="C22">
            <v>39850</v>
          </cell>
          <cell r="D22">
            <v>0.70833333333333337</v>
          </cell>
          <cell r="E22">
            <v>0.69791666666666641</v>
          </cell>
          <cell r="G22">
            <v>1.3888888888888889E-3</v>
          </cell>
          <cell r="H22">
            <v>1.3888888888888889E-3</v>
          </cell>
          <cell r="I22">
            <v>0</v>
          </cell>
          <cell r="J22">
            <v>3.472222222222222E-3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  <cell r="P22">
            <v>0</v>
          </cell>
          <cell r="Q22" t="str">
            <v>v</v>
          </cell>
          <cell r="R22" t="str">
            <v>Jauniai</v>
          </cell>
          <cell r="S22" t="str">
            <v>60m f</v>
          </cell>
          <cell r="T22" t="str">
            <v>Finalinis B bėgimas</v>
          </cell>
          <cell r="U22" t="str">
            <v>v60m f</v>
          </cell>
          <cell r="V22" t="str">
            <v>60m f Jauniai</v>
          </cell>
          <cell r="W22" t="str">
            <v>60m f Finalinis B bėgimas Jauniai</v>
          </cell>
          <cell r="Y22" t="str">
            <v/>
          </cell>
          <cell r="AA22">
            <v>0</v>
          </cell>
          <cell r="AB22">
            <v>0</v>
          </cell>
          <cell r="AC22" t="str">
            <v/>
          </cell>
          <cell r="AE22" t="str">
            <v/>
          </cell>
          <cell r="AG22">
            <v>0</v>
          </cell>
          <cell r="AH22">
            <v>0</v>
          </cell>
          <cell r="AI22" t="str">
            <v/>
          </cell>
          <cell r="AK22" t="str">
            <v/>
          </cell>
          <cell r="AM22">
            <v>0</v>
          </cell>
          <cell r="AN22">
            <v>0</v>
          </cell>
          <cell r="AO22" t="str">
            <v/>
          </cell>
          <cell r="AT22" t="str">
            <v>3v60m f</v>
          </cell>
          <cell r="AU22" t="str">
            <v>3v</v>
          </cell>
          <cell r="AV22">
            <v>3</v>
          </cell>
          <cell r="AW22">
            <v>0</v>
          </cell>
          <cell r="AX22">
            <v>0</v>
          </cell>
          <cell r="AZ22">
            <v>0</v>
          </cell>
          <cell r="BA22">
            <v>0</v>
          </cell>
          <cell r="BC22">
            <v>0</v>
          </cell>
          <cell r="BD22">
            <v>0</v>
          </cell>
        </row>
        <row r="23">
          <cell r="A23">
            <v>15</v>
          </cell>
          <cell r="B23" t="str">
            <v>Penktadienis</v>
          </cell>
          <cell r="C23">
            <v>39850</v>
          </cell>
          <cell r="D23">
            <v>0.71180555555555547</v>
          </cell>
          <cell r="E23">
            <v>0.70069444444444418</v>
          </cell>
          <cell r="G23">
            <v>1.3888888888888889E-3</v>
          </cell>
          <cell r="H23">
            <v>1.3888888888888889E-3</v>
          </cell>
          <cell r="I23">
            <v>0</v>
          </cell>
          <cell r="J23">
            <v>3.472222222222222E-3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P23">
            <v>0</v>
          </cell>
          <cell r="Q23" t="str">
            <v>v</v>
          </cell>
          <cell r="R23" t="str">
            <v>Jauniai</v>
          </cell>
          <cell r="S23" t="str">
            <v>60m f</v>
          </cell>
          <cell r="T23" t="str">
            <v>Finalinis A bėgimas</v>
          </cell>
          <cell r="U23" t="str">
            <v>v60m f</v>
          </cell>
          <cell r="V23" t="str">
            <v>60m f Jauniai</v>
          </cell>
          <cell r="W23" t="str">
            <v>60m f Finalinis A bėgimas Jauniai</v>
          </cell>
          <cell r="Y23" t="str">
            <v/>
          </cell>
          <cell r="AA23">
            <v>0</v>
          </cell>
          <cell r="AB23">
            <v>0</v>
          </cell>
          <cell r="AC23" t="str">
            <v/>
          </cell>
          <cell r="AE23" t="str">
            <v/>
          </cell>
          <cell r="AG23">
            <v>0</v>
          </cell>
          <cell r="AH23">
            <v>0</v>
          </cell>
          <cell r="AI23" t="str">
            <v/>
          </cell>
          <cell r="AK23" t="str">
            <v/>
          </cell>
          <cell r="AM23">
            <v>0</v>
          </cell>
          <cell r="AN23">
            <v>0</v>
          </cell>
          <cell r="AO23" t="str">
            <v/>
          </cell>
          <cell r="AT23" t="str">
            <v>3v60m f</v>
          </cell>
          <cell r="AU23" t="str">
            <v>3v</v>
          </cell>
          <cell r="AV23">
            <v>3</v>
          </cell>
          <cell r="AX23">
            <v>0</v>
          </cell>
          <cell r="AZ23">
            <v>0</v>
          </cell>
          <cell r="BA23">
            <v>0</v>
          </cell>
          <cell r="BC23">
            <v>0</v>
          </cell>
          <cell r="BD23">
            <v>0</v>
          </cell>
        </row>
        <row r="24">
          <cell r="A24">
            <v>16</v>
          </cell>
          <cell r="B24" t="str">
            <v>Penktadienis</v>
          </cell>
          <cell r="C24">
            <v>39850</v>
          </cell>
          <cell r="D24">
            <v>0.71527777777777779</v>
          </cell>
          <cell r="E24">
            <v>0.70347222222222194</v>
          </cell>
          <cell r="G24">
            <v>1.2499999999999995E-2</v>
          </cell>
          <cell r="H24">
            <v>2.0833333333333298E-3</v>
          </cell>
          <cell r="I24">
            <v>1.0416666666666666E-2</v>
          </cell>
          <cell r="J24">
            <v>1.0416666666666666E-2</v>
          </cell>
          <cell r="K24">
            <v>1</v>
          </cell>
          <cell r="L24">
            <v>0.28000000000000003</v>
          </cell>
          <cell r="M24">
            <v>25</v>
          </cell>
          <cell r="N24">
            <v>7</v>
          </cell>
          <cell r="P24">
            <v>7</v>
          </cell>
          <cell r="Q24" t="str">
            <v>m</v>
          </cell>
          <cell r="R24" t="str">
            <v>Jaunės</v>
          </cell>
          <cell r="S24" t="str">
            <v>3000m</v>
          </cell>
          <cell r="U24" t="str">
            <v>m3000m</v>
          </cell>
          <cell r="V24" t="str">
            <v>3000m Jaunės</v>
          </cell>
          <cell r="W24" t="str">
            <v>3000m  Jaunės</v>
          </cell>
          <cell r="Y24" t="str">
            <v/>
          </cell>
          <cell r="AA24">
            <v>0</v>
          </cell>
          <cell r="AB24">
            <v>0</v>
          </cell>
          <cell r="AC24" t="str">
            <v/>
          </cell>
          <cell r="AE24" t="str">
            <v/>
          </cell>
          <cell r="AG24">
            <v>0</v>
          </cell>
          <cell r="AH24">
            <v>0</v>
          </cell>
          <cell r="AI24" t="str">
            <v/>
          </cell>
          <cell r="AJ24" t="str">
            <v>v</v>
          </cell>
          <cell r="AK24" t="str">
            <v>Jauniai</v>
          </cell>
          <cell r="AL24" t="str">
            <v>rut</v>
          </cell>
          <cell r="AM24" t="str">
            <v>vrut</v>
          </cell>
          <cell r="AN24" t="str">
            <v>Rutulio stūmimas</v>
          </cell>
          <cell r="AO24" t="str">
            <v>Rutulio stūmimas Jauniai</v>
          </cell>
          <cell r="AT24" t="str">
            <v>3m3000m</v>
          </cell>
          <cell r="AU24" t="str">
            <v>3m</v>
          </cell>
          <cell r="AV24">
            <v>3</v>
          </cell>
          <cell r="AW24">
            <v>0</v>
          </cell>
          <cell r="AX24">
            <v>0</v>
          </cell>
          <cell r="AZ24">
            <v>0</v>
          </cell>
          <cell r="BA24">
            <v>0</v>
          </cell>
          <cell r="BC24" t="str">
            <v>3vrut</v>
          </cell>
          <cell r="BD24" t="str">
            <v>3v</v>
          </cell>
          <cell r="BE24">
            <v>3</v>
          </cell>
        </row>
        <row r="25">
          <cell r="A25">
            <v>17</v>
          </cell>
          <cell r="B25" t="str">
            <v>Penktadienis</v>
          </cell>
          <cell r="C25">
            <v>39850</v>
          </cell>
          <cell r="D25">
            <v>0.72916666666666663</v>
          </cell>
          <cell r="E25">
            <v>0.71805555555555522</v>
          </cell>
          <cell r="G25">
            <v>1.2499999999999995E-2</v>
          </cell>
          <cell r="H25">
            <v>2.0833333333333298E-3</v>
          </cell>
          <cell r="I25">
            <v>1.0416666666666666E-2</v>
          </cell>
          <cell r="J25">
            <v>1.0416666666666666E-2</v>
          </cell>
          <cell r="K25">
            <v>1</v>
          </cell>
          <cell r="L25">
            <v>0.68</v>
          </cell>
          <cell r="M25">
            <v>25</v>
          </cell>
          <cell r="N25">
            <v>17</v>
          </cell>
          <cell r="P25">
            <v>17</v>
          </cell>
          <cell r="Q25" t="str">
            <v>v</v>
          </cell>
          <cell r="R25" t="str">
            <v>Jauniai</v>
          </cell>
          <cell r="S25" t="str">
            <v>3000m</v>
          </cell>
          <cell r="U25" t="str">
            <v>v3000m</v>
          </cell>
          <cell r="V25" t="str">
            <v>3000m Jauniai</v>
          </cell>
          <cell r="W25" t="str">
            <v>3000m  Jauniai</v>
          </cell>
          <cell r="X25" t="str">
            <v>v</v>
          </cell>
          <cell r="Y25" t="str">
            <v>Jauniai</v>
          </cell>
          <cell r="Z25" t="str">
            <v>tolis</v>
          </cell>
          <cell r="AA25" t="str">
            <v>vtolis</v>
          </cell>
          <cell r="AB25" t="str">
            <v>Šuolis į tolį</v>
          </cell>
          <cell r="AC25" t="str">
            <v>Šuolis į tolį Jauniai</v>
          </cell>
          <cell r="AE25" t="str">
            <v/>
          </cell>
          <cell r="AG25">
            <v>0</v>
          </cell>
          <cell r="AH25">
            <v>0</v>
          </cell>
          <cell r="AI25" t="str">
            <v/>
          </cell>
          <cell r="AK25" t="str">
            <v/>
          </cell>
          <cell r="AM25">
            <v>0</v>
          </cell>
          <cell r="AN25">
            <v>0</v>
          </cell>
          <cell r="AO25" t="str">
            <v/>
          </cell>
          <cell r="AT25" t="str">
            <v>3v3000m</v>
          </cell>
          <cell r="AU25" t="str">
            <v>3v</v>
          </cell>
          <cell r="AV25">
            <v>3</v>
          </cell>
          <cell r="AW25" t="str">
            <v>3vtolis</v>
          </cell>
          <cell r="AX25" t="str">
            <v>3v</v>
          </cell>
          <cell r="AY25">
            <v>3</v>
          </cell>
          <cell r="AZ25">
            <v>0</v>
          </cell>
          <cell r="BA25">
            <v>0</v>
          </cell>
          <cell r="BC25">
            <v>0</v>
          </cell>
          <cell r="BD25">
            <v>0</v>
          </cell>
        </row>
        <row r="26">
          <cell r="A26">
            <v>18</v>
          </cell>
          <cell r="B26" t="str">
            <v>Penktadienis</v>
          </cell>
          <cell r="C26">
            <v>39850</v>
          </cell>
          <cell r="D26">
            <v>0.73263888888888884</v>
          </cell>
          <cell r="E26">
            <v>0.73263888888888851</v>
          </cell>
          <cell r="G26">
            <v>6.9444444444444447E-4</v>
          </cell>
          <cell r="H26">
            <v>6.9444444444444447E-4</v>
          </cell>
          <cell r="I26">
            <v>0</v>
          </cell>
          <cell r="J26">
            <v>1.3888888888888889E-3</v>
          </cell>
          <cell r="K26">
            <v>0</v>
          </cell>
          <cell r="L26">
            <v>0</v>
          </cell>
          <cell r="M26">
            <v>1</v>
          </cell>
          <cell r="N26">
            <v>0</v>
          </cell>
          <cell r="P26">
            <v>0</v>
          </cell>
          <cell r="R26" t="str">
            <v/>
          </cell>
          <cell r="S26" t="str">
            <v>x</v>
          </cell>
          <cell r="U26" t="str">
            <v>x</v>
          </cell>
          <cell r="V26" t="str">
            <v xml:space="preserve">x  </v>
          </cell>
          <cell r="W26" t="str">
            <v xml:space="preserve">x   </v>
          </cell>
          <cell r="Y26" t="str">
            <v/>
          </cell>
          <cell r="AA26">
            <v>0</v>
          </cell>
          <cell r="AB26">
            <v>0</v>
          </cell>
          <cell r="AC26" t="str">
            <v/>
          </cell>
          <cell r="AD26" t="str">
            <v>v</v>
          </cell>
          <cell r="AE26" t="str">
            <v>Jauniai</v>
          </cell>
          <cell r="AF26" t="str">
            <v>aukštis(7k)</v>
          </cell>
          <cell r="AG26" t="str">
            <v>vaukštis(7k)</v>
          </cell>
          <cell r="AH26" t="str">
            <v>Šuolis į aukštį (7-kovė)</v>
          </cell>
          <cell r="AI26" t="str">
            <v>Šuolis į aukštį (7-kovė) Jauniai</v>
          </cell>
          <cell r="AK26" t="str">
            <v/>
          </cell>
          <cell r="AM26">
            <v>0</v>
          </cell>
          <cell r="AN26">
            <v>0</v>
          </cell>
          <cell r="AO26" t="str">
            <v/>
          </cell>
          <cell r="AT26" t="str">
            <v>3x</v>
          </cell>
          <cell r="AU26" t="str">
            <v>3</v>
          </cell>
          <cell r="AV26">
            <v>3</v>
          </cell>
          <cell r="AW26">
            <v>0</v>
          </cell>
          <cell r="AX26">
            <v>0</v>
          </cell>
          <cell r="AZ26" t="str">
            <v>3vaukštis(7k)</v>
          </cell>
          <cell r="BA26" t="str">
            <v>3v</v>
          </cell>
          <cell r="BB26">
            <v>3</v>
          </cell>
          <cell r="BC26">
            <v>0</v>
          </cell>
          <cell r="BD26">
            <v>0</v>
          </cell>
        </row>
        <row r="27">
          <cell r="A27">
            <v>19</v>
          </cell>
          <cell r="B27" t="str">
            <v>Penktadienis</v>
          </cell>
          <cell r="C27">
            <v>39850</v>
          </cell>
          <cell r="D27">
            <v>0.74652777777777779</v>
          </cell>
          <cell r="E27">
            <v>0.73402777777777739</v>
          </cell>
          <cell r="G27">
            <v>1.4583333333333334E-2</v>
          </cell>
          <cell r="H27">
            <v>3.472222222222222E-3</v>
          </cell>
          <cell r="I27">
            <v>1.1111111111111112E-2</v>
          </cell>
          <cell r="J27">
            <v>2.7777777777777779E-3</v>
          </cell>
          <cell r="K27">
            <v>4</v>
          </cell>
          <cell r="L27">
            <v>3.25</v>
          </cell>
          <cell r="M27">
            <v>4</v>
          </cell>
          <cell r="N27">
            <v>13</v>
          </cell>
          <cell r="P27">
            <v>13</v>
          </cell>
          <cell r="Q27" t="str">
            <v>m</v>
          </cell>
          <cell r="R27" t="str">
            <v>Jaunės</v>
          </cell>
          <cell r="S27" t="str">
            <v>4x200m</v>
          </cell>
          <cell r="U27" t="str">
            <v>m4x200m</v>
          </cell>
          <cell r="V27" t="str">
            <v>4x200m Jaunės</v>
          </cell>
          <cell r="W27" t="str">
            <v>4x200m  Jaunės</v>
          </cell>
          <cell r="Y27" t="str">
            <v/>
          </cell>
          <cell r="AA27">
            <v>0</v>
          </cell>
          <cell r="AB27">
            <v>0</v>
          </cell>
          <cell r="AC27" t="str">
            <v/>
          </cell>
          <cell r="AE27" t="str">
            <v/>
          </cell>
          <cell r="AG27">
            <v>0</v>
          </cell>
          <cell r="AH27">
            <v>0</v>
          </cell>
          <cell r="AI27" t="str">
            <v/>
          </cell>
          <cell r="AK27" t="str">
            <v/>
          </cell>
          <cell r="AM27">
            <v>0</v>
          </cell>
          <cell r="AN27">
            <v>0</v>
          </cell>
          <cell r="AO27" t="str">
            <v/>
          </cell>
          <cell r="AT27" t="str">
            <v>3m4x200m</v>
          </cell>
          <cell r="AU27" t="str">
            <v>3m</v>
          </cell>
          <cell r="AV27">
            <v>3</v>
          </cell>
          <cell r="AW27">
            <v>0</v>
          </cell>
          <cell r="AX27">
            <v>0</v>
          </cell>
          <cell r="AZ27">
            <v>0</v>
          </cell>
          <cell r="BA27">
            <v>0</v>
          </cell>
          <cell r="BC27">
            <v>0</v>
          </cell>
          <cell r="BD27">
            <v>0</v>
          </cell>
        </row>
        <row r="28">
          <cell r="A28">
            <v>20</v>
          </cell>
          <cell r="B28" t="str">
            <v>Penktadienis</v>
          </cell>
          <cell r="C28">
            <v>39850</v>
          </cell>
          <cell r="D28">
            <v>0.76388888888888884</v>
          </cell>
          <cell r="E28">
            <v>0.75208333333333288</v>
          </cell>
          <cell r="G28">
            <v>1.4583333333333334E-2</v>
          </cell>
          <cell r="H28">
            <v>3.472222222222222E-3</v>
          </cell>
          <cell r="I28">
            <v>1.1111111111111112E-2</v>
          </cell>
          <cell r="J28">
            <v>2.7777777777777779E-3</v>
          </cell>
          <cell r="K28">
            <v>4</v>
          </cell>
          <cell r="L28">
            <v>3.25</v>
          </cell>
          <cell r="M28">
            <v>4</v>
          </cell>
          <cell r="N28">
            <v>13</v>
          </cell>
          <cell r="P28">
            <v>13</v>
          </cell>
          <cell r="Q28" t="str">
            <v>v</v>
          </cell>
          <cell r="R28" t="str">
            <v>Jauniai</v>
          </cell>
          <cell r="S28" t="str">
            <v>4x200m</v>
          </cell>
          <cell r="U28" t="str">
            <v>v4x200m</v>
          </cell>
          <cell r="V28" t="str">
            <v>4x200m Jauniai</v>
          </cell>
          <cell r="W28" t="str">
            <v>4x200m  Jauniai</v>
          </cell>
          <cell r="Y28" t="str">
            <v/>
          </cell>
          <cell r="AA28">
            <v>0</v>
          </cell>
          <cell r="AB28">
            <v>0</v>
          </cell>
          <cell r="AC28" t="str">
            <v/>
          </cell>
          <cell r="AE28" t="str">
            <v/>
          </cell>
          <cell r="AG28">
            <v>0</v>
          </cell>
          <cell r="AH28">
            <v>0</v>
          </cell>
          <cell r="AI28" t="str">
            <v/>
          </cell>
          <cell r="AK28" t="str">
            <v/>
          </cell>
          <cell r="AM28">
            <v>0</v>
          </cell>
          <cell r="AN28">
            <v>0</v>
          </cell>
          <cell r="AO28" t="str">
            <v/>
          </cell>
          <cell r="AT28" t="str">
            <v>3v4x200m</v>
          </cell>
          <cell r="AU28" t="str">
            <v>3v</v>
          </cell>
          <cell r="AV28">
            <v>3</v>
          </cell>
          <cell r="AW28">
            <v>0</v>
          </cell>
          <cell r="AX28">
            <v>0</v>
          </cell>
          <cell r="AZ28">
            <v>0</v>
          </cell>
          <cell r="BA28">
            <v>0</v>
          </cell>
          <cell r="BC28">
            <v>0</v>
          </cell>
          <cell r="BD28">
            <v>0</v>
          </cell>
        </row>
        <row r="29">
          <cell r="A29">
            <v>21</v>
          </cell>
          <cell r="B29" t="str">
            <v>Šeštadienis</v>
          </cell>
          <cell r="C29">
            <v>39851</v>
          </cell>
          <cell r="D29">
            <v>0.45833333333333331</v>
          </cell>
          <cell r="E29">
            <v>0.45833333333333331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>
            <v>10</v>
          </cell>
          <cell r="P29">
            <v>10</v>
          </cell>
          <cell r="Q29" t="str">
            <v>m</v>
          </cell>
          <cell r="R29" t="str">
            <v>Jaunės</v>
          </cell>
          <cell r="S29" t="str">
            <v>60m bb 5k</v>
          </cell>
          <cell r="T29" t="str">
            <v>(5-kovė)</v>
          </cell>
          <cell r="U29" t="str">
            <v>m60m bb 5k</v>
          </cell>
          <cell r="V29" t="str">
            <v>60m bb 5k Jaunės</v>
          </cell>
          <cell r="W29" t="str">
            <v>60m bb 5k (5-kovė) Jaunės</v>
          </cell>
          <cell r="X29" t="str">
            <v>m</v>
          </cell>
          <cell r="Y29" t="str">
            <v>Jaunės</v>
          </cell>
          <cell r="Z29" t="str">
            <v>triš</v>
          </cell>
          <cell r="AA29" t="str">
            <v>mtriš</v>
          </cell>
          <cell r="AB29" t="str">
            <v>Trišuolis</v>
          </cell>
          <cell r="AC29" t="str">
            <v>Trišuolis Jaunės</v>
          </cell>
          <cell r="AE29" t="str">
            <v/>
          </cell>
          <cell r="AG29">
            <v>0</v>
          </cell>
          <cell r="AH29">
            <v>0</v>
          </cell>
          <cell r="AI29" t="str">
            <v/>
          </cell>
          <cell r="AK29" t="str">
            <v/>
          </cell>
          <cell r="AM29">
            <v>0</v>
          </cell>
          <cell r="AN29">
            <v>0</v>
          </cell>
          <cell r="AO29" t="str">
            <v/>
          </cell>
          <cell r="AT29" t="str">
            <v>3m60m bb 5k</v>
          </cell>
          <cell r="AU29" t="str">
            <v>3m</v>
          </cell>
          <cell r="AV29">
            <v>3</v>
          </cell>
          <cell r="AW29" t="str">
            <v>3mtriš</v>
          </cell>
          <cell r="AX29" t="str">
            <v>3m</v>
          </cell>
          <cell r="AY29">
            <v>3</v>
          </cell>
          <cell r="AZ29">
            <v>0</v>
          </cell>
          <cell r="BA29">
            <v>0</v>
          </cell>
          <cell r="BC29">
            <v>0</v>
          </cell>
          <cell r="BD29">
            <v>0</v>
          </cell>
        </row>
        <row r="30">
          <cell r="A30">
            <v>22</v>
          </cell>
          <cell r="B30" t="str">
            <v>Šeštadienis</v>
          </cell>
          <cell r="C30">
            <v>39851</v>
          </cell>
          <cell r="D30">
            <v>0.46527777777777773</v>
          </cell>
          <cell r="E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>
            <v>10</v>
          </cell>
          <cell r="P30">
            <v>10</v>
          </cell>
          <cell r="Q30" t="str">
            <v>v</v>
          </cell>
          <cell r="R30" t="str">
            <v>Jauniai</v>
          </cell>
          <cell r="S30" t="str">
            <v>60m bb 7k</v>
          </cell>
          <cell r="T30" t="str">
            <v>(7-kovė)</v>
          </cell>
          <cell r="U30" t="str">
            <v>v60m bb 7k</v>
          </cell>
          <cell r="V30" t="str">
            <v>60m bb 7k Jauniai</v>
          </cell>
          <cell r="W30" t="str">
            <v>60m bb 7k (7-kovė) Jauniai</v>
          </cell>
          <cell r="Y30" t="str">
            <v/>
          </cell>
          <cell r="AA30">
            <v>0</v>
          </cell>
          <cell r="AB30">
            <v>0</v>
          </cell>
          <cell r="AC30" t="str">
            <v/>
          </cell>
          <cell r="AE30" t="str">
            <v/>
          </cell>
          <cell r="AG30">
            <v>0</v>
          </cell>
          <cell r="AH30">
            <v>0</v>
          </cell>
          <cell r="AI30" t="str">
            <v/>
          </cell>
          <cell r="AK30" t="str">
            <v/>
          </cell>
          <cell r="AM30">
            <v>0</v>
          </cell>
          <cell r="AN30">
            <v>0</v>
          </cell>
          <cell r="AO30" t="str">
            <v/>
          </cell>
          <cell r="AT30" t="str">
            <v>3v60m bb 7k</v>
          </cell>
          <cell r="AU30" t="str">
            <v>3v</v>
          </cell>
          <cell r="AV30">
            <v>3</v>
          </cell>
          <cell r="AW30">
            <v>0</v>
          </cell>
          <cell r="AX30">
            <v>0</v>
          </cell>
          <cell r="AZ30">
            <v>0</v>
          </cell>
          <cell r="BA30">
            <v>0</v>
          </cell>
          <cell r="BC30">
            <v>0</v>
          </cell>
          <cell r="BD30">
            <v>0</v>
          </cell>
        </row>
        <row r="31">
          <cell r="A31">
            <v>23</v>
          </cell>
          <cell r="B31" t="str">
            <v>Šeštadienis</v>
          </cell>
          <cell r="C31">
            <v>39851</v>
          </cell>
          <cell r="D31">
            <v>0.47569444444444442</v>
          </cell>
          <cell r="E31" t="e">
            <v>#N/A</v>
          </cell>
          <cell r="G31">
            <v>1.3194444444444441E-2</v>
          </cell>
          <cell r="H31">
            <v>2.0833333333333298E-3</v>
          </cell>
          <cell r="I31">
            <v>1.1111111111111112E-2</v>
          </cell>
          <cell r="J31">
            <v>2.7777777777777779E-3</v>
          </cell>
          <cell r="K31">
            <v>4</v>
          </cell>
          <cell r="L31">
            <v>3.6666666666666665</v>
          </cell>
          <cell r="M31">
            <v>6</v>
          </cell>
          <cell r="N31">
            <v>22</v>
          </cell>
          <cell r="P31">
            <v>22</v>
          </cell>
          <cell r="Q31" t="str">
            <v>v</v>
          </cell>
          <cell r="R31" t="str">
            <v>Jauniai</v>
          </cell>
          <cell r="S31" t="str">
            <v>60m bb</v>
          </cell>
          <cell r="T31" t="str">
            <v>paruošiamieji bėgimai</v>
          </cell>
          <cell r="U31" t="str">
            <v>v60m bb</v>
          </cell>
          <cell r="V31" t="str">
            <v>60m bb Jauniai</v>
          </cell>
          <cell r="W31" t="str">
            <v>60m bb paruošiamieji bėgimai Jauniai</v>
          </cell>
          <cell r="Y31" t="str">
            <v/>
          </cell>
          <cell r="AA31">
            <v>0</v>
          </cell>
          <cell r="AB31">
            <v>0</v>
          </cell>
          <cell r="AC31" t="str">
            <v/>
          </cell>
          <cell r="AD31" t="str">
            <v>m</v>
          </cell>
          <cell r="AE31" t="str">
            <v>Jaunės</v>
          </cell>
          <cell r="AF31" t="str">
            <v>aukštis(5k)</v>
          </cell>
          <cell r="AG31" t="str">
            <v>maukštis(5k)</v>
          </cell>
          <cell r="AH31" t="str">
            <v>Šuolis į aukštį (5-kovė)</v>
          </cell>
          <cell r="AI31" t="str">
            <v>Šuolis į aukštį (5-kovė) Jaunės</v>
          </cell>
          <cell r="AK31" t="str">
            <v/>
          </cell>
          <cell r="AM31">
            <v>0</v>
          </cell>
          <cell r="AN31">
            <v>0</v>
          </cell>
          <cell r="AO31" t="str">
            <v/>
          </cell>
          <cell r="AT31" t="str">
            <v>3v60m bb</v>
          </cell>
          <cell r="AU31" t="str">
            <v>3v</v>
          </cell>
          <cell r="AV31">
            <v>3</v>
          </cell>
          <cell r="AW31">
            <v>0</v>
          </cell>
          <cell r="AX31">
            <v>0</v>
          </cell>
          <cell r="AZ31" t="str">
            <v>3maukštis(5k)</v>
          </cell>
          <cell r="BA31" t="str">
            <v>3m</v>
          </cell>
          <cell r="BB31">
            <v>3</v>
          </cell>
          <cell r="BC31">
            <v>0</v>
          </cell>
          <cell r="BD31">
            <v>0</v>
          </cell>
        </row>
        <row r="32">
          <cell r="A32">
            <v>24</v>
          </cell>
          <cell r="B32" t="str">
            <v>Šeštadienis</v>
          </cell>
          <cell r="C32">
            <v>39851</v>
          </cell>
          <cell r="D32">
            <v>0.4861111111111111</v>
          </cell>
          <cell r="E32" t="e">
            <v>#N/A</v>
          </cell>
          <cell r="G32">
            <v>7.638888888888886E-3</v>
          </cell>
          <cell r="H32">
            <v>2.0833333333333298E-3</v>
          </cell>
          <cell r="I32">
            <v>5.5555555555555558E-3</v>
          </cell>
          <cell r="J32">
            <v>2.7777777777777779E-3</v>
          </cell>
          <cell r="K32">
            <v>2</v>
          </cell>
          <cell r="L32">
            <v>1.6666666666666667</v>
          </cell>
          <cell r="M32">
            <v>6</v>
          </cell>
          <cell r="N32">
            <v>10</v>
          </cell>
          <cell r="P32">
            <v>10</v>
          </cell>
          <cell r="Q32" t="str">
            <v>m</v>
          </cell>
          <cell r="R32" t="str">
            <v>Jaunės</v>
          </cell>
          <cell r="S32" t="str">
            <v>60m bb</v>
          </cell>
          <cell r="T32" t="str">
            <v>paruošiamieji bėgimai</v>
          </cell>
          <cell r="U32" t="str">
            <v>m60m bb</v>
          </cell>
          <cell r="V32" t="str">
            <v>60m bb Jaunės</v>
          </cell>
          <cell r="W32" t="str">
            <v>60m bb paruošiamieji bėgimai Jaunės</v>
          </cell>
          <cell r="Y32" t="str">
            <v/>
          </cell>
          <cell r="AA32">
            <v>0</v>
          </cell>
          <cell r="AB32">
            <v>0</v>
          </cell>
          <cell r="AC32" t="str">
            <v/>
          </cell>
          <cell r="AE32" t="str">
            <v/>
          </cell>
          <cell r="AG32">
            <v>0</v>
          </cell>
          <cell r="AH32">
            <v>0</v>
          </cell>
          <cell r="AI32" t="str">
            <v/>
          </cell>
          <cell r="AK32" t="str">
            <v/>
          </cell>
          <cell r="AM32">
            <v>0</v>
          </cell>
          <cell r="AN32">
            <v>0</v>
          </cell>
          <cell r="AO32" t="str">
            <v/>
          </cell>
          <cell r="AT32" t="str">
            <v>3m60m bb</v>
          </cell>
          <cell r="AU32" t="str">
            <v>3m</v>
          </cell>
          <cell r="AV32">
            <v>3</v>
          </cell>
          <cell r="AW32">
            <v>0</v>
          </cell>
          <cell r="AX32">
            <v>0</v>
          </cell>
          <cell r="AZ32">
            <v>0</v>
          </cell>
          <cell r="BA32">
            <v>0</v>
          </cell>
          <cell r="BC32">
            <v>0</v>
          </cell>
          <cell r="BD32">
            <v>0</v>
          </cell>
        </row>
        <row r="33">
          <cell r="A33">
            <v>25</v>
          </cell>
          <cell r="B33" t="str">
            <v>Šeštadienis</v>
          </cell>
          <cell r="C33">
            <v>39851</v>
          </cell>
          <cell r="D33">
            <v>0.49652777777777773</v>
          </cell>
          <cell r="E33">
            <v>0.49652777777777773</v>
          </cell>
          <cell r="G33">
            <v>1.1805555555555552E-2</v>
          </cell>
          <cell r="H33">
            <v>2.0833333333333298E-3</v>
          </cell>
          <cell r="I33">
            <v>9.7222222222222224E-3</v>
          </cell>
          <cell r="J33">
            <v>4.8611111111111112E-3</v>
          </cell>
          <cell r="K33">
            <v>2</v>
          </cell>
          <cell r="L33">
            <v>1.0833333333333333</v>
          </cell>
          <cell r="M33">
            <v>12</v>
          </cell>
          <cell r="N33">
            <v>13</v>
          </cell>
          <cell r="P33">
            <v>13</v>
          </cell>
          <cell r="Q33" t="str">
            <v>m</v>
          </cell>
          <cell r="R33" t="str">
            <v>Jaunės</v>
          </cell>
          <cell r="S33" t="str">
            <v>1000m</v>
          </cell>
          <cell r="U33" t="str">
            <v>m1000m</v>
          </cell>
          <cell r="V33" t="str">
            <v>1000m Jaunės</v>
          </cell>
          <cell r="W33" t="str">
            <v>1000m  Jaunės</v>
          </cell>
          <cell r="Y33" t="str">
            <v/>
          </cell>
          <cell r="AA33">
            <v>0</v>
          </cell>
          <cell r="AB33">
            <v>0</v>
          </cell>
          <cell r="AC33" t="str">
            <v/>
          </cell>
          <cell r="AD33" t="str">
            <v>v</v>
          </cell>
          <cell r="AE33" t="str">
            <v>Jauniai</v>
          </cell>
          <cell r="AF33" t="str">
            <v>kartis(7k)</v>
          </cell>
          <cell r="AG33" t="str">
            <v>vkartis(7k)</v>
          </cell>
          <cell r="AH33" t="str">
            <v>Šuolis su kartimi (7-kovė)</v>
          </cell>
          <cell r="AI33" t="str">
            <v>Šuolis su kartimi (7-kovė) Jauniai</v>
          </cell>
          <cell r="AK33" t="str">
            <v/>
          </cell>
          <cell r="AM33">
            <v>0</v>
          </cell>
          <cell r="AN33">
            <v>0</v>
          </cell>
          <cell r="AO33" t="str">
            <v/>
          </cell>
          <cell r="AT33" t="str">
            <v>3m1000m</v>
          </cell>
          <cell r="AU33" t="str">
            <v>3m</v>
          </cell>
          <cell r="AV33">
            <v>3</v>
          </cell>
          <cell r="AW33">
            <v>0</v>
          </cell>
          <cell r="AX33">
            <v>0</v>
          </cell>
          <cell r="AZ33" t="str">
            <v>3vkartis(7k)</v>
          </cell>
          <cell r="BA33" t="str">
            <v>3v</v>
          </cell>
          <cell r="BB33">
            <v>3</v>
          </cell>
          <cell r="BC33">
            <v>0</v>
          </cell>
          <cell r="BD33">
            <v>0</v>
          </cell>
        </row>
        <row r="34">
          <cell r="A34">
            <v>26</v>
          </cell>
          <cell r="B34" t="str">
            <v>Šeštadienis</v>
          </cell>
          <cell r="C34">
            <v>39851</v>
          </cell>
          <cell r="D34">
            <v>0.50694444444444442</v>
          </cell>
          <cell r="E34">
            <v>0.51041666666666663</v>
          </cell>
          <cell r="G34">
            <v>1.1805555555555552E-2</v>
          </cell>
          <cell r="H34">
            <v>2.0833333333333298E-3</v>
          </cell>
          <cell r="I34">
            <v>9.7222222222222224E-3</v>
          </cell>
          <cell r="J34">
            <v>4.8611111111111112E-3</v>
          </cell>
          <cell r="K34">
            <v>2</v>
          </cell>
          <cell r="L34">
            <v>2</v>
          </cell>
          <cell r="M34">
            <v>12</v>
          </cell>
          <cell r="N34">
            <v>24</v>
          </cell>
          <cell r="P34">
            <v>24</v>
          </cell>
          <cell r="Q34" t="str">
            <v>v</v>
          </cell>
          <cell r="R34" t="str">
            <v>Jauniai</v>
          </cell>
          <cell r="S34" t="str">
            <v>1000m</v>
          </cell>
          <cell r="U34" t="str">
            <v>v1000m</v>
          </cell>
          <cell r="V34" t="str">
            <v>1000m Jauniai</v>
          </cell>
          <cell r="W34" t="str">
            <v>1000m  Jauniai</v>
          </cell>
          <cell r="X34" t="str">
            <v>v</v>
          </cell>
          <cell r="Y34" t="str">
            <v>Jauniai</v>
          </cell>
          <cell r="Z34" t="str">
            <v>triš</v>
          </cell>
          <cell r="AA34" t="str">
            <v>vtriš</v>
          </cell>
          <cell r="AB34" t="str">
            <v>Trišuolis</v>
          </cell>
          <cell r="AC34" t="str">
            <v>Trišuolis Jauniai</v>
          </cell>
          <cell r="AE34" t="str">
            <v/>
          </cell>
          <cell r="AG34">
            <v>0</v>
          </cell>
          <cell r="AH34">
            <v>0</v>
          </cell>
          <cell r="AI34" t="str">
            <v/>
          </cell>
          <cell r="AK34" t="str">
            <v/>
          </cell>
          <cell r="AM34">
            <v>0</v>
          </cell>
          <cell r="AN34">
            <v>0</v>
          </cell>
          <cell r="AO34" t="str">
            <v/>
          </cell>
          <cell r="AT34" t="str">
            <v>3v1000m</v>
          </cell>
          <cell r="AU34" t="str">
            <v>3v</v>
          </cell>
          <cell r="AV34">
            <v>3</v>
          </cell>
          <cell r="AW34" t="str">
            <v>3vtriš</v>
          </cell>
          <cell r="AX34" t="str">
            <v>3v</v>
          </cell>
          <cell r="AY34">
            <v>3</v>
          </cell>
          <cell r="AZ34">
            <v>0</v>
          </cell>
          <cell r="BA34">
            <v>0</v>
          </cell>
          <cell r="BC34">
            <v>0</v>
          </cell>
          <cell r="BD34">
            <v>0</v>
          </cell>
        </row>
        <row r="35">
          <cell r="A35">
            <v>27</v>
          </cell>
          <cell r="B35" t="str">
            <v>Šeštadienis</v>
          </cell>
          <cell r="C35">
            <v>39851</v>
          </cell>
          <cell r="D35">
            <v>0.52083333333333337</v>
          </cell>
          <cell r="E35">
            <v>0.52430555555555547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>
            <v>0</v>
          </cell>
          <cell r="P35">
            <v>0</v>
          </cell>
          <cell r="Q35" t="str">
            <v>m</v>
          </cell>
          <cell r="R35" t="str">
            <v>Jaunės</v>
          </cell>
          <cell r="S35" t="str">
            <v>60m bb f</v>
          </cell>
          <cell r="T35" t="str">
            <v>Finalinis B bėgimas</v>
          </cell>
          <cell r="U35" t="str">
            <v>m60m bb f</v>
          </cell>
          <cell r="V35" t="str">
            <v>60m bb f Jaunės</v>
          </cell>
          <cell r="W35" t="str">
            <v>60m bb f Finalinis B bėgimas Jaunės</v>
          </cell>
          <cell r="Y35" t="str">
            <v/>
          </cell>
          <cell r="AA35">
            <v>0</v>
          </cell>
          <cell r="AB35">
            <v>0</v>
          </cell>
          <cell r="AC35" t="str">
            <v/>
          </cell>
          <cell r="AE35" t="str">
            <v/>
          </cell>
          <cell r="AG35">
            <v>0</v>
          </cell>
          <cell r="AH35">
            <v>0</v>
          </cell>
          <cell r="AI35" t="str">
            <v/>
          </cell>
          <cell r="AJ35" t="str">
            <v>m</v>
          </cell>
          <cell r="AK35" t="str">
            <v>Jaunės</v>
          </cell>
          <cell r="AL35" t="str">
            <v>rut(5k)</v>
          </cell>
          <cell r="AM35" t="str">
            <v>mrut(5k)</v>
          </cell>
          <cell r="AN35" t="str">
            <v>Rutulio stūmimas (5-kovė)</v>
          </cell>
          <cell r="AO35" t="str">
            <v>Rutulio stūmimas (5-kovė) Jaunės</v>
          </cell>
          <cell r="AT35" t="str">
            <v>3m60m bb f</v>
          </cell>
          <cell r="AU35" t="str">
            <v>3m</v>
          </cell>
          <cell r="AV35">
            <v>3</v>
          </cell>
          <cell r="AW35">
            <v>0</v>
          </cell>
          <cell r="AX35">
            <v>0</v>
          </cell>
          <cell r="AZ35">
            <v>0</v>
          </cell>
          <cell r="BA35">
            <v>0</v>
          </cell>
          <cell r="BC35" t="str">
            <v>3mrut(5k)</v>
          </cell>
          <cell r="BD35" t="str">
            <v>3m</v>
          </cell>
          <cell r="BE35">
            <v>3</v>
          </cell>
        </row>
        <row r="36">
          <cell r="A36">
            <v>28</v>
          </cell>
          <cell r="B36" t="str">
            <v>Šeštadienis</v>
          </cell>
          <cell r="C36">
            <v>39851</v>
          </cell>
          <cell r="D36">
            <v>0.52430555555555558</v>
          </cell>
          <cell r="E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>
            <v>0</v>
          </cell>
          <cell r="P36">
            <v>0</v>
          </cell>
          <cell r="Q36" t="str">
            <v>m</v>
          </cell>
          <cell r="R36" t="str">
            <v>Jaunės</v>
          </cell>
          <cell r="S36" t="str">
            <v>60m bb f</v>
          </cell>
          <cell r="T36" t="str">
            <v>Finalinis A bėgimas</v>
          </cell>
          <cell r="U36" t="str">
            <v>m60m bb f</v>
          </cell>
          <cell r="V36" t="str">
            <v>60m bb f Jaunės</v>
          </cell>
          <cell r="W36" t="str">
            <v>60m bb f Finalinis A bėgimas Jaunės</v>
          </cell>
          <cell r="Y36" t="str">
            <v/>
          </cell>
          <cell r="AA36">
            <v>0</v>
          </cell>
          <cell r="AB36">
            <v>0</v>
          </cell>
          <cell r="AC36" t="str">
            <v/>
          </cell>
          <cell r="AE36" t="str">
            <v/>
          </cell>
          <cell r="AG36">
            <v>0</v>
          </cell>
          <cell r="AH36">
            <v>0</v>
          </cell>
          <cell r="AI36" t="str">
            <v/>
          </cell>
          <cell r="AK36" t="str">
            <v/>
          </cell>
          <cell r="AM36">
            <v>0</v>
          </cell>
          <cell r="AN36">
            <v>0</v>
          </cell>
          <cell r="AO36" t="str">
            <v/>
          </cell>
          <cell r="AT36" t="str">
            <v>3m60m bb f</v>
          </cell>
          <cell r="AU36" t="str">
            <v>3m</v>
          </cell>
          <cell r="AV36">
            <v>3</v>
          </cell>
          <cell r="AW36">
            <v>0</v>
          </cell>
          <cell r="AX36">
            <v>0</v>
          </cell>
          <cell r="AZ36">
            <v>0</v>
          </cell>
          <cell r="BA36">
            <v>0</v>
          </cell>
          <cell r="BC36">
            <v>0</v>
          </cell>
          <cell r="BD36">
            <v>0</v>
          </cell>
        </row>
        <row r="37">
          <cell r="A37">
            <v>29</v>
          </cell>
          <cell r="B37" t="str">
            <v>Šeštadienis</v>
          </cell>
          <cell r="C37">
            <v>39851</v>
          </cell>
          <cell r="D37">
            <v>0.52777777777777779</v>
          </cell>
          <cell r="E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>
            <v>0</v>
          </cell>
          <cell r="P37">
            <v>0</v>
          </cell>
          <cell r="Q37" t="str">
            <v>v</v>
          </cell>
          <cell r="R37" t="str">
            <v>Jauniai</v>
          </cell>
          <cell r="S37" t="str">
            <v>60m bb f</v>
          </cell>
          <cell r="T37" t="str">
            <v>Finalinis B bėgimas</v>
          </cell>
          <cell r="U37" t="str">
            <v>v60m bb f</v>
          </cell>
          <cell r="V37" t="str">
            <v>60m bb f Jauniai</v>
          </cell>
          <cell r="W37" t="str">
            <v>60m bb f Finalinis B bėgimas Jauniai</v>
          </cell>
          <cell r="Y37" t="str">
            <v/>
          </cell>
          <cell r="AA37">
            <v>0</v>
          </cell>
          <cell r="AB37">
            <v>0</v>
          </cell>
          <cell r="AC37" t="str">
            <v/>
          </cell>
          <cell r="AE37" t="str">
            <v/>
          </cell>
          <cell r="AG37">
            <v>0</v>
          </cell>
          <cell r="AH37">
            <v>0</v>
          </cell>
          <cell r="AI37" t="str">
            <v/>
          </cell>
          <cell r="AK37" t="str">
            <v/>
          </cell>
          <cell r="AM37">
            <v>0</v>
          </cell>
          <cell r="AN37">
            <v>0</v>
          </cell>
          <cell r="AO37" t="str">
            <v/>
          </cell>
          <cell r="AT37" t="str">
            <v>3v60m bb f</v>
          </cell>
          <cell r="AU37" t="str">
            <v>3v</v>
          </cell>
          <cell r="AV37">
            <v>3</v>
          </cell>
          <cell r="AW37">
            <v>0</v>
          </cell>
          <cell r="AX37">
            <v>0</v>
          </cell>
          <cell r="AZ37">
            <v>0</v>
          </cell>
          <cell r="BA37">
            <v>0</v>
          </cell>
          <cell r="BC37">
            <v>0</v>
          </cell>
          <cell r="BD37">
            <v>0</v>
          </cell>
        </row>
        <row r="38">
          <cell r="A38">
            <v>30</v>
          </cell>
          <cell r="B38" t="str">
            <v>Šeštadienis</v>
          </cell>
          <cell r="C38">
            <v>39851</v>
          </cell>
          <cell r="D38">
            <v>0.53125</v>
          </cell>
          <cell r="E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>
            <v>0</v>
          </cell>
          <cell r="P38">
            <v>0</v>
          </cell>
          <cell r="Q38" t="str">
            <v>v</v>
          </cell>
          <cell r="R38" t="str">
            <v>Jauniai</v>
          </cell>
          <cell r="S38" t="str">
            <v>60m bb f</v>
          </cell>
          <cell r="T38" t="str">
            <v>Finalinis A bėgimas</v>
          </cell>
          <cell r="U38" t="str">
            <v>v60m bb f</v>
          </cell>
          <cell r="V38" t="str">
            <v>60m bb f Jauniai</v>
          </cell>
          <cell r="W38" t="str">
            <v>60m bb f Finalinis A bėgimas Jauniai</v>
          </cell>
          <cell r="Y38" t="str">
            <v/>
          </cell>
          <cell r="AA38">
            <v>0</v>
          </cell>
          <cell r="AB38">
            <v>0</v>
          </cell>
          <cell r="AC38" t="str">
            <v/>
          </cell>
          <cell r="AE38" t="str">
            <v/>
          </cell>
          <cell r="AG38">
            <v>0</v>
          </cell>
          <cell r="AH38">
            <v>0</v>
          </cell>
          <cell r="AI38" t="str">
            <v/>
          </cell>
          <cell r="AK38" t="str">
            <v/>
          </cell>
          <cell r="AM38">
            <v>0</v>
          </cell>
          <cell r="AN38">
            <v>0</v>
          </cell>
          <cell r="AO38" t="str">
            <v/>
          </cell>
          <cell r="AT38" t="str">
            <v>3v60m bb f</v>
          </cell>
          <cell r="AU38" t="str">
            <v>3v</v>
          </cell>
          <cell r="AV38">
            <v>3</v>
          </cell>
          <cell r="AW38">
            <v>0</v>
          </cell>
          <cell r="AX38">
            <v>0</v>
          </cell>
          <cell r="AZ38">
            <v>0</v>
          </cell>
          <cell r="BA38">
            <v>0</v>
          </cell>
          <cell r="BC38">
            <v>0</v>
          </cell>
          <cell r="BD38">
            <v>0</v>
          </cell>
        </row>
        <row r="39">
          <cell r="A39">
            <v>31</v>
          </cell>
          <cell r="B39" t="str">
            <v>Šeštadienis</v>
          </cell>
          <cell r="C39">
            <v>39851</v>
          </cell>
          <cell r="D39">
            <v>0.53819444444444442</v>
          </cell>
          <cell r="E39" t="e">
            <v>#N/A</v>
          </cell>
          <cell r="G39">
            <v>7.638888888888886E-3</v>
          </cell>
          <cell r="H39">
            <v>2.0833333333333298E-3</v>
          </cell>
          <cell r="I39">
            <v>5.5555555555555558E-3</v>
          </cell>
          <cell r="J39">
            <v>5.5555555555555558E-3</v>
          </cell>
          <cell r="K39">
            <v>1</v>
          </cell>
          <cell r="L39">
            <v>0.18181818181818182</v>
          </cell>
          <cell r="M39">
            <v>22</v>
          </cell>
          <cell r="N39">
            <v>4</v>
          </cell>
          <cell r="P39">
            <v>4</v>
          </cell>
          <cell r="Q39" t="str">
            <v>m</v>
          </cell>
          <cell r="R39" t="str">
            <v>Jaunės</v>
          </cell>
          <cell r="S39" t="str">
            <v>1500m klb</v>
          </cell>
          <cell r="U39" t="str">
            <v>m1500m klb</v>
          </cell>
          <cell r="V39" t="str">
            <v>1500m klb Jaunės</v>
          </cell>
          <cell r="W39" t="str">
            <v>1500m klb  Jaunės</v>
          </cell>
          <cell r="Y39" t="str">
            <v/>
          </cell>
          <cell r="AA39">
            <v>0</v>
          </cell>
          <cell r="AB39">
            <v>0</v>
          </cell>
          <cell r="AC39" t="str">
            <v/>
          </cell>
          <cell r="AE39" t="str">
            <v/>
          </cell>
          <cell r="AG39">
            <v>0</v>
          </cell>
          <cell r="AH39">
            <v>0</v>
          </cell>
          <cell r="AI39" t="str">
            <v/>
          </cell>
          <cell r="AK39" t="str">
            <v/>
          </cell>
          <cell r="AM39">
            <v>0</v>
          </cell>
          <cell r="AN39">
            <v>0</v>
          </cell>
          <cell r="AO39" t="str">
            <v/>
          </cell>
          <cell r="AT39" t="str">
            <v>3m1500m klb</v>
          </cell>
          <cell r="AU39" t="str">
            <v>3m</v>
          </cell>
          <cell r="AV39">
            <v>3</v>
          </cell>
          <cell r="AW39">
            <v>0</v>
          </cell>
          <cell r="AX39">
            <v>0</v>
          </cell>
          <cell r="AZ39">
            <v>0</v>
          </cell>
          <cell r="BA39">
            <v>0</v>
          </cell>
          <cell r="BC39">
            <v>0</v>
          </cell>
          <cell r="BD39">
            <v>0</v>
          </cell>
        </row>
        <row r="40">
          <cell r="A40">
            <v>32</v>
          </cell>
          <cell r="B40" t="str">
            <v>Šeštadienis</v>
          </cell>
          <cell r="C40">
            <v>39851</v>
          </cell>
          <cell r="D40">
            <v>0.54513888888888895</v>
          </cell>
          <cell r="E40" t="e">
            <v>#N/A</v>
          </cell>
          <cell r="G40">
            <v>9.0277777777777735E-3</v>
          </cell>
          <cell r="H40">
            <v>2.0833333333333298E-3</v>
          </cell>
          <cell r="I40">
            <v>6.9444444444444441E-3</v>
          </cell>
          <cell r="J40">
            <v>6.9444444444444441E-3</v>
          </cell>
          <cell r="K40">
            <v>1</v>
          </cell>
          <cell r="L40">
            <v>0.77272727272727271</v>
          </cell>
          <cell r="M40">
            <v>22</v>
          </cell>
          <cell r="N40">
            <v>17</v>
          </cell>
          <cell r="P40">
            <v>17</v>
          </cell>
          <cell r="Q40" t="str">
            <v>v</v>
          </cell>
          <cell r="R40" t="str">
            <v>Jauniai</v>
          </cell>
          <cell r="S40" t="str">
            <v>2000m klb</v>
          </cell>
          <cell r="U40" t="str">
            <v>v2000m klb</v>
          </cell>
          <cell r="V40" t="str">
            <v>2000m klb Jauniai</v>
          </cell>
          <cell r="W40" t="str">
            <v>2000m klb  Jauniai</v>
          </cell>
          <cell r="Y40" t="str">
            <v/>
          </cell>
          <cell r="AA40">
            <v>0</v>
          </cell>
          <cell r="AB40">
            <v>0</v>
          </cell>
          <cell r="AC40" t="str">
            <v/>
          </cell>
          <cell r="AE40" t="str">
            <v/>
          </cell>
          <cell r="AG40">
            <v>0</v>
          </cell>
          <cell r="AH40">
            <v>0</v>
          </cell>
          <cell r="AI40" t="str">
            <v/>
          </cell>
          <cell r="AK40" t="str">
            <v/>
          </cell>
          <cell r="AM40">
            <v>0</v>
          </cell>
          <cell r="AN40">
            <v>0</v>
          </cell>
          <cell r="AO40" t="str">
            <v/>
          </cell>
          <cell r="AT40" t="str">
            <v>3v2000m klb</v>
          </cell>
          <cell r="AU40" t="str">
            <v>3v</v>
          </cell>
          <cell r="AV40">
            <v>3</v>
          </cell>
          <cell r="AW40">
            <v>0</v>
          </cell>
          <cell r="AX40">
            <v>0</v>
          </cell>
          <cell r="AZ40">
            <v>0</v>
          </cell>
          <cell r="BA40">
            <v>0</v>
          </cell>
          <cell r="BC40">
            <v>0</v>
          </cell>
          <cell r="BD40">
            <v>0</v>
          </cell>
        </row>
        <row r="41">
          <cell r="A41">
            <v>33</v>
          </cell>
          <cell r="B41" t="str">
            <v>Šeštadienis</v>
          </cell>
          <cell r="C41">
            <v>39851</v>
          </cell>
          <cell r="D41">
            <v>0.55555555555555558</v>
          </cell>
          <cell r="E41" t="e">
            <v>#N/A</v>
          </cell>
          <cell r="G41">
            <v>2.4999999999999994E-2</v>
          </cell>
          <cell r="H41">
            <v>2.0833333333333298E-3</v>
          </cell>
          <cell r="I41">
            <v>2.2916666666666665E-2</v>
          </cell>
          <cell r="J41">
            <v>2.0833333333333333E-3</v>
          </cell>
          <cell r="K41">
            <v>11</v>
          </cell>
          <cell r="L41">
            <v>10.25</v>
          </cell>
          <cell r="M41">
            <v>4</v>
          </cell>
          <cell r="N41">
            <v>41</v>
          </cell>
          <cell r="O41">
            <v>2</v>
          </cell>
          <cell r="P41">
            <v>39</v>
          </cell>
          <cell r="Q41" t="str">
            <v>m</v>
          </cell>
          <cell r="R41" t="str">
            <v>Jaunės</v>
          </cell>
          <cell r="S41" t="str">
            <v>300m</v>
          </cell>
          <cell r="U41" t="str">
            <v>m300m</v>
          </cell>
          <cell r="V41" t="str">
            <v>300m Jaunės</v>
          </cell>
          <cell r="W41" t="str">
            <v>300m  Jaunės</v>
          </cell>
          <cell r="X41" t="str">
            <v>m</v>
          </cell>
          <cell r="Y41" t="str">
            <v>Jaunės</v>
          </cell>
          <cell r="Z41" t="str">
            <v>tolis(5k)</v>
          </cell>
          <cell r="AA41" t="str">
            <v>mtolis(5k)</v>
          </cell>
          <cell r="AB41" t="str">
            <v>Šuolis į tolį (5-kovė)</v>
          </cell>
          <cell r="AC41" t="str">
            <v>Šuolis į tolį (5-kovė) Jaunės</v>
          </cell>
          <cell r="AE41" t="str">
            <v/>
          </cell>
          <cell r="AG41">
            <v>0</v>
          </cell>
          <cell r="AH41">
            <v>0</v>
          </cell>
          <cell r="AI41" t="str">
            <v/>
          </cell>
          <cell r="AK41" t="str">
            <v/>
          </cell>
          <cell r="AM41">
            <v>0</v>
          </cell>
          <cell r="AN41">
            <v>0</v>
          </cell>
          <cell r="AO41" t="str">
            <v/>
          </cell>
          <cell r="AT41" t="str">
            <v>3m300m</v>
          </cell>
          <cell r="AU41" t="str">
            <v>3m</v>
          </cell>
          <cell r="AV41">
            <v>3</v>
          </cell>
          <cell r="AW41" t="str">
            <v>3mtolis(5k)</v>
          </cell>
          <cell r="AX41" t="str">
            <v>3m</v>
          </cell>
          <cell r="AY41">
            <v>3</v>
          </cell>
          <cell r="AZ41">
            <v>0</v>
          </cell>
          <cell r="BA41">
            <v>0</v>
          </cell>
          <cell r="BC41">
            <v>0</v>
          </cell>
          <cell r="BD41">
            <v>0</v>
          </cell>
        </row>
        <row r="42">
          <cell r="A42">
            <v>34</v>
          </cell>
          <cell r="B42" t="str">
            <v>Šeštadienis</v>
          </cell>
          <cell r="C42">
            <v>39851</v>
          </cell>
          <cell r="D42">
            <v>0.57986111111111105</v>
          </cell>
          <cell r="E42" t="e">
            <v>#N/A</v>
          </cell>
          <cell r="G42">
            <v>2.4999999999999994E-2</v>
          </cell>
          <cell r="H42">
            <v>2.0833333333333298E-3</v>
          </cell>
          <cell r="I42">
            <v>2.2916666666666665E-2</v>
          </cell>
          <cell r="J42">
            <v>2.0833333333333333E-3</v>
          </cell>
          <cell r="K42">
            <v>11</v>
          </cell>
          <cell r="L42">
            <v>10.75</v>
          </cell>
          <cell r="M42">
            <v>4</v>
          </cell>
          <cell r="N42">
            <v>43</v>
          </cell>
          <cell r="P42">
            <v>43</v>
          </cell>
          <cell r="Q42" t="str">
            <v>v</v>
          </cell>
          <cell r="R42" t="str">
            <v>Jauniai</v>
          </cell>
          <cell r="S42" t="str">
            <v>300m</v>
          </cell>
          <cell r="U42" t="str">
            <v>v300m</v>
          </cell>
          <cell r="V42" t="str">
            <v>300m Jauniai</v>
          </cell>
          <cell r="W42" t="str">
            <v>300m  Jauniai</v>
          </cell>
          <cell r="Y42" t="str">
            <v/>
          </cell>
          <cell r="AA42">
            <v>0</v>
          </cell>
          <cell r="AB42">
            <v>0</v>
          </cell>
          <cell r="AC42" t="str">
            <v/>
          </cell>
          <cell r="AE42" t="str">
            <v/>
          </cell>
          <cell r="AG42">
            <v>0</v>
          </cell>
          <cell r="AH42">
            <v>0</v>
          </cell>
          <cell r="AI42" t="str">
            <v/>
          </cell>
          <cell r="AK42" t="str">
            <v/>
          </cell>
          <cell r="AM42">
            <v>0</v>
          </cell>
          <cell r="AN42">
            <v>0</v>
          </cell>
          <cell r="AO42" t="str">
            <v/>
          </cell>
          <cell r="AT42" t="str">
            <v>3v300m</v>
          </cell>
          <cell r="AU42" t="str">
            <v>3v</v>
          </cell>
          <cell r="AV42">
            <v>3</v>
          </cell>
          <cell r="AW42">
            <v>0</v>
          </cell>
          <cell r="AX42">
            <v>0</v>
          </cell>
          <cell r="AZ42">
            <v>0</v>
          </cell>
          <cell r="BA42">
            <v>0</v>
          </cell>
          <cell r="BC42">
            <v>0</v>
          </cell>
          <cell r="BD42">
            <v>0</v>
          </cell>
        </row>
        <row r="43">
          <cell r="A43">
            <v>35</v>
          </cell>
          <cell r="B43" t="str">
            <v>Šeštadienis</v>
          </cell>
          <cell r="C43">
            <v>39851</v>
          </cell>
          <cell r="D43">
            <v>0.60416666666666663</v>
          </cell>
          <cell r="E43" t="e">
            <v>#N/A</v>
          </cell>
          <cell r="G43">
            <v>1.1805555555555552E-2</v>
          </cell>
          <cell r="H43">
            <v>2.0833333333333298E-3</v>
          </cell>
          <cell r="I43">
            <v>9.7222222222222224E-3</v>
          </cell>
          <cell r="J43">
            <v>4.8611111111111112E-3</v>
          </cell>
          <cell r="K43">
            <v>2</v>
          </cell>
          <cell r="L43">
            <v>2</v>
          </cell>
          <cell r="M43">
            <v>12</v>
          </cell>
          <cell r="N43">
            <v>24</v>
          </cell>
          <cell r="P43">
            <v>24</v>
          </cell>
          <cell r="Q43" t="str">
            <v>v</v>
          </cell>
          <cell r="R43" t="str">
            <v>Jauniai</v>
          </cell>
          <cell r="S43" t="str">
            <v>1000m</v>
          </cell>
          <cell r="T43" t="str">
            <v>(7-kovė)</v>
          </cell>
          <cell r="U43" t="str">
            <v>v1000m</v>
          </cell>
          <cell r="V43" t="str">
            <v>1000m Jauniai</v>
          </cell>
          <cell r="W43" t="str">
            <v>1000m (7-kovė) Jauniai</v>
          </cell>
          <cell r="Y43" t="str">
            <v/>
          </cell>
          <cell r="AA43">
            <v>0</v>
          </cell>
          <cell r="AB43">
            <v>0</v>
          </cell>
          <cell r="AC43" t="str">
            <v/>
          </cell>
          <cell r="AE43" t="str">
            <v/>
          </cell>
          <cell r="AG43">
            <v>0</v>
          </cell>
          <cell r="AH43">
            <v>0</v>
          </cell>
          <cell r="AI43" t="str">
            <v/>
          </cell>
          <cell r="AK43" t="str">
            <v/>
          </cell>
          <cell r="AM43">
            <v>0</v>
          </cell>
          <cell r="AN43">
            <v>0</v>
          </cell>
          <cell r="AO43" t="str">
            <v/>
          </cell>
          <cell r="AT43" t="str">
            <v>3v1000m</v>
          </cell>
          <cell r="AU43" t="str">
            <v>3v</v>
          </cell>
          <cell r="AV43">
            <v>3</v>
          </cell>
          <cell r="AW43">
            <v>0</v>
          </cell>
          <cell r="AX43">
            <v>0</v>
          </cell>
          <cell r="AZ43">
            <v>0</v>
          </cell>
          <cell r="BA43">
            <v>0</v>
          </cell>
          <cell r="BC43">
            <v>0</v>
          </cell>
          <cell r="BD43">
            <v>0</v>
          </cell>
        </row>
        <row r="44">
          <cell r="A44">
            <v>36</v>
          </cell>
          <cell r="B44" t="str">
            <v>Šeštadienis</v>
          </cell>
          <cell r="C44">
            <v>39851</v>
          </cell>
          <cell r="D44">
            <v>0.61111111111111105</v>
          </cell>
          <cell r="E44" t="e">
            <v>#N/A</v>
          </cell>
          <cell r="G44">
            <v>9.0277777777777735E-3</v>
          </cell>
          <cell r="H44">
            <v>2.0833333333333298E-3</v>
          </cell>
          <cell r="I44">
            <v>6.9444444444444441E-3</v>
          </cell>
          <cell r="J44">
            <v>3.472222222222222E-3</v>
          </cell>
          <cell r="K44">
            <v>2</v>
          </cell>
          <cell r="L44">
            <v>1.25</v>
          </cell>
          <cell r="M44">
            <v>8</v>
          </cell>
          <cell r="N44">
            <v>10</v>
          </cell>
          <cell r="P44">
            <v>10</v>
          </cell>
          <cell r="Q44" t="str">
            <v>m</v>
          </cell>
          <cell r="R44" t="str">
            <v>Jaunės</v>
          </cell>
          <cell r="S44" t="str">
            <v>800m</v>
          </cell>
          <cell r="T44" t="str">
            <v>(5-kovė)</v>
          </cell>
          <cell r="U44" t="str">
            <v>m800m</v>
          </cell>
          <cell r="V44" t="str">
            <v>800m Jaunės</v>
          </cell>
          <cell r="W44" t="str">
            <v>800m (5-kovė) Jaunės</v>
          </cell>
          <cell r="Y44" t="str">
            <v/>
          </cell>
          <cell r="AA44">
            <v>0</v>
          </cell>
          <cell r="AB44">
            <v>0</v>
          </cell>
          <cell r="AC44" t="str">
            <v/>
          </cell>
          <cell r="AE44" t="str">
            <v/>
          </cell>
          <cell r="AG44">
            <v>0</v>
          </cell>
          <cell r="AH44">
            <v>0</v>
          </cell>
          <cell r="AI44" t="str">
            <v/>
          </cell>
          <cell r="AK44" t="str">
            <v/>
          </cell>
          <cell r="AM44">
            <v>0</v>
          </cell>
          <cell r="AN44">
            <v>0</v>
          </cell>
          <cell r="AO44" t="str">
            <v/>
          </cell>
          <cell r="AT44" t="str">
            <v>3m800m</v>
          </cell>
          <cell r="AU44" t="str">
            <v>3m</v>
          </cell>
          <cell r="AV44">
            <v>3</v>
          </cell>
          <cell r="AW44">
            <v>0</v>
          </cell>
          <cell r="AX44">
            <v>0</v>
          </cell>
          <cell r="AZ44">
            <v>0</v>
          </cell>
          <cell r="BA44">
            <v>0</v>
          </cell>
          <cell r="BC44">
            <v>0</v>
          </cell>
          <cell r="BD44">
            <v>0</v>
          </cell>
        </row>
        <row r="45">
          <cell r="E45" t="e">
            <v>#N/A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P45">
            <v>0</v>
          </cell>
          <cell r="R45" t="str">
            <v/>
          </cell>
          <cell r="U45">
            <v>0</v>
          </cell>
          <cell r="V45" t="str">
            <v/>
          </cell>
          <cell r="W45" t="str">
            <v/>
          </cell>
          <cell r="Y45" t="str">
            <v/>
          </cell>
          <cell r="AA45">
            <v>0</v>
          </cell>
          <cell r="AB45">
            <v>0</v>
          </cell>
          <cell r="AC45" t="str">
            <v/>
          </cell>
          <cell r="AE45" t="str">
            <v/>
          </cell>
          <cell r="AG45">
            <v>0</v>
          </cell>
          <cell r="AH45">
            <v>0</v>
          </cell>
          <cell r="AI45" t="str">
            <v/>
          </cell>
          <cell r="AK45" t="str">
            <v/>
          </cell>
          <cell r="AM45">
            <v>0</v>
          </cell>
          <cell r="AN45">
            <v>0</v>
          </cell>
          <cell r="AO45" t="str">
            <v/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  <cell r="AZ45">
            <v>0</v>
          </cell>
          <cell r="BA45">
            <v>0</v>
          </cell>
          <cell r="BC45">
            <v>0</v>
          </cell>
          <cell r="BD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P46">
            <v>0</v>
          </cell>
          <cell r="R46" t="str">
            <v/>
          </cell>
          <cell r="U46">
            <v>0</v>
          </cell>
          <cell r="V46" t="str">
            <v/>
          </cell>
          <cell r="W46" t="str">
            <v/>
          </cell>
          <cell r="Y46" t="str">
            <v/>
          </cell>
          <cell r="AA46">
            <v>0</v>
          </cell>
          <cell r="AB46">
            <v>0</v>
          </cell>
          <cell r="AC46" t="str">
            <v/>
          </cell>
          <cell r="AE46" t="str">
            <v/>
          </cell>
          <cell r="AG46">
            <v>0</v>
          </cell>
          <cell r="AH46">
            <v>0</v>
          </cell>
          <cell r="AI46" t="str">
            <v/>
          </cell>
          <cell r="AK46" t="str">
            <v/>
          </cell>
          <cell r="AM46">
            <v>0</v>
          </cell>
          <cell r="AN46">
            <v>0</v>
          </cell>
          <cell r="AO46" t="str">
            <v/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  <cell r="AZ46">
            <v>0</v>
          </cell>
          <cell r="BA46">
            <v>0</v>
          </cell>
          <cell r="BC46">
            <v>0</v>
          </cell>
          <cell r="BD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R47" t="str">
            <v/>
          </cell>
          <cell r="U47">
            <v>0</v>
          </cell>
          <cell r="V47" t="str">
            <v/>
          </cell>
          <cell r="W47" t="str">
            <v/>
          </cell>
          <cell r="Y47" t="str">
            <v/>
          </cell>
          <cell r="AA47">
            <v>0</v>
          </cell>
          <cell r="AB47">
            <v>0</v>
          </cell>
          <cell r="AC47" t="str">
            <v/>
          </cell>
          <cell r="AE47" t="str">
            <v/>
          </cell>
          <cell r="AG47">
            <v>0</v>
          </cell>
          <cell r="AH47">
            <v>0</v>
          </cell>
          <cell r="AI47" t="str">
            <v/>
          </cell>
          <cell r="AK47" t="str">
            <v/>
          </cell>
          <cell r="AM47">
            <v>0</v>
          </cell>
          <cell r="AN47">
            <v>0</v>
          </cell>
          <cell r="AO47" t="str">
            <v/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  <cell r="AZ47">
            <v>0</v>
          </cell>
          <cell r="BA47">
            <v>0</v>
          </cell>
          <cell r="BC47">
            <v>0</v>
          </cell>
          <cell r="BD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R48" t="str">
            <v/>
          </cell>
          <cell r="U48">
            <v>0</v>
          </cell>
          <cell r="V48" t="str">
            <v/>
          </cell>
          <cell r="W48" t="str">
            <v/>
          </cell>
          <cell r="Y48" t="str">
            <v/>
          </cell>
          <cell r="AA48">
            <v>0</v>
          </cell>
          <cell r="AB48">
            <v>0</v>
          </cell>
          <cell r="AC48" t="str">
            <v/>
          </cell>
          <cell r="AE48" t="str">
            <v/>
          </cell>
          <cell r="AG48">
            <v>0</v>
          </cell>
          <cell r="AH48">
            <v>0</v>
          </cell>
          <cell r="AI48" t="str">
            <v/>
          </cell>
          <cell r="AK48" t="str">
            <v/>
          </cell>
          <cell r="AM48">
            <v>0</v>
          </cell>
          <cell r="AN48">
            <v>0</v>
          </cell>
          <cell r="AO48" t="str">
            <v/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  <cell r="AZ48">
            <v>0</v>
          </cell>
          <cell r="BA48">
            <v>0</v>
          </cell>
          <cell r="BC48">
            <v>0</v>
          </cell>
          <cell r="BD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R49" t="str">
            <v/>
          </cell>
          <cell r="U49">
            <v>0</v>
          </cell>
          <cell r="V49" t="str">
            <v/>
          </cell>
          <cell r="W49" t="str">
            <v/>
          </cell>
          <cell r="Y49" t="str">
            <v/>
          </cell>
          <cell r="AA49">
            <v>0</v>
          </cell>
          <cell r="AB49">
            <v>0</v>
          </cell>
          <cell r="AC49" t="str">
            <v/>
          </cell>
          <cell r="AE49" t="str">
            <v/>
          </cell>
          <cell r="AG49">
            <v>0</v>
          </cell>
          <cell r="AH49">
            <v>0</v>
          </cell>
          <cell r="AI49" t="str">
            <v/>
          </cell>
          <cell r="AK49" t="str">
            <v/>
          </cell>
          <cell r="AM49">
            <v>0</v>
          </cell>
          <cell r="AN49">
            <v>0</v>
          </cell>
          <cell r="AO49" t="str">
            <v/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  <cell r="AZ49">
            <v>0</v>
          </cell>
          <cell r="BA49">
            <v>0</v>
          </cell>
          <cell r="BC49">
            <v>0</v>
          </cell>
          <cell r="BD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R50" t="str">
            <v/>
          </cell>
          <cell r="U50">
            <v>0</v>
          </cell>
          <cell r="V50" t="str">
            <v/>
          </cell>
          <cell r="W50" t="str">
            <v/>
          </cell>
          <cell r="Y50" t="str">
            <v/>
          </cell>
          <cell r="AA50">
            <v>0</v>
          </cell>
          <cell r="AB50">
            <v>0</v>
          </cell>
          <cell r="AC50" t="str">
            <v/>
          </cell>
          <cell r="AE50" t="str">
            <v/>
          </cell>
          <cell r="AG50">
            <v>0</v>
          </cell>
          <cell r="AH50">
            <v>0</v>
          </cell>
          <cell r="AI50" t="str">
            <v/>
          </cell>
          <cell r="AK50" t="str">
            <v/>
          </cell>
          <cell r="AM50">
            <v>0</v>
          </cell>
          <cell r="AN50">
            <v>0</v>
          </cell>
          <cell r="AO50" t="str">
            <v/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  <cell r="AZ50">
            <v>0</v>
          </cell>
          <cell r="BA50">
            <v>0</v>
          </cell>
          <cell r="BC50">
            <v>0</v>
          </cell>
          <cell r="BD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R51" t="str">
            <v/>
          </cell>
          <cell r="U51">
            <v>0</v>
          </cell>
          <cell r="V51" t="str">
            <v/>
          </cell>
          <cell r="W51" t="str">
            <v/>
          </cell>
          <cell r="Y51" t="str">
            <v/>
          </cell>
          <cell r="AA51">
            <v>0</v>
          </cell>
          <cell r="AB51">
            <v>0</v>
          </cell>
          <cell r="AC51" t="str">
            <v/>
          </cell>
          <cell r="AE51" t="str">
            <v/>
          </cell>
          <cell r="AG51">
            <v>0</v>
          </cell>
          <cell r="AH51">
            <v>0</v>
          </cell>
          <cell r="AI51" t="str">
            <v/>
          </cell>
          <cell r="AK51" t="str">
            <v/>
          </cell>
          <cell r="AM51">
            <v>0</v>
          </cell>
          <cell r="AN51">
            <v>0</v>
          </cell>
          <cell r="AO51" t="str">
            <v/>
          </cell>
          <cell r="AT51">
            <v>0</v>
          </cell>
          <cell r="AU51">
            <v>0</v>
          </cell>
          <cell r="AX51">
            <v>0</v>
          </cell>
          <cell r="AZ51">
            <v>0</v>
          </cell>
          <cell r="BA51">
            <v>0</v>
          </cell>
          <cell r="BC51">
            <v>0</v>
          </cell>
          <cell r="BD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R52" t="str">
            <v/>
          </cell>
          <cell r="U52">
            <v>0</v>
          </cell>
          <cell r="V52" t="str">
            <v/>
          </cell>
          <cell r="W52" t="str">
            <v/>
          </cell>
          <cell r="Y52" t="str">
            <v/>
          </cell>
          <cell r="AA52">
            <v>0</v>
          </cell>
          <cell r="AB52">
            <v>0</v>
          </cell>
          <cell r="AC52" t="str">
            <v/>
          </cell>
          <cell r="AE52" t="str">
            <v/>
          </cell>
          <cell r="AG52">
            <v>0</v>
          </cell>
          <cell r="AH52">
            <v>0</v>
          </cell>
          <cell r="AI52" t="str">
            <v/>
          </cell>
          <cell r="AK52" t="str">
            <v/>
          </cell>
          <cell r="AM52">
            <v>0</v>
          </cell>
          <cell r="AN52">
            <v>0</v>
          </cell>
          <cell r="AO52" t="str">
            <v/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  <cell r="AZ52">
            <v>0</v>
          </cell>
          <cell r="BA52">
            <v>0</v>
          </cell>
          <cell r="BC52">
            <v>0</v>
          </cell>
          <cell r="BD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P53">
            <v>0</v>
          </cell>
          <cell r="R53" t="str">
            <v/>
          </cell>
          <cell r="U53">
            <v>0</v>
          </cell>
          <cell r="V53" t="str">
            <v/>
          </cell>
          <cell r="W53" t="str">
            <v/>
          </cell>
          <cell r="Y53" t="str">
            <v/>
          </cell>
          <cell r="AA53">
            <v>0</v>
          </cell>
          <cell r="AB53">
            <v>0</v>
          </cell>
          <cell r="AC53" t="str">
            <v/>
          </cell>
          <cell r="AE53" t="str">
            <v/>
          </cell>
          <cell r="AG53">
            <v>0</v>
          </cell>
          <cell r="AH53">
            <v>0</v>
          </cell>
          <cell r="AI53" t="str">
            <v/>
          </cell>
          <cell r="AK53" t="str">
            <v/>
          </cell>
          <cell r="AM53">
            <v>0</v>
          </cell>
          <cell r="AN53">
            <v>0</v>
          </cell>
          <cell r="AO53" t="str">
            <v/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  <cell r="AZ53">
            <v>0</v>
          </cell>
          <cell r="BA53">
            <v>0</v>
          </cell>
          <cell r="BC53">
            <v>0</v>
          </cell>
          <cell r="BD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P54">
            <v>0</v>
          </cell>
          <cell r="R54" t="str">
            <v/>
          </cell>
          <cell r="U54">
            <v>0</v>
          </cell>
          <cell r="V54" t="str">
            <v/>
          </cell>
          <cell r="W54" t="str">
            <v/>
          </cell>
          <cell r="Y54" t="str">
            <v/>
          </cell>
          <cell r="AA54">
            <v>0</v>
          </cell>
          <cell r="AB54">
            <v>0</v>
          </cell>
          <cell r="AC54" t="str">
            <v/>
          </cell>
          <cell r="AE54" t="str">
            <v/>
          </cell>
          <cell r="AG54">
            <v>0</v>
          </cell>
          <cell r="AH54">
            <v>0</v>
          </cell>
          <cell r="AI54" t="str">
            <v/>
          </cell>
          <cell r="AK54" t="str">
            <v/>
          </cell>
          <cell r="AM54">
            <v>0</v>
          </cell>
          <cell r="AN54">
            <v>0</v>
          </cell>
          <cell r="AO54" t="str">
            <v/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  <cell r="AZ54">
            <v>0</v>
          </cell>
          <cell r="BA54">
            <v>0</v>
          </cell>
          <cell r="BC54">
            <v>0</v>
          </cell>
          <cell r="BD54">
            <v>0</v>
          </cell>
        </row>
        <row r="55"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R55" t="str">
            <v/>
          </cell>
          <cell r="U55">
            <v>0</v>
          </cell>
          <cell r="V55" t="str">
            <v/>
          </cell>
          <cell r="W55" t="str">
            <v/>
          </cell>
          <cell r="Y55" t="str">
            <v/>
          </cell>
          <cell r="AA55">
            <v>0</v>
          </cell>
          <cell r="AB55">
            <v>0</v>
          </cell>
          <cell r="AC55" t="str">
            <v/>
          </cell>
          <cell r="AE55" t="str">
            <v/>
          </cell>
          <cell r="AG55">
            <v>0</v>
          </cell>
          <cell r="AH55">
            <v>0</v>
          </cell>
          <cell r="AI55" t="str">
            <v/>
          </cell>
          <cell r="AK55" t="str">
            <v/>
          </cell>
          <cell r="AM55">
            <v>0</v>
          </cell>
          <cell r="AN55">
            <v>0</v>
          </cell>
          <cell r="AO55" t="str">
            <v/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  <cell r="AZ55">
            <v>0</v>
          </cell>
          <cell r="BA55">
            <v>0</v>
          </cell>
          <cell r="BC55">
            <v>0</v>
          </cell>
          <cell r="BD55">
            <v>0</v>
          </cell>
        </row>
      </sheetData>
      <sheetData sheetId="17"/>
      <sheetData sheetId="18"/>
      <sheetData sheetId="19"/>
      <sheetData sheetId="20">
        <row r="10">
          <cell r="I10">
            <v>1</v>
          </cell>
          <cell r="J10">
            <v>1</v>
          </cell>
          <cell r="K10" t="str">
            <v>v41</v>
          </cell>
          <cell r="L10">
            <v>41</v>
          </cell>
          <cell r="M10">
            <v>59</v>
          </cell>
          <cell r="N10" t="str">
            <v>fin</v>
          </cell>
          <cell r="O10" t="str">
            <v>A</v>
          </cell>
          <cell r="P10" t="str">
            <v>finA</v>
          </cell>
          <cell r="Q10" t="str">
            <v>1/1</v>
          </cell>
          <cell r="R10">
            <v>1</v>
          </cell>
          <cell r="S10">
            <v>8</v>
          </cell>
        </row>
        <row r="11">
          <cell r="I11">
            <v>1</v>
          </cell>
          <cell r="J11">
            <v>1</v>
          </cell>
          <cell r="K11" t="str">
            <v>v99</v>
          </cell>
          <cell r="L11">
            <v>99</v>
          </cell>
          <cell r="M11">
            <v>59</v>
          </cell>
          <cell r="N11" t="str">
            <v>fin</v>
          </cell>
          <cell r="O11" t="str">
            <v>A</v>
          </cell>
          <cell r="P11" t="str">
            <v>finA</v>
          </cell>
          <cell r="Q11" t="str">
            <v>1/1</v>
          </cell>
          <cell r="R11">
            <v>2</v>
          </cell>
          <cell r="S11">
            <v>6</v>
          </cell>
        </row>
        <row r="12">
          <cell r="I12">
            <v>1</v>
          </cell>
          <cell r="J12">
            <v>1</v>
          </cell>
          <cell r="K12" t="str">
            <v>v109</v>
          </cell>
          <cell r="L12">
            <v>109</v>
          </cell>
          <cell r="M12">
            <v>59</v>
          </cell>
          <cell r="N12" t="str">
            <v>fin</v>
          </cell>
          <cell r="O12" t="str">
            <v>A</v>
          </cell>
          <cell r="P12" t="str">
            <v>finA</v>
          </cell>
          <cell r="Q12" t="str">
            <v>1/1</v>
          </cell>
          <cell r="R12">
            <v>3</v>
          </cell>
          <cell r="S12">
            <v>5</v>
          </cell>
        </row>
        <row r="13">
          <cell r="I13">
            <v>1</v>
          </cell>
          <cell r="J13">
            <v>1</v>
          </cell>
          <cell r="K13" t="str">
            <v>v494</v>
          </cell>
          <cell r="L13">
            <v>494</v>
          </cell>
          <cell r="M13">
            <v>59</v>
          </cell>
          <cell r="N13" t="str">
            <v>fin</v>
          </cell>
          <cell r="O13" t="str">
            <v>A</v>
          </cell>
          <cell r="P13" t="str">
            <v>finA</v>
          </cell>
          <cell r="Q13" t="str">
            <v>1/1</v>
          </cell>
          <cell r="R13">
            <v>4</v>
          </cell>
          <cell r="S13">
            <v>7</v>
          </cell>
        </row>
        <row r="14">
          <cell r="I14">
            <v>1</v>
          </cell>
          <cell r="J14">
            <v>1</v>
          </cell>
          <cell r="K14" t="str">
            <v>v0</v>
          </cell>
          <cell r="L14">
            <v>0</v>
          </cell>
          <cell r="M14">
            <v>59</v>
          </cell>
          <cell r="N14" t="str">
            <v>fin</v>
          </cell>
          <cell r="O14" t="str">
            <v>A</v>
          </cell>
          <cell r="P14" t="str">
            <v>finA</v>
          </cell>
          <cell r="Q14" t="str">
            <v>2/1</v>
          </cell>
          <cell r="R14">
            <v>1</v>
          </cell>
        </row>
        <row r="15">
          <cell r="I15">
            <v>1</v>
          </cell>
          <cell r="J15">
            <v>1</v>
          </cell>
          <cell r="K15" t="str">
            <v>v93</v>
          </cell>
          <cell r="L15">
            <v>93</v>
          </cell>
          <cell r="M15">
            <v>59</v>
          </cell>
          <cell r="N15" t="str">
            <v>fin</v>
          </cell>
          <cell r="O15" t="str">
            <v>A</v>
          </cell>
          <cell r="P15" t="str">
            <v>finA</v>
          </cell>
          <cell r="Q15" t="str">
            <v>2/1</v>
          </cell>
          <cell r="R15">
            <v>2</v>
          </cell>
        </row>
        <row r="16">
          <cell r="I16">
            <v>1</v>
          </cell>
          <cell r="J16">
            <v>1</v>
          </cell>
          <cell r="K16" t="str">
            <v>v506</v>
          </cell>
          <cell r="L16">
            <v>506</v>
          </cell>
          <cell r="M16">
            <v>59</v>
          </cell>
          <cell r="N16" t="str">
            <v>fin</v>
          </cell>
          <cell r="O16" t="str">
            <v>A</v>
          </cell>
          <cell r="P16" t="str">
            <v>finA</v>
          </cell>
          <cell r="Q16" t="str">
            <v>2/1</v>
          </cell>
          <cell r="R16">
            <v>3</v>
          </cell>
        </row>
        <row r="17">
          <cell r="I17">
            <v>1</v>
          </cell>
          <cell r="J17">
            <v>1</v>
          </cell>
          <cell r="K17" t="str">
            <v>v466</v>
          </cell>
          <cell r="L17">
            <v>466</v>
          </cell>
          <cell r="M17">
            <v>59</v>
          </cell>
          <cell r="N17" t="str">
            <v>fin</v>
          </cell>
          <cell r="O17" t="str">
            <v>A</v>
          </cell>
          <cell r="P17" t="str">
            <v>finA</v>
          </cell>
          <cell r="Q17" t="str">
            <v>2/1</v>
          </cell>
          <cell r="R17">
            <v>4</v>
          </cell>
        </row>
        <row r="18">
          <cell r="I18">
            <v>1</v>
          </cell>
          <cell r="J18">
            <v>1</v>
          </cell>
          <cell r="K18" t="str">
            <v>v0</v>
          </cell>
          <cell r="L18">
            <v>0</v>
          </cell>
          <cell r="M18">
            <v>59</v>
          </cell>
          <cell r="N18" t="str">
            <v>fin</v>
          </cell>
          <cell r="O18" t="str">
            <v>A</v>
          </cell>
          <cell r="P18" t="str">
            <v>finA</v>
          </cell>
          <cell r="Q18" t="str">
            <v>3/1</v>
          </cell>
          <cell r="R18">
            <v>1</v>
          </cell>
        </row>
        <row r="19">
          <cell r="I19">
            <v>1</v>
          </cell>
          <cell r="J19">
            <v>1</v>
          </cell>
          <cell r="K19" t="str">
            <v>v96</v>
          </cell>
          <cell r="L19">
            <v>96</v>
          </cell>
          <cell r="M19">
            <v>59</v>
          </cell>
          <cell r="N19" t="str">
            <v>fin</v>
          </cell>
          <cell r="O19" t="str">
            <v>A</v>
          </cell>
          <cell r="P19" t="str">
            <v>finA</v>
          </cell>
          <cell r="Q19" t="str">
            <v>3/1</v>
          </cell>
          <cell r="R19">
            <v>2</v>
          </cell>
        </row>
        <row r="20">
          <cell r="I20">
            <v>1</v>
          </cell>
          <cell r="J20">
            <v>1</v>
          </cell>
          <cell r="K20" t="str">
            <v>v33</v>
          </cell>
          <cell r="L20">
            <v>33</v>
          </cell>
          <cell r="M20">
            <v>59</v>
          </cell>
          <cell r="N20" t="str">
            <v>fin</v>
          </cell>
          <cell r="O20" t="str">
            <v>A</v>
          </cell>
          <cell r="P20" t="str">
            <v>finA</v>
          </cell>
          <cell r="Q20" t="str">
            <v>3/1</v>
          </cell>
          <cell r="R20">
            <v>3</v>
          </cell>
        </row>
        <row r="21">
          <cell r="I21">
            <v>1</v>
          </cell>
          <cell r="J21">
            <v>1</v>
          </cell>
          <cell r="K21" t="str">
            <v>v226</v>
          </cell>
          <cell r="L21">
            <v>226</v>
          </cell>
          <cell r="M21">
            <v>59</v>
          </cell>
          <cell r="N21" t="str">
            <v>fin</v>
          </cell>
          <cell r="O21" t="str">
            <v>A</v>
          </cell>
          <cell r="P21" t="str">
            <v>finA</v>
          </cell>
          <cell r="Q21" t="str">
            <v>3/1</v>
          </cell>
          <cell r="R21">
            <v>4</v>
          </cell>
        </row>
        <row r="22">
          <cell r="I22">
            <v>1</v>
          </cell>
          <cell r="J22">
            <v>1</v>
          </cell>
          <cell r="K22" t="str">
            <v>v98</v>
          </cell>
          <cell r="L22">
            <v>98</v>
          </cell>
          <cell r="M22">
            <v>59</v>
          </cell>
          <cell r="N22" t="str">
            <v>fin</v>
          </cell>
          <cell r="O22" t="str">
            <v>A</v>
          </cell>
          <cell r="P22" t="str">
            <v>finA</v>
          </cell>
          <cell r="Q22" t="str">
            <v>4/1</v>
          </cell>
          <cell r="R22">
            <v>1</v>
          </cell>
        </row>
        <row r="23">
          <cell r="I23">
            <v>1</v>
          </cell>
          <cell r="J23">
            <v>1</v>
          </cell>
          <cell r="K23" t="str">
            <v>v465</v>
          </cell>
          <cell r="L23">
            <v>465</v>
          </cell>
          <cell r="M23">
            <v>59</v>
          </cell>
          <cell r="N23" t="str">
            <v>fin</v>
          </cell>
          <cell r="O23" t="str">
            <v>A</v>
          </cell>
          <cell r="P23" t="str">
            <v>finA</v>
          </cell>
          <cell r="Q23" t="str">
            <v>4/1</v>
          </cell>
          <cell r="R23">
            <v>2</v>
          </cell>
        </row>
        <row r="24">
          <cell r="I24">
            <v>1</v>
          </cell>
          <cell r="J24">
            <v>1</v>
          </cell>
          <cell r="K24" t="str">
            <v>v35</v>
          </cell>
          <cell r="L24">
            <v>35</v>
          </cell>
          <cell r="M24">
            <v>59</v>
          </cell>
          <cell r="N24" t="str">
            <v>fin</v>
          </cell>
          <cell r="O24" t="str">
            <v>A</v>
          </cell>
          <cell r="P24" t="str">
            <v>finA</v>
          </cell>
          <cell r="Q24" t="str">
            <v>4/1</v>
          </cell>
          <cell r="R24">
            <v>3</v>
          </cell>
        </row>
        <row r="25">
          <cell r="I25">
            <v>1</v>
          </cell>
          <cell r="J25">
            <v>1</v>
          </cell>
          <cell r="K25" t="str">
            <v>v223</v>
          </cell>
          <cell r="L25">
            <v>223</v>
          </cell>
          <cell r="M25">
            <v>59</v>
          </cell>
          <cell r="N25" t="str">
            <v>fin</v>
          </cell>
          <cell r="O25" t="str">
            <v>A</v>
          </cell>
          <cell r="P25" t="str">
            <v>finA</v>
          </cell>
          <cell r="Q25" t="str">
            <v>4/1</v>
          </cell>
          <cell r="R25">
            <v>4</v>
          </cell>
        </row>
        <row r="26">
          <cell r="I26">
            <v>1</v>
          </cell>
          <cell r="J26">
            <v>1</v>
          </cell>
          <cell r="K26" t="str">
            <v>v0</v>
          </cell>
          <cell r="L26">
            <v>0</v>
          </cell>
          <cell r="M26">
            <v>59</v>
          </cell>
          <cell r="N26" t="str">
            <v>fin</v>
          </cell>
          <cell r="O26" t="str">
            <v>A</v>
          </cell>
          <cell r="P26" t="str">
            <v>finA</v>
          </cell>
          <cell r="Q26" t="str">
            <v>5/1</v>
          </cell>
          <cell r="R26">
            <v>1</v>
          </cell>
        </row>
        <row r="27">
          <cell r="I27">
            <v>1</v>
          </cell>
          <cell r="J27">
            <v>1</v>
          </cell>
          <cell r="K27" t="str">
            <v>v197</v>
          </cell>
          <cell r="L27">
            <v>197</v>
          </cell>
          <cell r="M27">
            <v>59</v>
          </cell>
          <cell r="N27" t="str">
            <v>fin</v>
          </cell>
          <cell r="O27" t="str">
            <v>A</v>
          </cell>
          <cell r="P27" t="str">
            <v>finA</v>
          </cell>
          <cell r="Q27" t="str">
            <v>5/1</v>
          </cell>
          <cell r="R27">
            <v>2</v>
          </cell>
        </row>
        <row r="28">
          <cell r="I28">
            <v>1</v>
          </cell>
          <cell r="J28">
            <v>1</v>
          </cell>
          <cell r="K28" t="str">
            <v>v85</v>
          </cell>
          <cell r="L28">
            <v>85</v>
          </cell>
          <cell r="M28">
            <v>59</v>
          </cell>
          <cell r="N28" t="str">
            <v>fin</v>
          </cell>
          <cell r="O28" t="str">
            <v>A</v>
          </cell>
          <cell r="P28" t="str">
            <v>finA</v>
          </cell>
          <cell r="Q28" t="str">
            <v>5/1</v>
          </cell>
          <cell r="R28">
            <v>3</v>
          </cell>
        </row>
        <row r="29">
          <cell r="I29">
            <v>1</v>
          </cell>
          <cell r="J29">
            <v>1</v>
          </cell>
          <cell r="K29" t="str">
            <v>v189</v>
          </cell>
          <cell r="L29">
            <v>189</v>
          </cell>
          <cell r="M29">
            <v>59</v>
          </cell>
          <cell r="N29" t="str">
            <v>fin</v>
          </cell>
          <cell r="O29" t="str">
            <v>A</v>
          </cell>
          <cell r="P29" t="str">
            <v>finA</v>
          </cell>
          <cell r="Q29" t="str">
            <v>5/1</v>
          </cell>
          <cell r="R29">
            <v>4</v>
          </cell>
        </row>
        <row r="30">
          <cell r="I30">
            <v>1</v>
          </cell>
          <cell r="J30">
            <v>1</v>
          </cell>
          <cell r="K30" t="str">
            <v>v0</v>
          </cell>
          <cell r="L30">
            <v>0</v>
          </cell>
          <cell r="M30">
            <v>59</v>
          </cell>
          <cell r="N30" t="str">
            <v>fin</v>
          </cell>
          <cell r="O30" t="str">
            <v>A</v>
          </cell>
          <cell r="P30" t="str">
            <v>finA</v>
          </cell>
          <cell r="Q30" t="str">
            <v>6/1</v>
          </cell>
          <cell r="R30">
            <v>1</v>
          </cell>
        </row>
        <row r="31">
          <cell r="I31">
            <v>1</v>
          </cell>
          <cell r="J31">
            <v>1</v>
          </cell>
          <cell r="K31" t="str">
            <v>v190</v>
          </cell>
          <cell r="L31">
            <v>190</v>
          </cell>
          <cell r="M31">
            <v>59</v>
          </cell>
          <cell r="N31" t="str">
            <v>fin</v>
          </cell>
          <cell r="O31" t="str">
            <v>A</v>
          </cell>
          <cell r="P31" t="str">
            <v>finA</v>
          </cell>
          <cell r="Q31" t="str">
            <v>6/1</v>
          </cell>
          <cell r="R31">
            <v>2</v>
          </cell>
        </row>
        <row r="32">
          <cell r="I32">
            <v>1</v>
          </cell>
          <cell r="J32">
            <v>1</v>
          </cell>
          <cell r="K32" t="str">
            <v>v79</v>
          </cell>
          <cell r="L32">
            <v>79</v>
          </cell>
          <cell r="M32">
            <v>59</v>
          </cell>
          <cell r="N32" t="str">
            <v>fin</v>
          </cell>
          <cell r="O32" t="str">
            <v>A</v>
          </cell>
          <cell r="P32" t="str">
            <v>finA</v>
          </cell>
          <cell r="Q32" t="str">
            <v>6/1</v>
          </cell>
          <cell r="R32">
            <v>3</v>
          </cell>
          <cell r="V32">
            <v>4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>
            <v>44</v>
          </cell>
          <cell r="AC32" t="e">
            <v>#N/A</v>
          </cell>
          <cell r="AD32" t="e">
            <v>#N/A</v>
          </cell>
          <cell r="AE32">
            <v>4</v>
          </cell>
        </row>
        <row r="33">
          <cell r="I33">
            <v>1</v>
          </cell>
          <cell r="J33">
            <v>1</v>
          </cell>
          <cell r="K33" t="str">
            <v>v8</v>
          </cell>
          <cell r="L33">
            <v>8</v>
          </cell>
          <cell r="M33">
            <v>59</v>
          </cell>
          <cell r="N33" t="str">
            <v>fin</v>
          </cell>
          <cell r="O33" t="str">
            <v>A</v>
          </cell>
          <cell r="P33" t="str">
            <v>finA</v>
          </cell>
          <cell r="Q33" t="str">
            <v>6/1</v>
          </cell>
          <cell r="R33">
            <v>4</v>
          </cell>
          <cell r="V33">
            <v>2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>
            <v>42</v>
          </cell>
          <cell r="AC33" t="e">
            <v>#N/A</v>
          </cell>
          <cell r="AD33" t="e">
            <v>#N/A</v>
          </cell>
          <cell r="AE33">
            <v>2</v>
          </cell>
        </row>
        <row r="34">
          <cell r="I34">
            <v>1</v>
          </cell>
          <cell r="J34">
            <v>1</v>
          </cell>
          <cell r="K34" t="str">
            <v>v28</v>
          </cell>
          <cell r="L34">
            <v>28</v>
          </cell>
          <cell r="M34">
            <v>59</v>
          </cell>
          <cell r="N34" t="str">
            <v>fin</v>
          </cell>
          <cell r="O34" t="str">
            <v>A</v>
          </cell>
          <cell r="P34" t="str">
            <v>finA</v>
          </cell>
          <cell r="Q34" t="str">
            <v>7/1</v>
          </cell>
          <cell r="R34">
            <v>1</v>
          </cell>
          <cell r="V34">
            <v>1</v>
          </cell>
          <cell r="W34" t="str">
            <v>v41</v>
          </cell>
          <cell r="X34" t="str">
            <v>Dovydas Arakelian</v>
          </cell>
          <cell r="Y34" t="str">
            <v>1992-05-06</v>
          </cell>
          <cell r="Z34" t="str">
            <v>Šiauliai ind.</v>
          </cell>
          <cell r="AA34">
            <v>59</v>
          </cell>
          <cell r="AB34">
            <v>41</v>
          </cell>
          <cell r="AC34">
            <v>41</v>
          </cell>
          <cell r="AD34">
            <v>0</v>
          </cell>
          <cell r="AE34">
            <v>1</v>
          </cell>
        </row>
        <row r="35">
          <cell r="I35">
            <v>1</v>
          </cell>
          <cell r="J35">
            <v>1</v>
          </cell>
          <cell r="K35" t="str">
            <v>v11</v>
          </cell>
          <cell r="L35">
            <v>11</v>
          </cell>
          <cell r="M35">
            <v>59</v>
          </cell>
          <cell r="N35" t="str">
            <v>fin</v>
          </cell>
          <cell r="O35" t="str">
            <v>A</v>
          </cell>
          <cell r="P35" t="str">
            <v>finA</v>
          </cell>
          <cell r="Q35" t="str">
            <v>7/1</v>
          </cell>
          <cell r="R35">
            <v>2</v>
          </cell>
          <cell r="V35">
            <v>3</v>
          </cell>
          <cell r="W35" t="e">
            <v>#N/A</v>
          </cell>
          <cell r="X35" t="e">
            <v>#N/A</v>
          </cell>
          <cell r="Y35" t="e">
            <v>#N/A</v>
          </cell>
          <cell r="Z35" t="e">
            <v>#N/A</v>
          </cell>
          <cell r="AA35" t="e">
            <v>#N/A</v>
          </cell>
          <cell r="AB35">
            <v>43</v>
          </cell>
          <cell r="AC35" t="e">
            <v>#N/A</v>
          </cell>
          <cell r="AD35" t="e">
            <v>#N/A</v>
          </cell>
          <cell r="AE35">
            <v>3</v>
          </cell>
        </row>
        <row r="36">
          <cell r="I36">
            <v>1</v>
          </cell>
          <cell r="J36">
            <v>1</v>
          </cell>
          <cell r="K36" t="str">
            <v>v158</v>
          </cell>
          <cell r="L36">
            <v>158</v>
          </cell>
          <cell r="M36">
            <v>59</v>
          </cell>
          <cell r="N36" t="str">
            <v>fin</v>
          </cell>
          <cell r="O36" t="str">
            <v>A</v>
          </cell>
          <cell r="P36" t="str">
            <v>finA</v>
          </cell>
          <cell r="Q36" t="str">
            <v>7/1</v>
          </cell>
          <cell r="R36">
            <v>3</v>
          </cell>
        </row>
        <row r="37">
          <cell r="I37">
            <v>1</v>
          </cell>
          <cell r="J37">
            <v>1</v>
          </cell>
          <cell r="K37" t="str">
            <v>v13</v>
          </cell>
          <cell r="L37">
            <v>13</v>
          </cell>
          <cell r="M37">
            <v>59</v>
          </cell>
          <cell r="N37" t="str">
            <v>fin</v>
          </cell>
          <cell r="O37" t="str">
            <v>A</v>
          </cell>
          <cell r="P37" t="str">
            <v>finA</v>
          </cell>
          <cell r="Q37" t="str">
            <v>7/1</v>
          </cell>
          <cell r="R37">
            <v>4</v>
          </cell>
        </row>
        <row r="38">
          <cell r="I38">
            <v>1</v>
          </cell>
          <cell r="J38">
            <v>1</v>
          </cell>
          <cell r="K38" t="str">
            <v>v56</v>
          </cell>
          <cell r="L38">
            <v>56</v>
          </cell>
          <cell r="M38">
            <v>59</v>
          </cell>
          <cell r="N38" t="str">
            <v>fin</v>
          </cell>
          <cell r="O38" t="str">
            <v>A</v>
          </cell>
          <cell r="P38" t="str">
            <v>finA</v>
          </cell>
          <cell r="Q38" t="str">
            <v>8/1</v>
          </cell>
          <cell r="R38">
            <v>1</v>
          </cell>
        </row>
        <row r="39">
          <cell r="I39">
            <v>1</v>
          </cell>
          <cell r="J39">
            <v>1</v>
          </cell>
          <cell r="K39" t="str">
            <v>v199</v>
          </cell>
          <cell r="L39">
            <v>199</v>
          </cell>
          <cell r="M39">
            <v>59</v>
          </cell>
          <cell r="N39" t="str">
            <v>fin</v>
          </cell>
          <cell r="O39" t="str">
            <v>A</v>
          </cell>
          <cell r="P39" t="str">
            <v>finA</v>
          </cell>
          <cell r="Q39" t="str">
            <v>8/1</v>
          </cell>
          <cell r="R39">
            <v>2</v>
          </cell>
          <cell r="V39">
            <v>8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>
            <v>48</v>
          </cell>
          <cell r="AC39" t="e">
            <v>#N/A</v>
          </cell>
          <cell r="AD39" t="e">
            <v>#N/A</v>
          </cell>
          <cell r="AE39">
            <v>4</v>
          </cell>
        </row>
        <row r="40">
          <cell r="I40">
            <v>1</v>
          </cell>
          <cell r="J40">
            <v>1</v>
          </cell>
          <cell r="K40" t="str">
            <v>v25</v>
          </cell>
          <cell r="L40">
            <v>25</v>
          </cell>
          <cell r="M40">
            <v>59</v>
          </cell>
          <cell r="N40" t="str">
            <v>fin</v>
          </cell>
          <cell r="O40" t="str">
            <v>A</v>
          </cell>
          <cell r="P40" t="str">
            <v>finA</v>
          </cell>
          <cell r="Q40" t="str">
            <v>8/1</v>
          </cell>
          <cell r="R40">
            <v>3</v>
          </cell>
          <cell r="V40">
            <v>6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>
            <v>46</v>
          </cell>
          <cell r="AC40" t="e">
            <v>#N/A</v>
          </cell>
          <cell r="AD40" t="e">
            <v>#N/A</v>
          </cell>
          <cell r="AE40">
            <v>2</v>
          </cell>
        </row>
        <row r="41">
          <cell r="I41">
            <v>1</v>
          </cell>
          <cell r="J41">
            <v>1</v>
          </cell>
          <cell r="K41" t="str">
            <v>v5</v>
          </cell>
          <cell r="L41">
            <v>5</v>
          </cell>
          <cell r="M41">
            <v>59</v>
          </cell>
          <cell r="N41" t="str">
            <v>fin</v>
          </cell>
          <cell r="O41" t="str">
            <v>A</v>
          </cell>
          <cell r="P41" t="str">
            <v>finA</v>
          </cell>
          <cell r="Q41" t="str">
            <v>8/1</v>
          </cell>
          <cell r="R41">
            <v>4</v>
          </cell>
          <cell r="S41">
            <v>4</v>
          </cell>
          <cell r="V41">
            <v>5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>
            <v>45</v>
          </cell>
          <cell r="AC41" t="e">
            <v>#N/A</v>
          </cell>
          <cell r="AD41" t="e">
            <v>#N/A</v>
          </cell>
          <cell r="AE41">
            <v>1</v>
          </cell>
        </row>
        <row r="42">
          <cell r="I42">
            <v>1</v>
          </cell>
          <cell r="J42">
            <v>1</v>
          </cell>
          <cell r="K42" t="str">
            <v>v0</v>
          </cell>
          <cell r="L42">
            <v>0</v>
          </cell>
          <cell r="M42">
            <v>59</v>
          </cell>
          <cell r="N42" t="str">
            <v>fin</v>
          </cell>
          <cell r="O42" t="str">
            <v>A</v>
          </cell>
          <cell r="P42" t="str">
            <v>finA</v>
          </cell>
          <cell r="Q42" t="str">
            <v>9/1</v>
          </cell>
          <cell r="R42">
            <v>1</v>
          </cell>
          <cell r="V42">
            <v>7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>
            <v>47</v>
          </cell>
          <cell r="AC42" t="e">
            <v>#N/A</v>
          </cell>
          <cell r="AD42" t="e">
            <v>#N/A</v>
          </cell>
          <cell r="AE42">
            <v>3</v>
          </cell>
        </row>
        <row r="43">
          <cell r="I43">
            <v>1</v>
          </cell>
          <cell r="J43">
            <v>1</v>
          </cell>
          <cell r="K43" t="str">
            <v>v74</v>
          </cell>
          <cell r="L43">
            <v>74</v>
          </cell>
          <cell r="M43">
            <v>59</v>
          </cell>
          <cell r="N43" t="str">
            <v>fin</v>
          </cell>
          <cell r="O43" t="str">
            <v>A</v>
          </cell>
          <cell r="P43" t="str">
            <v>finA</v>
          </cell>
          <cell r="Q43" t="str">
            <v>9/1</v>
          </cell>
          <cell r="R43">
            <v>2</v>
          </cell>
        </row>
        <row r="44">
          <cell r="I44">
            <v>1</v>
          </cell>
          <cell r="J44">
            <v>1</v>
          </cell>
          <cell r="K44" t="str">
            <v>v198</v>
          </cell>
          <cell r="L44">
            <v>198</v>
          </cell>
          <cell r="M44">
            <v>59</v>
          </cell>
          <cell r="N44" t="str">
            <v>fin</v>
          </cell>
          <cell r="O44" t="str">
            <v>A</v>
          </cell>
          <cell r="P44" t="str">
            <v>finA</v>
          </cell>
          <cell r="Q44" t="str">
            <v>9/1</v>
          </cell>
          <cell r="R44">
            <v>3</v>
          </cell>
        </row>
        <row r="45">
          <cell r="I45">
            <v>1</v>
          </cell>
          <cell r="J45">
            <v>1</v>
          </cell>
          <cell r="K45" t="str">
            <v>v16</v>
          </cell>
          <cell r="L45">
            <v>16</v>
          </cell>
          <cell r="M45">
            <v>59</v>
          </cell>
          <cell r="N45" t="str">
            <v>fin</v>
          </cell>
          <cell r="O45" t="str">
            <v>A</v>
          </cell>
          <cell r="P45" t="str">
            <v>finA</v>
          </cell>
          <cell r="Q45" t="str">
            <v>9/1</v>
          </cell>
          <cell r="R45">
            <v>4</v>
          </cell>
        </row>
        <row r="46">
          <cell r="I46">
            <v>1</v>
          </cell>
          <cell r="J46">
            <v>1</v>
          </cell>
          <cell r="K46" t="str">
            <v>v91</v>
          </cell>
          <cell r="L46">
            <v>91</v>
          </cell>
          <cell r="M46">
            <v>59</v>
          </cell>
          <cell r="N46" t="str">
            <v>fin</v>
          </cell>
          <cell r="O46" t="str">
            <v>A</v>
          </cell>
          <cell r="P46" t="str">
            <v>finA</v>
          </cell>
          <cell r="Q46" t="str">
            <v>10/1</v>
          </cell>
          <cell r="R46">
            <v>1</v>
          </cell>
        </row>
        <row r="47">
          <cell r="I47">
            <v>1</v>
          </cell>
          <cell r="J47">
            <v>1</v>
          </cell>
          <cell r="K47" t="str">
            <v>v54</v>
          </cell>
          <cell r="L47">
            <v>54</v>
          </cell>
          <cell r="M47">
            <v>59</v>
          </cell>
          <cell r="N47" t="str">
            <v>fin</v>
          </cell>
          <cell r="O47" t="str">
            <v>A</v>
          </cell>
          <cell r="P47" t="str">
            <v>finA</v>
          </cell>
          <cell r="Q47" t="str">
            <v>10/1</v>
          </cell>
          <cell r="R47">
            <v>2</v>
          </cell>
        </row>
        <row r="48">
          <cell r="I48">
            <v>1</v>
          </cell>
          <cell r="J48">
            <v>1</v>
          </cell>
          <cell r="K48" t="str">
            <v>v15</v>
          </cell>
          <cell r="L48">
            <v>15</v>
          </cell>
          <cell r="M48">
            <v>59</v>
          </cell>
          <cell r="N48" t="str">
            <v>fin</v>
          </cell>
          <cell r="O48" t="str">
            <v>A</v>
          </cell>
          <cell r="P48" t="str">
            <v>finA</v>
          </cell>
          <cell r="Q48" t="str">
            <v>10/1</v>
          </cell>
          <cell r="R48">
            <v>3</v>
          </cell>
        </row>
        <row r="49">
          <cell r="I49">
            <v>1</v>
          </cell>
          <cell r="J49">
            <v>1</v>
          </cell>
          <cell r="K49" t="str">
            <v>v55</v>
          </cell>
          <cell r="L49">
            <v>55</v>
          </cell>
          <cell r="M49">
            <v>59</v>
          </cell>
          <cell r="N49" t="str">
            <v>fin</v>
          </cell>
          <cell r="O49" t="str">
            <v>A</v>
          </cell>
          <cell r="P49" t="str">
            <v>finA</v>
          </cell>
          <cell r="Q49" t="str">
            <v>10/1</v>
          </cell>
          <cell r="R49">
            <v>4</v>
          </cell>
          <cell r="U49">
            <v>0</v>
          </cell>
          <cell r="V49" t="str">
            <v>TSM</v>
          </cell>
        </row>
        <row r="50">
          <cell r="I50">
            <v>1</v>
          </cell>
          <cell r="J50">
            <v>1</v>
          </cell>
          <cell r="K50" t="str">
            <v>v502</v>
          </cell>
          <cell r="L50">
            <v>502</v>
          </cell>
          <cell r="M50">
            <v>59</v>
          </cell>
          <cell r="N50" t="str">
            <v>fin</v>
          </cell>
          <cell r="O50" t="str">
            <v>A</v>
          </cell>
          <cell r="P50" t="str">
            <v>finA</v>
          </cell>
          <cell r="Q50" t="str">
            <v>11/1</v>
          </cell>
          <cell r="R50">
            <v>1</v>
          </cell>
          <cell r="U50">
            <v>0</v>
          </cell>
          <cell r="V50" t="str">
            <v>SM</v>
          </cell>
        </row>
        <row r="51">
          <cell r="I51">
            <v>1</v>
          </cell>
          <cell r="J51">
            <v>1</v>
          </cell>
          <cell r="K51" t="str">
            <v>v45</v>
          </cell>
          <cell r="L51">
            <v>45</v>
          </cell>
          <cell r="M51">
            <v>59</v>
          </cell>
          <cell r="N51" t="str">
            <v>fin</v>
          </cell>
          <cell r="O51" t="str">
            <v>A</v>
          </cell>
          <cell r="P51" t="str">
            <v>finA</v>
          </cell>
          <cell r="Q51" t="str">
            <v>11/1</v>
          </cell>
          <cell r="R51">
            <v>2</v>
          </cell>
          <cell r="U51">
            <v>3.7037037037037035E-4</v>
          </cell>
          <cell r="V51" t="str">
            <v>KSM</v>
          </cell>
        </row>
        <row r="52">
          <cell r="I52">
            <v>1</v>
          </cell>
          <cell r="J52">
            <v>1</v>
          </cell>
          <cell r="K52" t="str">
            <v>v46</v>
          </cell>
          <cell r="L52">
            <v>46</v>
          </cell>
          <cell r="M52">
            <v>59</v>
          </cell>
          <cell r="N52" t="str">
            <v>fin</v>
          </cell>
          <cell r="O52" t="str">
            <v>A</v>
          </cell>
          <cell r="P52" t="str">
            <v>finA</v>
          </cell>
          <cell r="Q52" t="str">
            <v>11/1</v>
          </cell>
          <cell r="R52">
            <v>3</v>
          </cell>
          <cell r="U52">
            <v>4.0219907407407413E-4</v>
          </cell>
          <cell r="V52" t="str">
            <v>I A</v>
          </cell>
        </row>
        <row r="53">
          <cell r="I53">
            <v>1</v>
          </cell>
          <cell r="J53">
            <v>1</v>
          </cell>
          <cell r="K53" t="str">
            <v>v53</v>
          </cell>
          <cell r="L53">
            <v>53</v>
          </cell>
          <cell r="M53">
            <v>59</v>
          </cell>
          <cell r="N53" t="str">
            <v>fin</v>
          </cell>
          <cell r="O53" t="str">
            <v>A</v>
          </cell>
          <cell r="P53" t="str">
            <v>finA</v>
          </cell>
          <cell r="Q53" t="str">
            <v>11/1</v>
          </cell>
          <cell r="R53">
            <v>4</v>
          </cell>
          <cell r="U53">
            <v>4.1956018518518514E-4</v>
          </cell>
          <cell r="V53" t="str">
            <v>II A</v>
          </cell>
        </row>
        <row r="54">
          <cell r="I54">
            <v>1</v>
          </cell>
          <cell r="J54">
            <v>1</v>
          </cell>
          <cell r="K54" t="str">
            <v>v205</v>
          </cell>
          <cell r="L54">
            <v>205</v>
          </cell>
          <cell r="M54">
            <v>59</v>
          </cell>
          <cell r="N54" t="str">
            <v>fin</v>
          </cell>
          <cell r="O54" t="str">
            <v>A</v>
          </cell>
          <cell r="P54" t="str">
            <v>finA</v>
          </cell>
          <cell r="Q54" t="str">
            <v>12/1</v>
          </cell>
          <cell r="R54">
            <v>1</v>
          </cell>
          <cell r="U54">
            <v>4.4270833333333331E-4</v>
          </cell>
          <cell r="V54" t="str">
            <v>III A</v>
          </cell>
        </row>
        <row r="55">
          <cell r="I55">
            <v>1</v>
          </cell>
          <cell r="J55">
            <v>1</v>
          </cell>
          <cell r="K55" t="str">
            <v>v6</v>
          </cell>
          <cell r="L55">
            <v>6</v>
          </cell>
          <cell r="M55">
            <v>59</v>
          </cell>
          <cell r="N55" t="str">
            <v>fin</v>
          </cell>
          <cell r="O55" t="str">
            <v>A</v>
          </cell>
          <cell r="P55" t="str">
            <v>finA</v>
          </cell>
          <cell r="Q55" t="str">
            <v>12/1</v>
          </cell>
          <cell r="R55">
            <v>2</v>
          </cell>
          <cell r="U55">
            <v>4.7743055555555554E-4</v>
          </cell>
          <cell r="V55" t="str">
            <v>I JA</v>
          </cell>
        </row>
        <row r="56">
          <cell r="I56">
            <v>1</v>
          </cell>
          <cell r="J56">
            <v>1</v>
          </cell>
          <cell r="K56" t="str">
            <v>v50</v>
          </cell>
          <cell r="L56">
            <v>50</v>
          </cell>
          <cell r="M56">
            <v>59</v>
          </cell>
          <cell r="N56" t="str">
            <v>fin</v>
          </cell>
          <cell r="O56" t="str">
            <v>A</v>
          </cell>
          <cell r="P56" t="str">
            <v>finA</v>
          </cell>
          <cell r="Q56" t="str">
            <v>12/1</v>
          </cell>
          <cell r="R56">
            <v>3</v>
          </cell>
          <cell r="U56">
            <v>4.9479166666666671E-4</v>
          </cell>
          <cell r="V56" t="str">
            <v>II JA</v>
          </cell>
        </row>
        <row r="57">
          <cell r="I57">
            <v>1</v>
          </cell>
          <cell r="J57">
            <v>1</v>
          </cell>
          <cell r="K57" t="str">
            <v>v43</v>
          </cell>
          <cell r="L57">
            <v>43</v>
          </cell>
          <cell r="M57">
            <v>59</v>
          </cell>
          <cell r="N57" t="str">
            <v>fin</v>
          </cell>
          <cell r="O57" t="str">
            <v>A</v>
          </cell>
          <cell r="P57" t="str">
            <v>finA</v>
          </cell>
          <cell r="Q57" t="str">
            <v>12/1</v>
          </cell>
          <cell r="R57">
            <v>4</v>
          </cell>
          <cell r="U57">
            <v>5.2372685185185183E-4</v>
          </cell>
          <cell r="V57" t="str">
            <v>III JA</v>
          </cell>
        </row>
        <row r="58">
          <cell r="I58">
            <v>1</v>
          </cell>
          <cell r="J58">
            <v>1</v>
          </cell>
          <cell r="K58" t="str">
            <v>v0</v>
          </cell>
          <cell r="L58">
            <v>0</v>
          </cell>
          <cell r="M58">
            <v>59</v>
          </cell>
          <cell r="N58" t="str">
            <v>fin</v>
          </cell>
          <cell r="O58" t="str">
            <v>A</v>
          </cell>
          <cell r="P58" t="str">
            <v>finA</v>
          </cell>
          <cell r="Q58" t="str">
            <v>13/1</v>
          </cell>
          <cell r="R58">
            <v>1</v>
          </cell>
          <cell r="U58">
            <v>5.5266203703703695E-4</v>
          </cell>
        </row>
        <row r="59">
          <cell r="I59">
            <v>1</v>
          </cell>
          <cell r="J59">
            <v>1</v>
          </cell>
          <cell r="K59" t="str">
            <v>v0</v>
          </cell>
          <cell r="L59">
            <v>0</v>
          </cell>
          <cell r="M59">
            <v>59</v>
          </cell>
          <cell r="N59" t="str">
            <v>fin</v>
          </cell>
          <cell r="O59" t="str">
            <v>A</v>
          </cell>
          <cell r="P59" t="str">
            <v>finA</v>
          </cell>
          <cell r="Q59" t="str">
            <v>13/1</v>
          </cell>
          <cell r="R59">
            <v>2</v>
          </cell>
        </row>
        <row r="60">
          <cell r="I60">
            <v>1</v>
          </cell>
          <cell r="J60">
            <v>1</v>
          </cell>
          <cell r="K60" t="str">
            <v>v0</v>
          </cell>
          <cell r="L60">
            <v>0</v>
          </cell>
          <cell r="M60">
            <v>59</v>
          </cell>
          <cell r="N60" t="str">
            <v>fin</v>
          </cell>
          <cell r="O60" t="str">
            <v>A</v>
          </cell>
          <cell r="P60" t="str">
            <v>finA</v>
          </cell>
          <cell r="Q60" t="str">
            <v>13/1</v>
          </cell>
          <cell r="R60">
            <v>3</v>
          </cell>
        </row>
        <row r="61">
          <cell r="I61">
            <v>1</v>
          </cell>
          <cell r="J61">
            <v>1</v>
          </cell>
          <cell r="K61" t="str">
            <v>v0</v>
          </cell>
          <cell r="L61">
            <v>0</v>
          </cell>
          <cell r="M61">
            <v>59</v>
          </cell>
          <cell r="N61" t="str">
            <v>fin</v>
          </cell>
          <cell r="O61" t="str">
            <v>A</v>
          </cell>
          <cell r="P61" t="str">
            <v>finA</v>
          </cell>
          <cell r="Q61" t="str">
            <v>13/1</v>
          </cell>
          <cell r="R61">
            <v>4</v>
          </cell>
        </row>
        <row r="62">
          <cell r="I62">
            <v>1</v>
          </cell>
          <cell r="J62">
            <v>1</v>
          </cell>
          <cell r="K62" t="str">
            <v>v0</v>
          </cell>
          <cell r="L62">
            <v>0</v>
          </cell>
          <cell r="M62">
            <v>59</v>
          </cell>
          <cell r="N62" t="str">
            <v>fin</v>
          </cell>
          <cell r="O62" t="str">
            <v>A</v>
          </cell>
          <cell r="P62" t="str">
            <v>finA</v>
          </cell>
          <cell r="Q62" t="str">
            <v>14/1</v>
          </cell>
          <cell r="R62">
            <v>1</v>
          </cell>
        </row>
        <row r="63">
          <cell r="I63">
            <v>1</v>
          </cell>
          <cell r="J63">
            <v>1</v>
          </cell>
          <cell r="K63" t="str">
            <v>v0</v>
          </cell>
          <cell r="L63">
            <v>0</v>
          </cell>
          <cell r="M63">
            <v>59</v>
          </cell>
          <cell r="N63" t="str">
            <v>fin</v>
          </cell>
          <cell r="O63" t="str">
            <v>A</v>
          </cell>
          <cell r="P63" t="str">
            <v>finA</v>
          </cell>
          <cell r="Q63" t="str">
            <v>14/1</v>
          </cell>
          <cell r="R63">
            <v>2</v>
          </cell>
        </row>
        <row r="64">
          <cell r="I64">
            <v>1</v>
          </cell>
          <cell r="J64">
            <v>1</v>
          </cell>
          <cell r="K64" t="str">
            <v>v0</v>
          </cell>
          <cell r="L64">
            <v>0</v>
          </cell>
          <cell r="M64">
            <v>59</v>
          </cell>
          <cell r="N64" t="str">
            <v>fin</v>
          </cell>
          <cell r="O64" t="str">
            <v>A</v>
          </cell>
          <cell r="P64" t="str">
            <v>finA</v>
          </cell>
          <cell r="Q64" t="str">
            <v>14/1</v>
          </cell>
          <cell r="R64">
            <v>3</v>
          </cell>
        </row>
        <row r="65">
          <cell r="I65">
            <v>1</v>
          </cell>
          <cell r="J65">
            <v>1</v>
          </cell>
          <cell r="K65" t="str">
            <v>v0</v>
          </cell>
          <cell r="L65">
            <v>0</v>
          </cell>
          <cell r="M65">
            <v>59</v>
          </cell>
          <cell r="N65" t="str">
            <v>fin</v>
          </cell>
          <cell r="O65" t="str">
            <v>A</v>
          </cell>
          <cell r="P65" t="str">
            <v>finA</v>
          </cell>
          <cell r="Q65" t="str">
            <v>14/1</v>
          </cell>
          <cell r="R65">
            <v>4</v>
          </cell>
        </row>
        <row r="66">
          <cell r="I66">
            <v>1</v>
          </cell>
          <cell r="J66">
            <v>1</v>
          </cell>
          <cell r="K66" t="str">
            <v>v0</v>
          </cell>
          <cell r="L66">
            <v>0</v>
          </cell>
          <cell r="M66">
            <v>59</v>
          </cell>
          <cell r="N66" t="str">
            <v>fin</v>
          </cell>
          <cell r="O66" t="str">
            <v>A</v>
          </cell>
          <cell r="P66" t="str">
            <v>finA</v>
          </cell>
          <cell r="Q66" t="str">
            <v>15/1</v>
          </cell>
          <cell r="R66">
            <v>1</v>
          </cell>
        </row>
        <row r="67">
          <cell r="I67">
            <v>1</v>
          </cell>
          <cell r="J67">
            <v>1</v>
          </cell>
          <cell r="K67" t="str">
            <v>v0</v>
          </cell>
          <cell r="L67">
            <v>0</v>
          </cell>
          <cell r="M67">
            <v>59</v>
          </cell>
          <cell r="N67" t="str">
            <v>fin</v>
          </cell>
          <cell r="O67" t="str">
            <v>A</v>
          </cell>
          <cell r="P67" t="str">
            <v>finA</v>
          </cell>
          <cell r="Q67" t="str">
            <v>15/1</v>
          </cell>
          <cell r="R67">
            <v>2</v>
          </cell>
        </row>
        <row r="68">
          <cell r="I68">
            <v>1</v>
          </cell>
          <cell r="J68">
            <v>1</v>
          </cell>
          <cell r="K68" t="str">
            <v>v0</v>
          </cell>
          <cell r="L68">
            <v>0</v>
          </cell>
          <cell r="M68">
            <v>59</v>
          </cell>
          <cell r="N68" t="str">
            <v>fin</v>
          </cell>
          <cell r="O68" t="str">
            <v>A</v>
          </cell>
          <cell r="P68" t="str">
            <v>finA</v>
          </cell>
          <cell r="Q68" t="str">
            <v>15/1</v>
          </cell>
          <cell r="R68">
            <v>3</v>
          </cell>
        </row>
        <row r="69">
          <cell r="I69">
            <v>1</v>
          </cell>
          <cell r="J69">
            <v>1</v>
          </cell>
          <cell r="K69" t="str">
            <v>v0</v>
          </cell>
          <cell r="L69">
            <v>0</v>
          </cell>
          <cell r="M69">
            <v>59</v>
          </cell>
          <cell r="N69" t="str">
            <v>fin</v>
          </cell>
          <cell r="O69" t="str">
            <v>A</v>
          </cell>
          <cell r="P69" t="str">
            <v>finA</v>
          </cell>
          <cell r="Q69" t="str">
            <v>15/1</v>
          </cell>
          <cell r="R69">
            <v>4</v>
          </cell>
        </row>
        <row r="70">
          <cell r="I70">
            <v>1</v>
          </cell>
          <cell r="J70">
            <v>1</v>
          </cell>
          <cell r="K70" t="str">
            <v>v0</v>
          </cell>
          <cell r="L70">
            <v>0</v>
          </cell>
          <cell r="M70">
            <v>59</v>
          </cell>
          <cell r="N70" t="str">
            <v>fin</v>
          </cell>
          <cell r="O70" t="str">
            <v>A</v>
          </cell>
          <cell r="P70" t="str">
            <v>finA</v>
          </cell>
          <cell r="Q70" t="str">
            <v>16/1</v>
          </cell>
          <cell r="R70">
            <v>1</v>
          </cell>
        </row>
        <row r="71">
          <cell r="I71">
            <v>1</v>
          </cell>
          <cell r="J71">
            <v>1</v>
          </cell>
          <cell r="K71" t="str">
            <v>v0</v>
          </cell>
          <cell r="L71">
            <v>0</v>
          </cell>
          <cell r="M71">
            <v>59</v>
          </cell>
          <cell r="N71" t="str">
            <v>fin</v>
          </cell>
          <cell r="O71" t="str">
            <v>A</v>
          </cell>
          <cell r="P71" t="str">
            <v>finA</v>
          </cell>
          <cell r="Q71" t="str">
            <v>16/1</v>
          </cell>
          <cell r="R71">
            <v>2</v>
          </cell>
        </row>
        <row r="72">
          <cell r="I72">
            <v>1</v>
          </cell>
          <cell r="J72">
            <v>1</v>
          </cell>
          <cell r="K72" t="str">
            <v>v0</v>
          </cell>
          <cell r="L72">
            <v>0</v>
          </cell>
          <cell r="M72">
            <v>59</v>
          </cell>
          <cell r="N72" t="str">
            <v>fin</v>
          </cell>
          <cell r="O72" t="str">
            <v>A</v>
          </cell>
          <cell r="P72" t="str">
            <v>finA</v>
          </cell>
          <cell r="Q72" t="str">
            <v>16/1</v>
          </cell>
          <cell r="R72">
            <v>3</v>
          </cell>
        </row>
        <row r="73">
          <cell r="I73">
            <v>1</v>
          </cell>
          <cell r="J73">
            <v>1</v>
          </cell>
          <cell r="K73" t="str">
            <v>v0</v>
          </cell>
          <cell r="L73">
            <v>0</v>
          </cell>
          <cell r="M73">
            <v>59</v>
          </cell>
          <cell r="N73" t="str">
            <v>fin</v>
          </cell>
          <cell r="O73" t="str">
            <v>A</v>
          </cell>
          <cell r="P73" t="str">
            <v>finA</v>
          </cell>
          <cell r="Q73" t="str">
            <v>16/1</v>
          </cell>
          <cell r="R73">
            <v>4</v>
          </cell>
        </row>
        <row r="74">
          <cell r="I74">
            <v>1</v>
          </cell>
          <cell r="J74">
            <v>1</v>
          </cell>
          <cell r="K74" t="str">
            <v>v0</v>
          </cell>
          <cell r="L74">
            <v>0</v>
          </cell>
          <cell r="M74">
            <v>59</v>
          </cell>
          <cell r="N74" t="str">
            <v>fin</v>
          </cell>
          <cell r="O74" t="str">
            <v>A</v>
          </cell>
          <cell r="P74" t="str">
            <v>finA</v>
          </cell>
          <cell r="Q74" t="str">
            <v>17/1</v>
          </cell>
          <cell r="R74">
            <v>1</v>
          </cell>
        </row>
        <row r="75">
          <cell r="I75">
            <v>1</v>
          </cell>
          <cell r="J75">
            <v>1</v>
          </cell>
          <cell r="K75" t="str">
            <v>v0</v>
          </cell>
          <cell r="L75">
            <v>0</v>
          </cell>
          <cell r="M75">
            <v>59</v>
          </cell>
          <cell r="N75" t="str">
            <v>fin</v>
          </cell>
          <cell r="O75" t="str">
            <v>A</v>
          </cell>
          <cell r="P75" t="str">
            <v>finA</v>
          </cell>
          <cell r="Q75" t="str">
            <v>17/1</v>
          </cell>
          <cell r="R75">
            <v>2</v>
          </cell>
        </row>
        <row r="76">
          <cell r="I76">
            <v>1</v>
          </cell>
          <cell r="J76">
            <v>1</v>
          </cell>
          <cell r="K76" t="str">
            <v>v0</v>
          </cell>
          <cell r="L76">
            <v>0</v>
          </cell>
          <cell r="M76">
            <v>59</v>
          </cell>
          <cell r="N76" t="str">
            <v>fin</v>
          </cell>
          <cell r="O76" t="str">
            <v>A</v>
          </cell>
          <cell r="P76" t="str">
            <v>finA</v>
          </cell>
          <cell r="Q76" t="str">
            <v>17/1</v>
          </cell>
          <cell r="R76">
            <v>3</v>
          </cell>
        </row>
        <row r="77">
          <cell r="I77">
            <v>1</v>
          </cell>
          <cell r="J77">
            <v>1</v>
          </cell>
          <cell r="K77" t="str">
            <v>v0</v>
          </cell>
          <cell r="L77">
            <v>0</v>
          </cell>
          <cell r="M77">
            <v>59</v>
          </cell>
          <cell r="N77" t="str">
            <v>fin</v>
          </cell>
          <cell r="O77" t="str">
            <v>A</v>
          </cell>
          <cell r="P77" t="str">
            <v>finA</v>
          </cell>
          <cell r="Q77" t="str">
            <v>17/1</v>
          </cell>
          <cell r="R77">
            <v>4</v>
          </cell>
        </row>
        <row r="78">
          <cell r="I78">
            <v>1</v>
          </cell>
          <cell r="J78">
            <v>1</v>
          </cell>
          <cell r="K78" t="str">
            <v>v0</v>
          </cell>
          <cell r="L78">
            <v>0</v>
          </cell>
          <cell r="M78">
            <v>59</v>
          </cell>
          <cell r="N78" t="str">
            <v>fin</v>
          </cell>
          <cell r="O78" t="str">
            <v>A</v>
          </cell>
          <cell r="P78" t="str">
            <v>finA</v>
          </cell>
          <cell r="Q78" t="str">
            <v>18/1</v>
          </cell>
          <cell r="R78">
            <v>1</v>
          </cell>
        </row>
        <row r="79">
          <cell r="I79">
            <v>1</v>
          </cell>
          <cell r="J79">
            <v>1</v>
          </cell>
          <cell r="K79" t="str">
            <v>v0</v>
          </cell>
          <cell r="L79">
            <v>0</v>
          </cell>
          <cell r="M79">
            <v>59</v>
          </cell>
          <cell r="N79" t="str">
            <v>fin</v>
          </cell>
          <cell r="O79" t="str">
            <v>A</v>
          </cell>
          <cell r="P79" t="str">
            <v>finA</v>
          </cell>
          <cell r="Q79" t="str">
            <v>18/1</v>
          </cell>
          <cell r="R79">
            <v>2</v>
          </cell>
        </row>
        <row r="80">
          <cell r="I80">
            <v>1</v>
          </cell>
          <cell r="J80">
            <v>1</v>
          </cell>
          <cell r="K80" t="str">
            <v>v0</v>
          </cell>
          <cell r="L80">
            <v>0</v>
          </cell>
          <cell r="M80">
            <v>59</v>
          </cell>
          <cell r="N80" t="str">
            <v>fin</v>
          </cell>
          <cell r="O80" t="str">
            <v>A</v>
          </cell>
          <cell r="P80" t="str">
            <v>finA</v>
          </cell>
          <cell r="Q80" t="str">
            <v>18/1</v>
          </cell>
          <cell r="R80">
            <v>3</v>
          </cell>
        </row>
        <row r="81">
          <cell r="I81">
            <v>1</v>
          </cell>
          <cell r="J81">
            <v>1</v>
          </cell>
          <cell r="K81" t="str">
            <v>v0</v>
          </cell>
          <cell r="L81">
            <v>0</v>
          </cell>
          <cell r="M81">
            <v>59</v>
          </cell>
          <cell r="N81" t="str">
            <v>fin</v>
          </cell>
          <cell r="O81" t="str">
            <v>A</v>
          </cell>
          <cell r="P81" t="str">
            <v>finA</v>
          </cell>
          <cell r="Q81" t="str">
            <v>18/1</v>
          </cell>
          <cell r="R81">
            <v>4</v>
          </cell>
        </row>
      </sheetData>
      <sheetData sheetId="21"/>
      <sheetData sheetId="22">
        <row r="10">
          <cell r="Z10">
            <v>1</v>
          </cell>
          <cell r="AA10">
            <v>1</v>
          </cell>
          <cell r="AB10" t="str">
            <v>v9</v>
          </cell>
          <cell r="AC10">
            <v>9</v>
          </cell>
          <cell r="AD10">
            <v>6.2499999999999995E-3</v>
          </cell>
          <cell r="AE10">
            <v>0</v>
          </cell>
          <cell r="AF10" t="str">
            <v>1/1</v>
          </cell>
          <cell r="AG10">
            <v>1</v>
          </cell>
        </row>
        <row r="11">
          <cell r="Z11">
            <v>1</v>
          </cell>
          <cell r="AA11">
            <v>1</v>
          </cell>
          <cell r="AB11" t="str">
            <v>v58</v>
          </cell>
          <cell r="AC11">
            <v>58</v>
          </cell>
          <cell r="AD11">
            <v>6.2499999999999995E-3</v>
          </cell>
          <cell r="AE11">
            <v>0</v>
          </cell>
          <cell r="AF11" t="str">
            <v>1/1</v>
          </cell>
          <cell r="AG11">
            <v>2</v>
          </cell>
        </row>
        <row r="12">
          <cell r="Z12">
            <v>1</v>
          </cell>
          <cell r="AA12">
            <v>1</v>
          </cell>
          <cell r="AB12" t="str">
            <v>v87</v>
          </cell>
          <cell r="AC12">
            <v>87</v>
          </cell>
          <cell r="AD12">
            <v>6.2499999999999995E-3</v>
          </cell>
          <cell r="AE12">
            <v>0</v>
          </cell>
          <cell r="AF12" t="str">
            <v>1/1</v>
          </cell>
          <cell r="AG12">
            <v>3</v>
          </cell>
        </row>
        <row r="13">
          <cell r="Z13">
            <v>4</v>
          </cell>
          <cell r="AA13">
            <v>4</v>
          </cell>
          <cell r="AB13" t="str">
            <v>v83</v>
          </cell>
          <cell r="AC13">
            <v>83</v>
          </cell>
          <cell r="AD13">
            <v>6.2500000000000003E-3</v>
          </cell>
          <cell r="AE13">
            <v>0</v>
          </cell>
          <cell r="AF13" t="str">
            <v>1/4</v>
          </cell>
          <cell r="AG13">
            <v>4</v>
          </cell>
        </row>
        <row r="14">
          <cell r="Z14">
            <v>4</v>
          </cell>
          <cell r="AA14">
            <v>4</v>
          </cell>
          <cell r="AB14" t="str">
            <v>v113</v>
          </cell>
          <cell r="AC14">
            <v>113</v>
          </cell>
          <cell r="AD14">
            <v>6.2500000000000003E-3</v>
          </cell>
          <cell r="AE14">
            <v>0</v>
          </cell>
          <cell r="AF14" t="str">
            <v>1/4</v>
          </cell>
          <cell r="AG14">
            <v>5</v>
          </cell>
        </row>
        <row r="15">
          <cell r="Z15">
            <v>4</v>
          </cell>
          <cell r="AA15">
            <v>4</v>
          </cell>
          <cell r="AB15" t="str">
            <v>v23</v>
          </cell>
          <cell r="AC15">
            <v>23</v>
          </cell>
          <cell r="AD15">
            <v>6.2500000000000003E-3</v>
          </cell>
          <cell r="AE15">
            <v>0</v>
          </cell>
          <cell r="AF15" t="str">
            <v>1/4</v>
          </cell>
          <cell r="AG15">
            <v>6</v>
          </cell>
        </row>
        <row r="16">
          <cell r="Z16">
            <v>4</v>
          </cell>
          <cell r="AA16">
            <v>4</v>
          </cell>
          <cell r="AB16" t="str">
            <v>v26</v>
          </cell>
          <cell r="AC16">
            <v>26</v>
          </cell>
          <cell r="AD16">
            <v>6.2500000000000003E-3</v>
          </cell>
          <cell r="AE16">
            <v>0</v>
          </cell>
          <cell r="AF16" t="str">
            <v>1/4</v>
          </cell>
          <cell r="AG16">
            <v>7</v>
          </cell>
        </row>
        <row r="17">
          <cell r="Z17">
            <v>4</v>
          </cell>
          <cell r="AA17">
            <v>4</v>
          </cell>
          <cell r="AB17" t="str">
            <v>v86</v>
          </cell>
          <cell r="AC17">
            <v>86</v>
          </cell>
          <cell r="AD17">
            <v>6.2500000000000003E-3</v>
          </cell>
          <cell r="AE17">
            <v>0</v>
          </cell>
          <cell r="AF17" t="str">
            <v>1/4</v>
          </cell>
          <cell r="AG17">
            <v>8</v>
          </cell>
        </row>
        <row r="18">
          <cell r="Z18">
            <v>4</v>
          </cell>
          <cell r="AA18">
            <v>4</v>
          </cell>
          <cell r="AB18" t="str">
            <v>v48</v>
          </cell>
          <cell r="AC18">
            <v>48</v>
          </cell>
          <cell r="AD18">
            <v>6.2500000000000003E-3</v>
          </cell>
          <cell r="AE18">
            <v>0</v>
          </cell>
          <cell r="AF18" t="str">
            <v>1/4</v>
          </cell>
          <cell r="AG18">
            <v>9</v>
          </cell>
        </row>
        <row r="19">
          <cell r="Z19">
            <v>4</v>
          </cell>
          <cell r="AA19">
            <v>4</v>
          </cell>
          <cell r="AB19" t="str">
            <v>v105</v>
          </cell>
          <cell r="AC19">
            <v>105</v>
          </cell>
          <cell r="AD19">
            <v>6.2500000000000003E-3</v>
          </cell>
          <cell r="AE19">
            <v>0</v>
          </cell>
          <cell r="AF19" t="str">
            <v>1/4</v>
          </cell>
          <cell r="AG19">
            <v>10</v>
          </cell>
        </row>
        <row r="20">
          <cell r="Z20">
            <v>4</v>
          </cell>
          <cell r="AA20">
            <v>4</v>
          </cell>
          <cell r="AB20" t="str">
            <v>v116</v>
          </cell>
          <cell r="AC20">
            <v>116</v>
          </cell>
          <cell r="AD20">
            <v>6.2500000000000003E-3</v>
          </cell>
          <cell r="AE20">
            <v>0</v>
          </cell>
          <cell r="AF20" t="str">
            <v>1/4</v>
          </cell>
          <cell r="AG20">
            <v>11</v>
          </cell>
        </row>
        <row r="21">
          <cell r="Z21">
            <v>4</v>
          </cell>
          <cell r="AA21">
            <v>4</v>
          </cell>
          <cell r="AB21" t="str">
            <v>v10</v>
          </cell>
          <cell r="AC21">
            <v>10</v>
          </cell>
          <cell r="AD21">
            <v>6.2500000000000003E-3</v>
          </cell>
          <cell r="AE21">
            <v>0</v>
          </cell>
          <cell r="AF21" t="str">
            <v>1/4</v>
          </cell>
          <cell r="AG21">
            <v>12</v>
          </cell>
        </row>
        <row r="22">
          <cell r="Z22">
            <v>4</v>
          </cell>
          <cell r="AA22">
            <v>1</v>
          </cell>
          <cell r="AB22" t="str">
            <v>v222</v>
          </cell>
          <cell r="AC22">
            <v>222</v>
          </cell>
          <cell r="AD22">
            <v>6.2500000000000003E-3</v>
          </cell>
          <cell r="AE22">
            <v>0</v>
          </cell>
          <cell r="AF22" t="str">
            <v>2/1</v>
          </cell>
          <cell r="AG22">
            <v>1</v>
          </cell>
        </row>
        <row r="23">
          <cell r="Z23">
            <v>4</v>
          </cell>
          <cell r="AA23">
            <v>1</v>
          </cell>
          <cell r="AB23" t="str">
            <v>v47</v>
          </cell>
          <cell r="AC23">
            <v>47</v>
          </cell>
          <cell r="AD23">
            <v>6.2500000000000003E-3</v>
          </cell>
          <cell r="AE23">
            <v>0</v>
          </cell>
          <cell r="AF23" t="str">
            <v>2/1</v>
          </cell>
          <cell r="AG23">
            <v>2</v>
          </cell>
        </row>
        <row r="24">
          <cell r="Z24">
            <v>4</v>
          </cell>
          <cell r="AA24">
            <v>1</v>
          </cell>
          <cell r="AB24" t="str">
            <v>v17</v>
          </cell>
          <cell r="AC24">
            <v>17</v>
          </cell>
          <cell r="AD24">
            <v>6.2500000000000003E-3</v>
          </cell>
          <cell r="AE24">
            <v>0</v>
          </cell>
          <cell r="AF24" t="str">
            <v>2/1</v>
          </cell>
          <cell r="AG24">
            <v>3</v>
          </cell>
        </row>
        <row r="25">
          <cell r="Z25">
            <v>4</v>
          </cell>
          <cell r="AA25">
            <v>1</v>
          </cell>
          <cell r="AB25" t="str">
            <v>v90</v>
          </cell>
          <cell r="AC25">
            <v>90</v>
          </cell>
          <cell r="AD25">
            <v>6.2500000000000003E-3</v>
          </cell>
          <cell r="AE25">
            <v>0</v>
          </cell>
          <cell r="AF25" t="str">
            <v>2/1</v>
          </cell>
          <cell r="AG25">
            <v>4</v>
          </cell>
        </row>
        <row r="26">
          <cell r="Z26">
            <v>4</v>
          </cell>
          <cell r="AA26">
            <v>1</v>
          </cell>
          <cell r="AB26" t="str">
            <v>v246</v>
          </cell>
          <cell r="AC26">
            <v>246</v>
          </cell>
          <cell r="AD26">
            <v>6.2500000000000003E-3</v>
          </cell>
          <cell r="AE26">
            <v>0</v>
          </cell>
          <cell r="AF26" t="str">
            <v>2/1</v>
          </cell>
          <cell r="AG26">
            <v>5</v>
          </cell>
        </row>
        <row r="27">
          <cell r="Z27">
            <v>4</v>
          </cell>
          <cell r="AA27">
            <v>1</v>
          </cell>
          <cell r="AB27" t="str">
            <v>v3</v>
          </cell>
          <cell r="AC27">
            <v>3</v>
          </cell>
          <cell r="AD27">
            <v>6.2500000000000003E-3</v>
          </cell>
          <cell r="AE27">
            <v>0</v>
          </cell>
          <cell r="AF27" t="str">
            <v>2/1</v>
          </cell>
          <cell r="AG27">
            <v>6</v>
          </cell>
        </row>
        <row r="28">
          <cell r="Z28">
            <v>4</v>
          </cell>
          <cell r="AA28">
            <v>1</v>
          </cell>
          <cell r="AB28" t="str">
            <v>v72</v>
          </cell>
          <cell r="AC28">
            <v>72</v>
          </cell>
          <cell r="AD28">
            <v>6.2500000000000003E-3</v>
          </cell>
          <cell r="AE28">
            <v>0</v>
          </cell>
          <cell r="AF28" t="str">
            <v>2/1</v>
          </cell>
          <cell r="AG28">
            <v>7</v>
          </cell>
        </row>
        <row r="29">
          <cell r="Z29">
            <v>4</v>
          </cell>
          <cell r="AA29">
            <v>1</v>
          </cell>
          <cell r="AB29" t="str">
            <v>v73</v>
          </cell>
          <cell r="AC29">
            <v>73</v>
          </cell>
          <cell r="AD29">
            <v>6.2500000000000003E-3</v>
          </cell>
          <cell r="AE29">
            <v>0</v>
          </cell>
          <cell r="AF29" t="str">
            <v>2/1</v>
          </cell>
          <cell r="AG29">
            <v>8</v>
          </cell>
        </row>
        <row r="30">
          <cell r="Z30">
            <v>4</v>
          </cell>
          <cell r="AA30">
            <v>1</v>
          </cell>
          <cell r="AB30" t="str">
            <v>v36</v>
          </cell>
          <cell r="AC30">
            <v>36</v>
          </cell>
          <cell r="AD30">
            <v>6.2500000000000003E-3</v>
          </cell>
          <cell r="AE30">
            <v>0</v>
          </cell>
          <cell r="AF30" t="str">
            <v>2/1</v>
          </cell>
          <cell r="AG30">
            <v>9</v>
          </cell>
        </row>
        <row r="31">
          <cell r="Z31">
            <v>4</v>
          </cell>
          <cell r="AA31">
            <v>1</v>
          </cell>
          <cell r="AB31" t="str">
            <v>v51</v>
          </cell>
          <cell r="AC31">
            <v>51</v>
          </cell>
          <cell r="AD31">
            <v>6.2500000000000003E-3</v>
          </cell>
          <cell r="AE31">
            <v>0</v>
          </cell>
          <cell r="AF31" t="str">
            <v>2/1</v>
          </cell>
          <cell r="AG31">
            <v>10</v>
          </cell>
        </row>
        <row r="32">
          <cell r="Z32">
            <v>4</v>
          </cell>
          <cell r="AA32">
            <v>1</v>
          </cell>
          <cell r="AB32" t="str">
            <v>v71</v>
          </cell>
          <cell r="AC32">
            <v>71</v>
          </cell>
          <cell r="AD32">
            <v>6.2500000000000003E-3</v>
          </cell>
          <cell r="AE32">
            <v>0</v>
          </cell>
          <cell r="AF32" t="str">
            <v>2/1</v>
          </cell>
          <cell r="AG32">
            <v>11</v>
          </cell>
        </row>
        <row r="33">
          <cell r="Z33">
            <v>4</v>
          </cell>
          <cell r="AA33">
            <v>1</v>
          </cell>
          <cell r="AB33" t="str">
            <v>v114</v>
          </cell>
          <cell r="AC33">
            <v>114</v>
          </cell>
          <cell r="AD33">
            <v>6.2500000000000003E-3</v>
          </cell>
          <cell r="AE33">
            <v>0</v>
          </cell>
          <cell r="AF33" t="str">
            <v>2/1</v>
          </cell>
          <cell r="AG33">
            <v>12</v>
          </cell>
        </row>
        <row r="34">
          <cell r="Z34">
            <v>4</v>
          </cell>
          <cell r="AA34">
            <v>1</v>
          </cell>
          <cell r="AB34" t="str">
            <v>v0</v>
          </cell>
          <cell r="AC34">
            <v>0</v>
          </cell>
          <cell r="AD34">
            <v>6.2500000000000003E-3</v>
          </cell>
          <cell r="AE34">
            <v>0</v>
          </cell>
          <cell r="AF34" t="str">
            <v>3/1</v>
          </cell>
          <cell r="AG34">
            <v>1</v>
          </cell>
        </row>
        <row r="35">
          <cell r="Z35">
            <v>4</v>
          </cell>
          <cell r="AA35">
            <v>1</v>
          </cell>
          <cell r="AB35" t="str">
            <v>v0</v>
          </cell>
          <cell r="AC35">
            <v>0</v>
          </cell>
          <cell r="AD35">
            <v>6.2500000000000003E-3</v>
          </cell>
          <cell r="AE35">
            <v>0</v>
          </cell>
          <cell r="AF35" t="str">
            <v>3/1</v>
          </cell>
          <cell r="AG35">
            <v>2</v>
          </cell>
        </row>
        <row r="36">
          <cell r="Z36">
            <v>4</v>
          </cell>
          <cell r="AA36">
            <v>1</v>
          </cell>
          <cell r="AB36" t="str">
            <v>v0</v>
          </cell>
          <cell r="AC36">
            <v>0</v>
          </cell>
          <cell r="AD36">
            <v>6.2500000000000003E-3</v>
          </cell>
          <cell r="AE36">
            <v>0</v>
          </cell>
          <cell r="AF36" t="str">
            <v>3/1</v>
          </cell>
          <cell r="AG36">
            <v>3</v>
          </cell>
        </row>
        <row r="37">
          <cell r="Z37">
            <v>4</v>
          </cell>
          <cell r="AA37">
            <v>1</v>
          </cell>
          <cell r="AB37" t="str">
            <v>v0</v>
          </cell>
          <cell r="AC37">
            <v>0</v>
          </cell>
          <cell r="AD37">
            <v>6.2500000000000003E-3</v>
          </cell>
          <cell r="AE37">
            <v>0</v>
          </cell>
          <cell r="AF37" t="str">
            <v>3/1</v>
          </cell>
          <cell r="AG37">
            <v>4</v>
          </cell>
        </row>
        <row r="38">
          <cell r="Z38">
            <v>4</v>
          </cell>
          <cell r="AA38">
            <v>1</v>
          </cell>
          <cell r="AB38" t="str">
            <v>v0</v>
          </cell>
          <cell r="AC38">
            <v>0</v>
          </cell>
          <cell r="AD38">
            <v>6.2500000000000003E-3</v>
          </cell>
          <cell r="AE38">
            <v>0</v>
          </cell>
          <cell r="AF38" t="str">
            <v>3/1</v>
          </cell>
          <cell r="AG38">
            <v>5</v>
          </cell>
        </row>
        <row r="39">
          <cell r="Z39">
            <v>4</v>
          </cell>
          <cell r="AA39">
            <v>1</v>
          </cell>
          <cell r="AB39" t="str">
            <v>v0</v>
          </cell>
          <cell r="AC39">
            <v>0</v>
          </cell>
          <cell r="AD39">
            <v>6.2500000000000003E-3</v>
          </cell>
          <cell r="AE39">
            <v>0</v>
          </cell>
          <cell r="AF39" t="str">
            <v>3/1</v>
          </cell>
          <cell r="AG39">
            <v>6</v>
          </cell>
        </row>
        <row r="40">
          <cell r="Z40">
            <v>4</v>
          </cell>
          <cell r="AA40">
            <v>1</v>
          </cell>
          <cell r="AB40" t="str">
            <v>v0</v>
          </cell>
          <cell r="AC40">
            <v>0</v>
          </cell>
          <cell r="AD40">
            <v>6.2500000000000003E-3</v>
          </cell>
          <cell r="AE40">
            <v>0</v>
          </cell>
          <cell r="AF40" t="str">
            <v>3/1</v>
          </cell>
          <cell r="AG40">
            <v>7</v>
          </cell>
        </row>
        <row r="41">
          <cell r="Z41">
            <v>4</v>
          </cell>
          <cell r="AA41">
            <v>1</v>
          </cell>
          <cell r="AB41" t="str">
            <v>v0</v>
          </cell>
          <cell r="AC41">
            <v>0</v>
          </cell>
          <cell r="AD41">
            <v>6.2500000000000003E-3</v>
          </cell>
          <cell r="AE41">
            <v>0</v>
          </cell>
          <cell r="AF41" t="str">
            <v>3/1</v>
          </cell>
          <cell r="AG41">
            <v>8</v>
          </cell>
        </row>
        <row r="42">
          <cell r="Z42">
            <v>4</v>
          </cell>
          <cell r="AA42">
            <v>1</v>
          </cell>
          <cell r="AB42" t="str">
            <v>v0</v>
          </cell>
          <cell r="AC42">
            <v>0</v>
          </cell>
          <cell r="AD42">
            <v>6.2500000000000003E-3</v>
          </cell>
          <cell r="AE42">
            <v>0</v>
          </cell>
          <cell r="AF42" t="str">
            <v>3/1</v>
          </cell>
          <cell r="AG42">
            <v>9</v>
          </cell>
        </row>
        <row r="43">
          <cell r="Z43">
            <v>4</v>
          </cell>
          <cell r="AA43">
            <v>1</v>
          </cell>
          <cell r="AB43" t="str">
            <v>v0</v>
          </cell>
          <cell r="AC43">
            <v>0</v>
          </cell>
          <cell r="AD43">
            <v>6.2500000000000003E-3</v>
          </cell>
          <cell r="AE43">
            <v>0</v>
          </cell>
          <cell r="AF43" t="str">
            <v>3/1</v>
          </cell>
          <cell r="AG43">
            <v>10</v>
          </cell>
        </row>
        <row r="44">
          <cell r="Z44">
            <v>4</v>
          </cell>
          <cell r="AA44">
            <v>1</v>
          </cell>
          <cell r="AB44" t="str">
            <v>v0</v>
          </cell>
          <cell r="AC44">
            <v>0</v>
          </cell>
          <cell r="AD44">
            <v>6.2500000000000003E-3</v>
          </cell>
          <cell r="AE44">
            <v>0</v>
          </cell>
          <cell r="AF44" t="str">
            <v>3/1</v>
          </cell>
          <cell r="AG44">
            <v>11</v>
          </cell>
        </row>
        <row r="45">
          <cell r="Z45">
            <v>4</v>
          </cell>
          <cell r="AA45">
            <v>1</v>
          </cell>
          <cell r="AB45" t="str">
            <v>v0</v>
          </cell>
          <cell r="AC45">
            <v>0</v>
          </cell>
          <cell r="AD45">
            <v>6.2500000000000003E-3</v>
          </cell>
          <cell r="AE45">
            <v>0</v>
          </cell>
          <cell r="AF45" t="str">
            <v>3/1</v>
          </cell>
          <cell r="AG45">
            <v>12</v>
          </cell>
        </row>
        <row r="46">
          <cell r="Z46">
            <v>4</v>
          </cell>
          <cell r="AA46">
            <v>1</v>
          </cell>
          <cell r="AB46" t="str">
            <v>v0</v>
          </cell>
          <cell r="AC46">
            <v>0</v>
          </cell>
          <cell r="AD46">
            <v>6.2500000000000003E-3</v>
          </cell>
          <cell r="AE46">
            <v>0</v>
          </cell>
          <cell r="AF46" t="str">
            <v>4/1</v>
          </cell>
          <cell r="AG46">
            <v>1</v>
          </cell>
        </row>
        <row r="47">
          <cell r="Z47">
            <v>4</v>
          </cell>
          <cell r="AA47">
            <v>1</v>
          </cell>
          <cell r="AB47" t="str">
            <v>v0</v>
          </cell>
          <cell r="AC47">
            <v>0</v>
          </cell>
          <cell r="AD47">
            <v>6.2500000000000003E-3</v>
          </cell>
          <cell r="AE47">
            <v>0</v>
          </cell>
          <cell r="AF47" t="str">
            <v>4/1</v>
          </cell>
          <cell r="AG47">
            <v>2</v>
          </cell>
        </row>
        <row r="48">
          <cell r="Z48">
            <v>4</v>
          </cell>
          <cell r="AA48">
            <v>1</v>
          </cell>
          <cell r="AB48" t="str">
            <v>v0</v>
          </cell>
          <cell r="AC48">
            <v>0</v>
          </cell>
          <cell r="AD48">
            <v>6.2500000000000003E-3</v>
          </cell>
          <cell r="AE48">
            <v>0</v>
          </cell>
          <cell r="AF48" t="str">
            <v>4/1</v>
          </cell>
          <cell r="AG48">
            <v>3</v>
          </cell>
        </row>
        <row r="49">
          <cell r="Z49">
            <v>4</v>
          </cell>
          <cell r="AA49">
            <v>1</v>
          </cell>
          <cell r="AB49" t="str">
            <v>v0</v>
          </cell>
          <cell r="AC49">
            <v>0</v>
          </cell>
          <cell r="AD49">
            <v>6.2500000000000003E-3</v>
          </cell>
          <cell r="AE49">
            <v>0</v>
          </cell>
          <cell r="AF49" t="str">
            <v>4/1</v>
          </cell>
          <cell r="AG49">
            <v>4</v>
          </cell>
        </row>
        <row r="50">
          <cell r="Z50">
            <v>4</v>
          </cell>
          <cell r="AA50">
            <v>1</v>
          </cell>
          <cell r="AB50" t="str">
            <v>v0</v>
          </cell>
          <cell r="AC50">
            <v>0</v>
          </cell>
          <cell r="AD50">
            <v>6.2500000000000003E-3</v>
          </cell>
          <cell r="AE50">
            <v>0</v>
          </cell>
          <cell r="AF50" t="str">
            <v>4/1</v>
          </cell>
          <cell r="AG50">
            <v>5</v>
          </cell>
        </row>
        <row r="51">
          <cell r="Z51">
            <v>4</v>
          </cell>
          <cell r="AA51">
            <v>1</v>
          </cell>
          <cell r="AB51" t="str">
            <v>v0</v>
          </cell>
          <cell r="AC51">
            <v>0</v>
          </cell>
          <cell r="AD51">
            <v>6.2500000000000003E-3</v>
          </cell>
          <cell r="AE51">
            <v>0</v>
          </cell>
          <cell r="AF51" t="str">
            <v>4/1</v>
          </cell>
          <cell r="AG51">
            <v>6</v>
          </cell>
        </row>
        <row r="52">
          <cell r="Z52">
            <v>4</v>
          </cell>
          <cell r="AA52">
            <v>1</v>
          </cell>
          <cell r="AB52" t="str">
            <v>v0</v>
          </cell>
          <cell r="AC52">
            <v>0</v>
          </cell>
          <cell r="AD52">
            <v>6.2500000000000003E-3</v>
          </cell>
          <cell r="AE52">
            <v>0</v>
          </cell>
          <cell r="AF52" t="str">
            <v>4/1</v>
          </cell>
          <cell r="AG52">
            <v>7</v>
          </cell>
        </row>
        <row r="53">
          <cell r="Z53">
            <v>4</v>
          </cell>
          <cell r="AA53">
            <v>1</v>
          </cell>
          <cell r="AB53" t="str">
            <v>v0</v>
          </cell>
          <cell r="AC53">
            <v>0</v>
          </cell>
          <cell r="AD53">
            <v>6.2500000000000003E-3</v>
          </cell>
          <cell r="AE53">
            <v>0</v>
          </cell>
          <cell r="AF53" t="str">
            <v>4/1</v>
          </cell>
          <cell r="AG53">
            <v>8</v>
          </cell>
        </row>
        <row r="54">
          <cell r="Z54">
            <v>4</v>
          </cell>
          <cell r="AA54">
            <v>1</v>
          </cell>
          <cell r="AB54" t="str">
            <v>v0</v>
          </cell>
          <cell r="AC54">
            <v>0</v>
          </cell>
          <cell r="AD54">
            <v>6.2500000000000003E-3</v>
          </cell>
          <cell r="AE54">
            <v>0</v>
          </cell>
          <cell r="AF54" t="str">
            <v>4/1</v>
          </cell>
          <cell r="AG54">
            <v>9</v>
          </cell>
        </row>
        <row r="55">
          <cell r="Z55">
            <v>4</v>
          </cell>
          <cell r="AA55">
            <v>1</v>
          </cell>
          <cell r="AB55" t="str">
            <v>v0</v>
          </cell>
          <cell r="AC55">
            <v>0</v>
          </cell>
          <cell r="AD55">
            <v>6.2500000000000003E-3</v>
          </cell>
          <cell r="AE55">
            <v>0</v>
          </cell>
          <cell r="AF55" t="str">
            <v>4/1</v>
          </cell>
          <cell r="AG55">
            <v>10</v>
          </cell>
        </row>
        <row r="56">
          <cell r="Z56">
            <v>4</v>
          </cell>
          <cell r="AA56">
            <v>1</v>
          </cell>
          <cell r="AB56" t="str">
            <v>v0</v>
          </cell>
          <cell r="AC56">
            <v>0</v>
          </cell>
          <cell r="AD56">
            <v>6.2500000000000003E-3</v>
          </cell>
          <cell r="AE56">
            <v>0</v>
          </cell>
          <cell r="AF56" t="str">
            <v>4/1</v>
          </cell>
          <cell r="AG56">
            <v>11</v>
          </cell>
        </row>
        <row r="57">
          <cell r="Z57">
            <v>4</v>
          </cell>
          <cell r="AA57">
            <v>1</v>
          </cell>
          <cell r="AB57" t="str">
            <v>v0</v>
          </cell>
          <cell r="AC57">
            <v>0</v>
          </cell>
          <cell r="AD57">
            <v>6.2500000000000003E-3</v>
          </cell>
          <cell r="AE57">
            <v>0</v>
          </cell>
          <cell r="AF57" t="str">
            <v>4/1</v>
          </cell>
          <cell r="AG57">
            <v>12</v>
          </cell>
        </row>
        <row r="58">
          <cell r="Z58">
            <v>4</v>
          </cell>
          <cell r="AA58">
            <v>1</v>
          </cell>
          <cell r="AB58" t="str">
            <v>v0</v>
          </cell>
          <cell r="AC58">
            <v>0</v>
          </cell>
          <cell r="AD58">
            <v>6.2500000000000003E-3</v>
          </cell>
          <cell r="AE58">
            <v>0</v>
          </cell>
          <cell r="AF58" t="str">
            <v>5/1</v>
          </cell>
          <cell r="AG58">
            <v>1</v>
          </cell>
        </row>
        <row r="59">
          <cell r="Z59">
            <v>4</v>
          </cell>
          <cell r="AA59">
            <v>1</v>
          </cell>
          <cell r="AB59" t="str">
            <v>v0</v>
          </cell>
          <cell r="AC59">
            <v>0</v>
          </cell>
          <cell r="AD59">
            <v>6.2500000000000003E-3</v>
          </cell>
          <cell r="AE59">
            <v>0</v>
          </cell>
          <cell r="AF59" t="str">
            <v>5/1</v>
          </cell>
          <cell r="AG59">
            <v>2</v>
          </cell>
        </row>
        <row r="60">
          <cell r="Z60">
            <v>4</v>
          </cell>
          <cell r="AA60">
            <v>1</v>
          </cell>
          <cell r="AB60" t="str">
            <v>v0</v>
          </cell>
          <cell r="AC60">
            <v>0</v>
          </cell>
          <cell r="AD60">
            <v>6.2500000000000003E-3</v>
          </cell>
          <cell r="AE60">
            <v>0</v>
          </cell>
          <cell r="AF60" t="str">
            <v>5/1</v>
          </cell>
          <cell r="AG60">
            <v>3</v>
          </cell>
        </row>
        <row r="61">
          <cell r="Z61">
            <v>4</v>
          </cell>
          <cell r="AA61">
            <v>1</v>
          </cell>
          <cell r="AB61" t="str">
            <v>v0</v>
          </cell>
          <cell r="AC61">
            <v>0</v>
          </cell>
          <cell r="AD61">
            <v>6.2500000000000003E-3</v>
          </cell>
          <cell r="AE61">
            <v>0</v>
          </cell>
          <cell r="AF61" t="str">
            <v>5/1</v>
          </cell>
          <cell r="AG61">
            <v>4</v>
          </cell>
        </row>
        <row r="62">
          <cell r="Z62">
            <v>4</v>
          </cell>
          <cell r="AA62">
            <v>1</v>
          </cell>
          <cell r="AB62" t="str">
            <v>v0</v>
          </cell>
          <cell r="AC62">
            <v>0</v>
          </cell>
          <cell r="AD62">
            <v>6.2500000000000003E-3</v>
          </cell>
          <cell r="AE62">
            <v>0</v>
          </cell>
          <cell r="AF62" t="str">
            <v>5/1</v>
          </cell>
          <cell r="AG62">
            <v>5</v>
          </cell>
        </row>
        <row r="63">
          <cell r="Z63">
            <v>4</v>
          </cell>
          <cell r="AA63">
            <v>1</v>
          </cell>
          <cell r="AB63" t="str">
            <v>v0</v>
          </cell>
          <cell r="AC63">
            <v>0</v>
          </cell>
          <cell r="AD63">
            <v>6.2500000000000003E-3</v>
          </cell>
          <cell r="AE63">
            <v>0</v>
          </cell>
          <cell r="AF63" t="str">
            <v>5/1</v>
          </cell>
          <cell r="AG63">
            <v>6</v>
          </cell>
        </row>
        <row r="64">
          <cell r="Z64">
            <v>4</v>
          </cell>
          <cell r="AA64">
            <v>1</v>
          </cell>
          <cell r="AB64" t="str">
            <v>v0</v>
          </cell>
          <cell r="AC64">
            <v>0</v>
          </cell>
          <cell r="AD64">
            <v>6.2500000000000003E-3</v>
          </cell>
          <cell r="AE64">
            <v>0</v>
          </cell>
          <cell r="AF64" t="str">
            <v>5/1</v>
          </cell>
          <cell r="AG64">
            <v>7</v>
          </cell>
        </row>
        <row r="65">
          <cell r="Z65">
            <v>4</v>
          </cell>
          <cell r="AA65">
            <v>1</v>
          </cell>
          <cell r="AB65" t="str">
            <v>v0</v>
          </cell>
          <cell r="AC65">
            <v>0</v>
          </cell>
          <cell r="AD65">
            <v>6.2500000000000003E-3</v>
          </cell>
          <cell r="AE65">
            <v>0</v>
          </cell>
          <cell r="AF65" t="str">
            <v>5/1</v>
          </cell>
          <cell r="AG65">
            <v>8</v>
          </cell>
        </row>
        <row r="66">
          <cell r="Z66">
            <v>4</v>
          </cell>
          <cell r="AA66">
            <v>1</v>
          </cell>
          <cell r="AB66" t="str">
            <v>v0</v>
          </cell>
          <cell r="AC66">
            <v>0</v>
          </cell>
          <cell r="AD66">
            <v>6.2500000000000003E-3</v>
          </cell>
          <cell r="AE66">
            <v>0</v>
          </cell>
          <cell r="AF66" t="str">
            <v>5/1</v>
          </cell>
          <cell r="AG66">
            <v>9</v>
          </cell>
        </row>
        <row r="67">
          <cell r="Z67">
            <v>4</v>
          </cell>
          <cell r="AA67">
            <v>1</v>
          </cell>
          <cell r="AB67" t="str">
            <v>v0</v>
          </cell>
          <cell r="AC67">
            <v>0</v>
          </cell>
          <cell r="AD67">
            <v>6.2500000000000003E-3</v>
          </cell>
          <cell r="AE67">
            <v>0</v>
          </cell>
          <cell r="AF67" t="str">
            <v>5/1</v>
          </cell>
          <cell r="AG67">
            <v>10</v>
          </cell>
        </row>
        <row r="68">
          <cell r="Z68">
            <v>4</v>
          </cell>
          <cell r="AA68">
            <v>1</v>
          </cell>
          <cell r="AB68" t="str">
            <v>v0</v>
          </cell>
          <cell r="AC68">
            <v>0</v>
          </cell>
          <cell r="AD68">
            <v>6.2500000000000003E-3</v>
          </cell>
          <cell r="AE68">
            <v>0</v>
          </cell>
          <cell r="AF68" t="str">
            <v>5/1</v>
          </cell>
          <cell r="AG68">
            <v>11</v>
          </cell>
        </row>
        <row r="69">
          <cell r="Z69">
            <v>4</v>
          </cell>
          <cell r="AA69">
            <v>1</v>
          </cell>
          <cell r="AB69" t="str">
            <v>v0</v>
          </cell>
          <cell r="AC69">
            <v>0</v>
          </cell>
          <cell r="AD69">
            <v>6.2500000000000003E-3</v>
          </cell>
          <cell r="AE69">
            <v>0</v>
          </cell>
          <cell r="AF69" t="str">
            <v>5/1</v>
          </cell>
          <cell r="AG69">
            <v>12</v>
          </cell>
        </row>
        <row r="70">
          <cell r="Z70">
            <v>4</v>
          </cell>
          <cell r="AA70">
            <v>1</v>
          </cell>
          <cell r="AB70" t="str">
            <v>v0</v>
          </cell>
          <cell r="AC70">
            <v>0</v>
          </cell>
          <cell r="AD70">
            <v>6.2500000000000003E-3</v>
          </cell>
          <cell r="AE70">
            <v>0</v>
          </cell>
          <cell r="AF70" t="str">
            <v>6/1</v>
          </cell>
          <cell r="AG70">
            <v>1</v>
          </cell>
        </row>
        <row r="71">
          <cell r="Z71">
            <v>4</v>
          </cell>
          <cell r="AA71">
            <v>1</v>
          </cell>
          <cell r="AB71" t="str">
            <v>v0</v>
          </cell>
          <cell r="AC71">
            <v>0</v>
          </cell>
          <cell r="AD71">
            <v>6.2500000000000003E-3</v>
          </cell>
          <cell r="AE71">
            <v>0</v>
          </cell>
          <cell r="AF71" t="str">
            <v>6/1</v>
          </cell>
          <cell r="AG71">
            <v>2</v>
          </cell>
        </row>
        <row r="72">
          <cell r="Z72">
            <v>4</v>
          </cell>
          <cell r="AA72">
            <v>1</v>
          </cell>
          <cell r="AB72" t="str">
            <v>v0</v>
          </cell>
          <cell r="AC72">
            <v>0</v>
          </cell>
          <cell r="AD72">
            <v>6.2500000000000003E-3</v>
          </cell>
          <cell r="AE72">
            <v>0</v>
          </cell>
          <cell r="AF72" t="str">
            <v>6/1</v>
          </cell>
          <cell r="AG72">
            <v>3</v>
          </cell>
        </row>
        <row r="73">
          <cell r="Z73">
            <v>4</v>
          </cell>
          <cell r="AA73">
            <v>1</v>
          </cell>
          <cell r="AB73" t="str">
            <v>v0</v>
          </cell>
          <cell r="AC73">
            <v>0</v>
          </cell>
          <cell r="AD73">
            <v>6.2500000000000003E-3</v>
          </cell>
          <cell r="AE73">
            <v>0</v>
          </cell>
          <cell r="AF73" t="str">
            <v>6/1</v>
          </cell>
          <cell r="AG73">
            <v>4</v>
          </cell>
        </row>
        <row r="74">
          <cell r="Z74">
            <v>4</v>
          </cell>
          <cell r="AA74">
            <v>1</v>
          </cell>
          <cell r="AB74" t="str">
            <v>v0</v>
          </cell>
          <cell r="AC74">
            <v>0</v>
          </cell>
          <cell r="AD74">
            <v>6.2500000000000003E-3</v>
          </cell>
          <cell r="AE74">
            <v>0</v>
          </cell>
          <cell r="AF74" t="str">
            <v>6/1</v>
          </cell>
          <cell r="AG74">
            <v>5</v>
          </cell>
        </row>
        <row r="75">
          <cell r="Z75">
            <v>4</v>
          </cell>
          <cell r="AA75">
            <v>1</v>
          </cell>
          <cell r="AB75" t="str">
            <v>v0</v>
          </cell>
          <cell r="AC75">
            <v>0</v>
          </cell>
          <cell r="AD75">
            <v>6.2500000000000003E-3</v>
          </cell>
          <cell r="AE75">
            <v>0</v>
          </cell>
          <cell r="AF75" t="str">
            <v>6/1</v>
          </cell>
          <cell r="AG75">
            <v>6</v>
          </cell>
        </row>
        <row r="76">
          <cell r="Z76">
            <v>4</v>
          </cell>
          <cell r="AA76">
            <v>1</v>
          </cell>
          <cell r="AB76" t="str">
            <v>v0</v>
          </cell>
          <cell r="AC76">
            <v>0</v>
          </cell>
          <cell r="AD76">
            <v>6.2500000000000003E-3</v>
          </cell>
          <cell r="AE76">
            <v>0</v>
          </cell>
          <cell r="AF76" t="str">
            <v>6/1</v>
          </cell>
          <cell r="AG76">
            <v>7</v>
          </cell>
        </row>
        <row r="77">
          <cell r="Z77">
            <v>4</v>
          </cell>
          <cell r="AA77">
            <v>1</v>
          </cell>
          <cell r="AB77" t="str">
            <v>v0</v>
          </cell>
          <cell r="AC77">
            <v>0</v>
          </cell>
          <cell r="AD77">
            <v>6.2500000000000003E-3</v>
          </cell>
          <cell r="AE77">
            <v>0</v>
          </cell>
          <cell r="AF77" t="str">
            <v>6/1</v>
          </cell>
          <cell r="AG77">
            <v>8</v>
          </cell>
        </row>
        <row r="78">
          <cell r="Z78">
            <v>4</v>
          </cell>
          <cell r="AA78">
            <v>1</v>
          </cell>
          <cell r="AB78" t="str">
            <v>v0</v>
          </cell>
          <cell r="AC78">
            <v>0</v>
          </cell>
          <cell r="AD78">
            <v>6.2500000000000003E-3</v>
          </cell>
          <cell r="AE78">
            <v>0</v>
          </cell>
          <cell r="AF78" t="str">
            <v>6/1</v>
          </cell>
          <cell r="AG78">
            <v>9</v>
          </cell>
        </row>
        <row r="79">
          <cell r="Z79">
            <v>4</v>
          </cell>
          <cell r="AA79">
            <v>1</v>
          </cell>
          <cell r="AB79" t="str">
            <v>v0</v>
          </cell>
          <cell r="AC79">
            <v>0</v>
          </cell>
          <cell r="AD79">
            <v>6.2500000000000003E-3</v>
          </cell>
          <cell r="AE79">
            <v>0</v>
          </cell>
          <cell r="AF79" t="str">
            <v>6/1</v>
          </cell>
          <cell r="AG79">
            <v>10</v>
          </cell>
        </row>
        <row r="80">
          <cell r="Z80">
            <v>4</v>
          </cell>
          <cell r="AA80">
            <v>1</v>
          </cell>
          <cell r="AB80" t="str">
            <v>v0</v>
          </cell>
          <cell r="AC80">
            <v>0</v>
          </cell>
          <cell r="AD80">
            <v>6.2500000000000003E-3</v>
          </cell>
          <cell r="AE80">
            <v>0</v>
          </cell>
          <cell r="AF80" t="str">
            <v>6/1</v>
          </cell>
          <cell r="AG80">
            <v>11</v>
          </cell>
        </row>
        <row r="81">
          <cell r="Z81">
            <v>4</v>
          </cell>
          <cell r="AA81">
            <v>1</v>
          </cell>
          <cell r="AB81" t="str">
            <v>v0</v>
          </cell>
          <cell r="AC81">
            <v>0</v>
          </cell>
          <cell r="AD81">
            <v>6.2500000000000003E-3</v>
          </cell>
          <cell r="AE81">
            <v>0</v>
          </cell>
          <cell r="AF81" t="str">
            <v>6/1</v>
          </cell>
          <cell r="AG81">
            <v>12</v>
          </cell>
        </row>
      </sheetData>
      <sheetData sheetId="23"/>
      <sheetData sheetId="24"/>
      <sheetData sheetId="25"/>
      <sheetData sheetId="26">
        <row r="3">
          <cell r="I3" t="e">
            <v>#N/A</v>
          </cell>
        </row>
        <row r="4">
          <cell r="I4" t="e">
            <v>#N/A</v>
          </cell>
          <cell r="J4" t="str">
            <v>III JA</v>
          </cell>
        </row>
        <row r="5">
          <cell r="I5" t="e">
            <v>#N/A</v>
          </cell>
          <cell r="J5" t="str">
            <v>II JA</v>
          </cell>
        </row>
        <row r="6">
          <cell r="I6" t="e">
            <v>#N/A</v>
          </cell>
          <cell r="J6" t="str">
            <v>I JA</v>
          </cell>
        </row>
        <row r="7">
          <cell r="I7" t="e">
            <v>#N/A</v>
          </cell>
          <cell r="J7" t="str">
            <v>III A</v>
          </cell>
        </row>
        <row r="8">
          <cell r="I8" t="e">
            <v>#N/A</v>
          </cell>
          <cell r="J8" t="str">
            <v>II A</v>
          </cell>
        </row>
        <row r="9">
          <cell r="I9" t="e">
            <v>#N/A</v>
          </cell>
          <cell r="J9" t="str">
            <v>I A</v>
          </cell>
        </row>
        <row r="10">
          <cell r="I10" t="e">
            <v>#N/A</v>
          </cell>
          <cell r="J10" t="str">
            <v>KSM</v>
          </cell>
        </row>
        <row r="11">
          <cell r="I11" t="e">
            <v>#N/A</v>
          </cell>
          <cell r="J11" t="str">
            <v>SM</v>
          </cell>
        </row>
        <row r="12">
          <cell r="I12" t="e">
            <v>#N/A</v>
          </cell>
          <cell r="J12" t="str">
            <v>TSM</v>
          </cell>
        </row>
        <row r="16">
          <cell r="C16" t="e">
            <v>#N/A</v>
          </cell>
          <cell r="I16" t="e">
            <v>#N/A</v>
          </cell>
        </row>
        <row r="17">
          <cell r="C17" t="e">
            <v>#N/A</v>
          </cell>
          <cell r="D17" t="str">
            <v>III JA</v>
          </cell>
          <cell r="I17" t="e">
            <v>#N/A</v>
          </cell>
          <cell r="J17" t="str">
            <v>III JA</v>
          </cell>
        </row>
        <row r="18">
          <cell r="C18" t="e">
            <v>#N/A</v>
          </cell>
          <cell r="D18" t="str">
            <v>II JA</v>
          </cell>
          <cell r="I18" t="e">
            <v>#N/A</v>
          </cell>
          <cell r="J18" t="str">
            <v>II JA</v>
          </cell>
        </row>
        <row r="19">
          <cell r="C19" t="e">
            <v>#N/A</v>
          </cell>
          <cell r="D19" t="str">
            <v>I JA</v>
          </cell>
          <cell r="I19" t="e">
            <v>#N/A</v>
          </cell>
          <cell r="J19" t="str">
            <v>I JA</v>
          </cell>
        </row>
        <row r="20">
          <cell r="C20" t="e">
            <v>#N/A</v>
          </cell>
          <cell r="D20" t="str">
            <v>III A</v>
          </cell>
          <cell r="I20" t="e">
            <v>#N/A</v>
          </cell>
          <cell r="J20" t="str">
            <v>III A</v>
          </cell>
        </row>
        <row r="21">
          <cell r="C21" t="e">
            <v>#N/A</v>
          </cell>
          <cell r="D21" t="str">
            <v>II A</v>
          </cell>
          <cell r="I21" t="e">
            <v>#N/A</v>
          </cell>
          <cell r="J21" t="str">
            <v>II A</v>
          </cell>
        </row>
        <row r="22">
          <cell r="C22" t="e">
            <v>#N/A</v>
          </cell>
          <cell r="D22" t="str">
            <v>I A</v>
          </cell>
          <cell r="I22" t="e">
            <v>#N/A</v>
          </cell>
          <cell r="J22" t="str">
            <v>I A</v>
          </cell>
        </row>
        <row r="23">
          <cell r="C23" t="e">
            <v>#N/A</v>
          </cell>
          <cell r="D23" t="str">
            <v>KSM</v>
          </cell>
          <cell r="I23" t="e">
            <v>#N/A</v>
          </cell>
          <cell r="J23" t="str">
            <v>KSM</v>
          </cell>
        </row>
        <row r="24">
          <cell r="C24" t="e">
            <v>#N/A</v>
          </cell>
          <cell r="D24" t="str">
            <v>SM</v>
          </cell>
          <cell r="I24" t="e">
            <v>#N/A</v>
          </cell>
          <cell r="J24" t="str">
            <v>SM</v>
          </cell>
        </row>
        <row r="25">
          <cell r="C25" t="e">
            <v>#N/A</v>
          </cell>
          <cell r="D25" t="str">
            <v>TSM</v>
          </cell>
          <cell r="I25" t="e">
            <v>#N/A</v>
          </cell>
          <cell r="J25" t="str">
            <v>TSM</v>
          </cell>
        </row>
      </sheetData>
      <sheetData sheetId="27"/>
      <sheetData sheetId="28"/>
      <sheetData sheetId="29">
        <row r="3">
          <cell r="C3">
            <v>1</v>
          </cell>
          <cell r="D3" t="str">
            <v>Kelmė</v>
          </cell>
          <cell r="F3">
            <v>8</v>
          </cell>
        </row>
        <row r="4">
          <cell r="C4">
            <v>4</v>
          </cell>
          <cell r="D4" t="str">
            <v>Palanga</v>
          </cell>
          <cell r="F4">
            <v>5</v>
          </cell>
        </row>
        <row r="5">
          <cell r="C5">
            <v>6</v>
          </cell>
          <cell r="D5" t="str">
            <v>N. Akmenė</v>
          </cell>
          <cell r="F5">
            <v>3</v>
          </cell>
        </row>
        <row r="6">
          <cell r="C6">
            <v>3</v>
          </cell>
          <cell r="D6" t="str">
            <v>Kretinga</v>
          </cell>
          <cell r="F6">
            <v>6</v>
          </cell>
        </row>
        <row r="7">
          <cell r="C7">
            <v>4</v>
          </cell>
          <cell r="D7" t="str">
            <v>Mažeikiai</v>
          </cell>
          <cell r="F7">
            <v>5</v>
          </cell>
        </row>
        <row r="8">
          <cell r="C8">
            <v>8</v>
          </cell>
          <cell r="D8" t="str">
            <v>Plungė</v>
          </cell>
          <cell r="F8">
            <v>2</v>
          </cell>
        </row>
        <row r="9">
          <cell r="C9">
            <v>6</v>
          </cell>
          <cell r="D9" t="str">
            <v>Skuodas</v>
          </cell>
          <cell r="F9">
            <v>3</v>
          </cell>
        </row>
        <row r="10">
          <cell r="C10">
            <v>1</v>
          </cell>
          <cell r="D10" t="str">
            <v>Šilalė</v>
          </cell>
          <cell r="F10">
            <v>8</v>
          </cell>
        </row>
        <row r="11">
          <cell r="C11">
            <v>9</v>
          </cell>
          <cell r="D11" t="str">
            <v>Šilutė</v>
          </cell>
          <cell r="F11">
            <v>0</v>
          </cell>
        </row>
        <row r="12">
          <cell r="C12">
            <v>9</v>
          </cell>
          <cell r="D12" t="str">
            <v>Tauragė</v>
          </cell>
          <cell r="F12">
            <v>0</v>
          </cell>
        </row>
        <row r="13">
          <cell r="C13">
            <v>9</v>
          </cell>
          <cell r="D13" t="str">
            <v>Telšiai</v>
          </cell>
          <cell r="F13">
            <v>0</v>
          </cell>
        </row>
        <row r="14">
          <cell r="C14">
            <v>9</v>
          </cell>
          <cell r="D14" t="str">
            <v>Klaipėdos raj.</v>
          </cell>
          <cell r="F14">
            <v>0</v>
          </cell>
        </row>
        <row r="15">
          <cell r="C15">
            <v>9</v>
          </cell>
          <cell r="D15" t="str">
            <v>Pagėgiai</v>
          </cell>
          <cell r="F15">
            <v>0</v>
          </cell>
        </row>
        <row r="16">
          <cell r="C16">
            <v>9</v>
          </cell>
          <cell r="D16" t="str">
            <v>Rietavas</v>
          </cell>
          <cell r="F16">
            <v>0</v>
          </cell>
        </row>
      </sheetData>
      <sheetData sheetId="30">
        <row r="3">
          <cell r="C3">
            <v>1</v>
          </cell>
          <cell r="D3" t="str">
            <v>Kelmė</v>
          </cell>
          <cell r="F3">
            <v>8</v>
          </cell>
        </row>
        <row r="4">
          <cell r="C4">
            <v>4</v>
          </cell>
          <cell r="D4" t="str">
            <v>Palanga</v>
          </cell>
          <cell r="F4">
            <v>5</v>
          </cell>
        </row>
        <row r="5">
          <cell r="C5">
            <v>6</v>
          </cell>
          <cell r="D5" t="str">
            <v>N. Akmenė</v>
          </cell>
          <cell r="F5">
            <v>3</v>
          </cell>
        </row>
        <row r="6">
          <cell r="C6">
            <v>3</v>
          </cell>
          <cell r="D6" t="str">
            <v>Kretinga</v>
          </cell>
          <cell r="F6">
            <v>6</v>
          </cell>
        </row>
        <row r="7">
          <cell r="C7">
            <v>4</v>
          </cell>
          <cell r="D7" t="str">
            <v>Mažeikiai</v>
          </cell>
          <cell r="F7">
            <v>5</v>
          </cell>
        </row>
        <row r="8">
          <cell r="C8">
            <v>8</v>
          </cell>
          <cell r="D8" t="str">
            <v>Plungė</v>
          </cell>
          <cell r="F8">
            <v>2</v>
          </cell>
        </row>
        <row r="9">
          <cell r="C9">
            <v>6</v>
          </cell>
          <cell r="D9" t="str">
            <v>Skuodas</v>
          </cell>
          <cell r="F9">
            <v>3</v>
          </cell>
        </row>
        <row r="10">
          <cell r="C10">
            <v>1</v>
          </cell>
          <cell r="D10" t="str">
            <v>Šilalė</v>
          </cell>
          <cell r="F10">
            <v>8</v>
          </cell>
        </row>
        <row r="11">
          <cell r="C11">
            <v>9</v>
          </cell>
          <cell r="D11" t="str">
            <v>Šilutė</v>
          </cell>
          <cell r="F11">
            <v>0</v>
          </cell>
        </row>
        <row r="12">
          <cell r="C12">
            <v>9</v>
          </cell>
          <cell r="D12" t="str">
            <v>Tauragė</v>
          </cell>
          <cell r="F12">
            <v>0</v>
          </cell>
        </row>
        <row r="13">
          <cell r="C13">
            <v>9</v>
          </cell>
          <cell r="D13" t="str">
            <v>Telšiai</v>
          </cell>
          <cell r="F13">
            <v>0</v>
          </cell>
        </row>
        <row r="14">
          <cell r="C14">
            <v>9</v>
          </cell>
          <cell r="D14" t="str">
            <v>Klaipėdos raj.</v>
          </cell>
          <cell r="F14">
            <v>0</v>
          </cell>
        </row>
        <row r="15">
          <cell r="C15">
            <v>9</v>
          </cell>
          <cell r="D15" t="str">
            <v>Pagėgiai</v>
          </cell>
          <cell r="F15">
            <v>0</v>
          </cell>
        </row>
        <row r="16">
          <cell r="C16">
            <v>9</v>
          </cell>
          <cell r="D16" t="str">
            <v>Rietavas</v>
          </cell>
          <cell r="F16">
            <v>0</v>
          </cell>
        </row>
      </sheetData>
      <sheetData sheetId="31">
        <row r="4">
          <cell r="D4" t="str">
            <v>1M60m</v>
          </cell>
          <cell r="E4">
            <v>7</v>
          </cell>
          <cell r="K4" t="str">
            <v>1Mtolis</v>
          </cell>
          <cell r="L4">
            <v>2</v>
          </cell>
        </row>
        <row r="5">
          <cell r="D5" t="str">
            <v>2M60m</v>
          </cell>
          <cell r="E5">
            <v>7.26</v>
          </cell>
          <cell r="K5" t="str">
            <v>2Mtolis</v>
          </cell>
          <cell r="L5">
            <v>3.6</v>
          </cell>
        </row>
        <row r="6">
          <cell r="D6" t="str">
            <v>3M60m</v>
          </cell>
          <cell r="E6">
            <v>7.61</v>
          </cell>
          <cell r="K6" t="str">
            <v>3Mtolis</v>
          </cell>
          <cell r="L6">
            <v>3.9</v>
          </cell>
        </row>
        <row r="7">
          <cell r="D7" t="str">
            <v>4M60m</v>
          </cell>
          <cell r="E7">
            <v>7.95</v>
          </cell>
          <cell r="K7" t="str">
            <v>4Mtolis</v>
          </cell>
          <cell r="L7">
            <v>4.2</v>
          </cell>
        </row>
        <row r="8">
          <cell r="D8" t="str">
            <v>5M60m</v>
          </cell>
          <cell r="E8">
            <v>8.15</v>
          </cell>
          <cell r="K8" t="str">
            <v>5Mtolis</v>
          </cell>
          <cell r="L8">
            <v>4.7</v>
          </cell>
        </row>
        <row r="9">
          <cell r="D9" t="str">
            <v>6M60m</v>
          </cell>
          <cell r="E9">
            <v>8.35</v>
          </cell>
          <cell r="K9" t="str">
            <v>6Mtolis</v>
          </cell>
          <cell r="L9">
            <v>5.2</v>
          </cell>
        </row>
        <row r="10">
          <cell r="D10" t="str">
            <v>7M60m</v>
          </cell>
          <cell r="E10">
            <v>8.65</v>
          </cell>
          <cell r="K10" t="str">
            <v>7Mtolis</v>
          </cell>
          <cell r="L10">
            <v>5.6</v>
          </cell>
        </row>
        <row r="11">
          <cell r="D11" t="str">
            <v>8M60m</v>
          </cell>
          <cell r="E11">
            <v>9.0500000000000007</v>
          </cell>
          <cell r="K11" t="str">
            <v>8Mtolis</v>
          </cell>
          <cell r="L11">
            <v>6</v>
          </cell>
        </row>
        <row r="12">
          <cell r="D12" t="str">
            <v>9M60m</v>
          </cell>
          <cell r="E12">
            <v>9.65</v>
          </cell>
          <cell r="K12" t="str">
            <v>9Mtolis</v>
          </cell>
          <cell r="L12">
            <v>6.3</v>
          </cell>
        </row>
        <row r="13">
          <cell r="D13" t="str">
            <v>10M60m</v>
          </cell>
          <cell r="E13">
            <v>10.25</v>
          </cell>
          <cell r="K13" t="str">
            <v>10Mtolis</v>
          </cell>
          <cell r="L13">
            <v>6.6</v>
          </cell>
        </row>
        <row r="14">
          <cell r="D14" t="str">
            <v>1M200m</v>
          </cell>
          <cell r="K14" t="str">
            <v>1Mtriš</v>
          </cell>
          <cell r="L14">
            <v>6</v>
          </cell>
        </row>
        <row r="15">
          <cell r="D15" t="str">
            <v>2M200m</v>
          </cell>
          <cell r="K15" t="str">
            <v>2Mtriš</v>
          </cell>
          <cell r="L15">
            <v>8.5</v>
          </cell>
        </row>
        <row r="16">
          <cell r="D16" t="str">
            <v>3M200m</v>
          </cell>
          <cell r="E16">
            <v>24</v>
          </cell>
          <cell r="K16" t="str">
            <v>3Mtriš</v>
          </cell>
          <cell r="L16">
            <v>9</v>
          </cell>
        </row>
        <row r="17">
          <cell r="D17" t="str">
            <v>4M200m</v>
          </cell>
          <cell r="E17">
            <v>26.05</v>
          </cell>
          <cell r="K17" t="str">
            <v>4Mtriš</v>
          </cell>
          <cell r="L17">
            <v>10</v>
          </cell>
        </row>
        <row r="18">
          <cell r="D18" t="str">
            <v>5M200m</v>
          </cell>
          <cell r="E18">
            <v>27.45</v>
          </cell>
          <cell r="K18" t="str">
            <v>5Mtriš</v>
          </cell>
          <cell r="L18">
            <v>10.5</v>
          </cell>
        </row>
        <row r="19">
          <cell r="D19" t="str">
            <v>6M200m</v>
          </cell>
          <cell r="E19">
            <v>29.25</v>
          </cell>
          <cell r="K19" t="str">
            <v>6Mtriš</v>
          </cell>
          <cell r="L19">
            <v>11.4</v>
          </cell>
        </row>
        <row r="20">
          <cell r="D20" t="str">
            <v>7M200m</v>
          </cell>
          <cell r="E20">
            <v>31.75</v>
          </cell>
          <cell r="K20" t="str">
            <v>7Mtriš</v>
          </cell>
          <cell r="L20">
            <v>12</v>
          </cell>
        </row>
        <row r="21">
          <cell r="D21" t="str">
            <v>8M200m</v>
          </cell>
          <cell r="E21">
            <v>33.25</v>
          </cell>
          <cell r="K21" t="str">
            <v>8Mtriš</v>
          </cell>
          <cell r="L21">
            <v>12.8</v>
          </cell>
        </row>
        <row r="22">
          <cell r="D22" t="str">
            <v>9M200m</v>
          </cell>
          <cell r="E22">
            <v>34.549999999999997</v>
          </cell>
          <cell r="K22" t="str">
            <v>9Mtriš</v>
          </cell>
          <cell r="L22">
            <v>13.4</v>
          </cell>
        </row>
        <row r="23">
          <cell r="D23" t="str">
            <v>10M200m</v>
          </cell>
          <cell r="E23">
            <v>36.75</v>
          </cell>
          <cell r="K23" t="str">
            <v>10Mtriš</v>
          </cell>
          <cell r="L23">
            <v>14</v>
          </cell>
        </row>
        <row r="24">
          <cell r="D24" t="str">
            <v>1M300m</v>
          </cell>
          <cell r="K24" t="str">
            <v>1Maukštis</v>
          </cell>
          <cell r="L24">
            <v>1</v>
          </cell>
        </row>
        <row r="25">
          <cell r="D25" t="str">
            <v>2M300m</v>
          </cell>
          <cell r="K25" t="str">
            <v>2Maukštis</v>
          </cell>
          <cell r="L25">
            <v>1.2</v>
          </cell>
        </row>
        <row r="26">
          <cell r="D26" t="str">
            <v>3M300m</v>
          </cell>
          <cell r="E26">
            <v>37</v>
          </cell>
          <cell r="K26" t="str">
            <v>3Maukštis</v>
          </cell>
          <cell r="L26">
            <v>1.25</v>
          </cell>
        </row>
        <row r="27">
          <cell r="D27" t="str">
            <v>4M300m</v>
          </cell>
          <cell r="E27">
            <v>39.75</v>
          </cell>
          <cell r="K27" t="str">
            <v>4Maukštis</v>
          </cell>
          <cell r="L27">
            <v>1.3</v>
          </cell>
        </row>
        <row r="28">
          <cell r="D28" t="str">
            <v>5M300m</v>
          </cell>
          <cell r="E28">
            <v>42.25</v>
          </cell>
          <cell r="K28" t="str">
            <v>5Maukštis</v>
          </cell>
          <cell r="L28">
            <v>1.4</v>
          </cell>
        </row>
        <row r="29">
          <cell r="D29" t="str">
            <v>6M300m</v>
          </cell>
          <cell r="E29">
            <v>45.25</v>
          </cell>
          <cell r="K29" t="str">
            <v>6Maukštis</v>
          </cell>
          <cell r="L29">
            <v>1.5</v>
          </cell>
        </row>
        <row r="30">
          <cell r="D30" t="str">
            <v>7M300m</v>
          </cell>
          <cell r="E30">
            <v>49.25</v>
          </cell>
          <cell r="K30" t="str">
            <v>7Maukštis</v>
          </cell>
          <cell r="L30">
            <v>1.65</v>
          </cell>
        </row>
        <row r="31">
          <cell r="D31" t="str">
            <v>8M300m</v>
          </cell>
          <cell r="E31">
            <v>52.25</v>
          </cell>
          <cell r="K31" t="str">
            <v>8Maukštis</v>
          </cell>
          <cell r="L31">
            <v>1.75</v>
          </cell>
        </row>
        <row r="32">
          <cell r="D32" t="str">
            <v>9M300m</v>
          </cell>
          <cell r="E32">
            <v>54.25</v>
          </cell>
          <cell r="K32" t="str">
            <v>9Maukštis</v>
          </cell>
          <cell r="L32">
            <v>1.82</v>
          </cell>
        </row>
        <row r="33">
          <cell r="D33" t="str">
            <v>10M300m</v>
          </cell>
          <cell r="E33">
            <v>57.25</v>
          </cell>
          <cell r="K33" t="str">
            <v>10Maukštis</v>
          </cell>
          <cell r="L33">
            <v>1.92</v>
          </cell>
        </row>
        <row r="34">
          <cell r="D34" t="str">
            <v>1M400m</v>
          </cell>
          <cell r="E34">
            <v>5.9027777777777778E-4</v>
          </cell>
          <cell r="K34" t="str">
            <v>1Mrut</v>
          </cell>
          <cell r="L34">
            <v>3</v>
          </cell>
        </row>
        <row r="35">
          <cell r="D35" t="str">
            <v>2M400m</v>
          </cell>
          <cell r="E35">
            <v>6.1354166666666664E-4</v>
          </cell>
          <cell r="K35" t="str">
            <v>2Mrut</v>
          </cell>
          <cell r="L35">
            <v>5</v>
          </cell>
        </row>
        <row r="36">
          <cell r="D36" t="str">
            <v>3M400m</v>
          </cell>
          <cell r="E36">
            <v>6.3958333333333326E-4</v>
          </cell>
          <cell r="K36" t="str">
            <v>3Mrut</v>
          </cell>
          <cell r="L36">
            <v>6</v>
          </cell>
        </row>
        <row r="37">
          <cell r="D37" t="str">
            <v>4M400m</v>
          </cell>
          <cell r="E37">
            <v>6.6840277777777775E-4</v>
          </cell>
          <cell r="K37" t="str">
            <v>4Mrut</v>
          </cell>
          <cell r="L37">
            <v>7</v>
          </cell>
        </row>
        <row r="38">
          <cell r="D38" t="str">
            <v>5M400m</v>
          </cell>
          <cell r="E38">
            <v>7.0891203703703698E-4</v>
          </cell>
          <cell r="K38" t="str">
            <v>5Mrut</v>
          </cell>
          <cell r="L38">
            <v>8</v>
          </cell>
        </row>
        <row r="39">
          <cell r="D39" t="str">
            <v>6M400m</v>
          </cell>
          <cell r="E39">
            <v>7.5520833333333332E-4</v>
          </cell>
          <cell r="K39" t="str">
            <v>6Mrut</v>
          </cell>
          <cell r="L39">
            <v>10</v>
          </cell>
        </row>
        <row r="40">
          <cell r="D40" t="str">
            <v>7M400m</v>
          </cell>
          <cell r="E40">
            <v>8.2465277777777778E-4</v>
          </cell>
          <cell r="K40" t="str">
            <v>7Mrut</v>
          </cell>
          <cell r="L40">
            <v>12.2</v>
          </cell>
        </row>
        <row r="41">
          <cell r="D41" t="str">
            <v>8M400m</v>
          </cell>
          <cell r="E41">
            <v>8.59375E-4</v>
          </cell>
          <cell r="K41" t="str">
            <v>8Mrut</v>
          </cell>
          <cell r="L41">
            <v>14</v>
          </cell>
        </row>
        <row r="42">
          <cell r="D42" t="str">
            <v>9M400m</v>
          </cell>
          <cell r="E42">
            <v>9.0567129629629635E-4</v>
          </cell>
          <cell r="K42" t="str">
            <v>9Mrut</v>
          </cell>
          <cell r="L42">
            <v>16</v>
          </cell>
        </row>
        <row r="43">
          <cell r="D43" t="str">
            <v>10M400m</v>
          </cell>
          <cell r="E43">
            <v>9.6354166666666669E-4</v>
          </cell>
          <cell r="K43" t="str">
            <v>10Mrut</v>
          </cell>
          <cell r="L43">
            <v>17.5</v>
          </cell>
        </row>
        <row r="44">
          <cell r="D44" t="str">
            <v>1M600m</v>
          </cell>
          <cell r="K44" t="str">
            <v>1Mrut3kg</v>
          </cell>
          <cell r="L44">
            <v>3</v>
          </cell>
        </row>
        <row r="45">
          <cell r="D45" t="str">
            <v>2M600m</v>
          </cell>
          <cell r="K45" t="str">
            <v>2Mrut3kg</v>
          </cell>
          <cell r="L45">
            <v>6</v>
          </cell>
        </row>
        <row r="46">
          <cell r="D46" t="str">
            <v>3M600m</v>
          </cell>
          <cell r="E46">
            <v>1.0648148148148147E-3</v>
          </cell>
          <cell r="K46" t="str">
            <v>3Mrut3kg</v>
          </cell>
          <cell r="L46">
            <v>7</v>
          </cell>
        </row>
        <row r="47">
          <cell r="D47" t="str">
            <v>4M600m</v>
          </cell>
          <cell r="E47">
            <v>1.1141203703703704E-3</v>
          </cell>
          <cell r="K47" t="str">
            <v>4Mrut3kg</v>
          </cell>
          <cell r="L47">
            <v>8</v>
          </cell>
        </row>
        <row r="48">
          <cell r="D48" t="str">
            <v>5M600m</v>
          </cell>
          <cell r="E48">
            <v>1.171875E-3</v>
          </cell>
          <cell r="K48" t="str">
            <v>5Mrut3kg</v>
          </cell>
          <cell r="L48">
            <v>10</v>
          </cell>
        </row>
        <row r="49">
          <cell r="D49" t="str">
            <v>6M600m</v>
          </cell>
          <cell r="E49">
            <v>1.2528935185185184E-3</v>
          </cell>
          <cell r="K49" t="str">
            <v>6Mrut3kg</v>
          </cell>
          <cell r="L49">
            <v>12</v>
          </cell>
        </row>
        <row r="50">
          <cell r="D50" t="str">
            <v>7M600m</v>
          </cell>
          <cell r="E50">
            <v>1.3454861111111113E-3</v>
          </cell>
          <cell r="K50" t="str">
            <v>7Mrut3kg</v>
          </cell>
          <cell r="L50">
            <v>14</v>
          </cell>
        </row>
        <row r="51">
          <cell r="D51" t="str">
            <v>8M600m</v>
          </cell>
          <cell r="E51">
            <v>1.4265046296296298E-3</v>
          </cell>
          <cell r="K51" t="str">
            <v>8Mrut3kg</v>
          </cell>
          <cell r="L51">
            <v>15</v>
          </cell>
        </row>
        <row r="52">
          <cell r="D52" t="str">
            <v>9M600m</v>
          </cell>
          <cell r="E52">
            <v>1.5075231481481482E-3</v>
          </cell>
          <cell r="K52" t="str">
            <v>9M</v>
          </cell>
        </row>
        <row r="53">
          <cell r="D53" t="str">
            <v>10M600m</v>
          </cell>
          <cell r="E53">
            <v>1.5885416666666667E-3</v>
          </cell>
          <cell r="K53" t="str">
            <v>10M</v>
          </cell>
        </row>
        <row r="54">
          <cell r="D54" t="str">
            <v>1M800m</v>
          </cell>
          <cell r="E54">
            <v>1.3888888888888889E-3</v>
          </cell>
          <cell r="K54" t="str">
            <v>1Mkartis</v>
          </cell>
          <cell r="L54">
            <v>1</v>
          </cell>
        </row>
        <row r="55">
          <cell r="D55" t="str">
            <v>2M800m</v>
          </cell>
          <cell r="E55">
            <v>1.4179398148148148E-3</v>
          </cell>
          <cell r="K55" t="str">
            <v>2Mkartis</v>
          </cell>
          <cell r="L55">
            <v>1.8</v>
          </cell>
        </row>
        <row r="56">
          <cell r="D56" t="str">
            <v>3M800m</v>
          </cell>
          <cell r="E56">
            <v>1.4815972222222225E-3</v>
          </cell>
          <cell r="K56" t="str">
            <v>3Mkartis</v>
          </cell>
          <cell r="L56">
            <v>2</v>
          </cell>
        </row>
        <row r="57">
          <cell r="D57" t="str">
            <v>4M800m</v>
          </cell>
          <cell r="E57">
            <v>1.5596064814814813E-3</v>
          </cell>
          <cell r="K57" t="str">
            <v>4Mkartis</v>
          </cell>
          <cell r="L57">
            <v>2.2000000000000002</v>
          </cell>
        </row>
        <row r="58">
          <cell r="D58" t="str">
            <v>5M800m</v>
          </cell>
          <cell r="E58">
            <v>1.6579861111111112E-3</v>
          </cell>
          <cell r="K58" t="str">
            <v>5Mkartis</v>
          </cell>
          <cell r="L58">
            <v>2.4</v>
          </cell>
        </row>
        <row r="59">
          <cell r="D59" t="str">
            <v>6M800m</v>
          </cell>
          <cell r="E59">
            <v>1.8084490740740741E-3</v>
          </cell>
          <cell r="K59" t="str">
            <v>6Mkartis</v>
          </cell>
          <cell r="L59">
            <v>2.8</v>
          </cell>
        </row>
        <row r="60">
          <cell r="D60" t="str">
            <v>7M800m</v>
          </cell>
          <cell r="E60">
            <v>2.0399305555555557E-3</v>
          </cell>
          <cell r="K60" t="str">
            <v>7Mkartis</v>
          </cell>
          <cell r="L60">
            <v>3.1</v>
          </cell>
        </row>
        <row r="61">
          <cell r="D61" t="str">
            <v>8M800m</v>
          </cell>
          <cell r="E61">
            <v>2.1556712962962962E-3</v>
          </cell>
          <cell r="K61" t="str">
            <v>8Mkartis</v>
          </cell>
          <cell r="L61">
            <v>3.4</v>
          </cell>
        </row>
        <row r="62">
          <cell r="D62" t="str">
            <v>9M800m</v>
          </cell>
          <cell r="E62">
            <v>2.3177083333333335E-3</v>
          </cell>
          <cell r="K62" t="str">
            <v>9Mkartis</v>
          </cell>
          <cell r="L62">
            <v>3.7</v>
          </cell>
        </row>
        <row r="63">
          <cell r="D63" t="str">
            <v>10M800m</v>
          </cell>
          <cell r="E63">
            <v>2.5491898148148149E-3</v>
          </cell>
          <cell r="K63" t="str">
            <v>10Mkartis</v>
          </cell>
          <cell r="L63">
            <v>4.3</v>
          </cell>
        </row>
        <row r="64">
          <cell r="D64" t="str">
            <v>1M1000m</v>
          </cell>
          <cell r="K64" t="str">
            <v>1M</v>
          </cell>
        </row>
        <row r="65">
          <cell r="D65" t="str">
            <v>2M1000m</v>
          </cell>
          <cell r="K65" t="str">
            <v>2M</v>
          </cell>
        </row>
        <row r="66">
          <cell r="D66" t="str">
            <v>3M1000m</v>
          </cell>
          <cell r="E66">
            <v>1.9097222222222222E-3</v>
          </cell>
          <cell r="K66" t="str">
            <v>3M</v>
          </cell>
        </row>
        <row r="67">
          <cell r="D67" t="str">
            <v>4M1000m</v>
          </cell>
          <cell r="E67">
            <v>2.0024305555555555E-3</v>
          </cell>
          <cell r="K67" t="str">
            <v>4M</v>
          </cell>
        </row>
        <row r="68">
          <cell r="D68" t="str">
            <v>5M1000m</v>
          </cell>
          <cell r="E68">
            <v>2.1644675925925924E-3</v>
          </cell>
          <cell r="K68" t="str">
            <v>5M</v>
          </cell>
        </row>
        <row r="69">
          <cell r="D69" t="str">
            <v>6M1000m</v>
          </cell>
          <cell r="E69">
            <v>2.3149305555555558E-3</v>
          </cell>
          <cell r="K69" t="str">
            <v>6M</v>
          </cell>
        </row>
        <row r="70">
          <cell r="D70" t="str">
            <v>7M1000m</v>
          </cell>
          <cell r="E70">
            <v>2.5464120370370371E-3</v>
          </cell>
          <cell r="K70" t="str">
            <v>7M</v>
          </cell>
        </row>
        <row r="71">
          <cell r="D71" t="str">
            <v>8M1000m</v>
          </cell>
          <cell r="E71">
            <v>2.7200231481481481E-3</v>
          </cell>
          <cell r="K71" t="str">
            <v>8M</v>
          </cell>
        </row>
        <row r="72">
          <cell r="D72" t="str">
            <v>9M1000m</v>
          </cell>
          <cell r="E72">
            <v>2.9515046296296299E-3</v>
          </cell>
          <cell r="K72" t="str">
            <v>9M</v>
          </cell>
        </row>
        <row r="73">
          <cell r="D73" t="str">
            <v>10M1000m</v>
          </cell>
          <cell r="E73">
            <v>3.2408564814814813E-3</v>
          </cell>
          <cell r="K73" t="str">
            <v>10M</v>
          </cell>
        </row>
        <row r="74">
          <cell r="D74" t="str">
            <v>1M1500m</v>
          </cell>
          <cell r="E74">
            <v>2.8356481481481479E-3</v>
          </cell>
          <cell r="K74" t="str">
            <v>1M</v>
          </cell>
        </row>
        <row r="75">
          <cell r="D75" t="str">
            <v>2M1500m</v>
          </cell>
          <cell r="E75">
            <v>2.893634259259259E-3</v>
          </cell>
          <cell r="K75" t="str">
            <v>2M</v>
          </cell>
        </row>
        <row r="76">
          <cell r="D76" t="str">
            <v>3M1500m</v>
          </cell>
          <cell r="E76">
            <v>3.0093749999999999E-3</v>
          </cell>
          <cell r="K76" t="str">
            <v>3M</v>
          </cell>
        </row>
        <row r="77">
          <cell r="D77" t="str">
            <v>4M1500m</v>
          </cell>
          <cell r="E77">
            <v>3.1829861111111108E-3</v>
          </cell>
          <cell r="K77" t="str">
            <v>4M</v>
          </cell>
        </row>
        <row r="78">
          <cell r="D78" t="str">
            <v>5M1500m</v>
          </cell>
          <cell r="E78">
            <v>3.4260416666666671E-3</v>
          </cell>
          <cell r="K78" t="str">
            <v>5M</v>
          </cell>
        </row>
        <row r="79">
          <cell r="D79" t="str">
            <v>6M1500m</v>
          </cell>
          <cell r="E79">
            <v>3.703819444444444E-3</v>
          </cell>
          <cell r="K79" t="str">
            <v>6M</v>
          </cell>
        </row>
        <row r="80">
          <cell r="D80" t="str">
            <v>7M1500m</v>
          </cell>
          <cell r="E80">
            <v>3.9931712962962959E-3</v>
          </cell>
          <cell r="K80" t="str">
            <v>7M</v>
          </cell>
        </row>
        <row r="81">
          <cell r="D81" t="str">
            <v>8M1500m</v>
          </cell>
          <cell r="E81">
            <v>4.2825231481481481E-3</v>
          </cell>
          <cell r="K81" t="str">
            <v>8M</v>
          </cell>
        </row>
        <row r="82">
          <cell r="D82" t="str">
            <v>9M1500m</v>
          </cell>
          <cell r="E82">
            <v>4.51400462962963E-3</v>
          </cell>
          <cell r="K82" t="str">
            <v>9M</v>
          </cell>
        </row>
        <row r="83">
          <cell r="D83" t="str">
            <v>10M1500m</v>
          </cell>
          <cell r="E83">
            <v>5.0348379629629632E-3</v>
          </cell>
          <cell r="K83" t="str">
            <v>10M</v>
          </cell>
        </row>
        <row r="84">
          <cell r="D84" t="str">
            <v>1M2000m</v>
          </cell>
          <cell r="K84" t="str">
            <v>1M</v>
          </cell>
        </row>
        <row r="85">
          <cell r="D85" t="str">
            <v>2M2000m</v>
          </cell>
          <cell r="K85" t="str">
            <v>2M</v>
          </cell>
        </row>
        <row r="86">
          <cell r="D86" t="str">
            <v>3M2000m</v>
          </cell>
          <cell r="K86" t="str">
            <v>3M</v>
          </cell>
        </row>
        <row r="87">
          <cell r="D87" t="str">
            <v>4M2000m</v>
          </cell>
          <cell r="K87" t="str">
            <v>4M</v>
          </cell>
        </row>
        <row r="88">
          <cell r="D88" t="str">
            <v>5M2000m</v>
          </cell>
          <cell r="K88" t="str">
            <v>5M</v>
          </cell>
        </row>
        <row r="89">
          <cell r="D89" t="str">
            <v>6M2000m</v>
          </cell>
          <cell r="K89" t="str">
            <v>6M</v>
          </cell>
        </row>
        <row r="90">
          <cell r="D90" t="str">
            <v>7M2000m</v>
          </cell>
          <cell r="K90" t="str">
            <v>7M</v>
          </cell>
        </row>
        <row r="91">
          <cell r="D91" t="str">
            <v>8M2000m</v>
          </cell>
          <cell r="K91" t="str">
            <v>8M</v>
          </cell>
        </row>
        <row r="92">
          <cell r="D92" t="str">
            <v>9M2000m</v>
          </cell>
          <cell r="K92" t="str">
            <v>9M</v>
          </cell>
        </row>
        <row r="93">
          <cell r="D93" t="str">
            <v>10M2000m</v>
          </cell>
          <cell r="K93" t="str">
            <v>10M</v>
          </cell>
        </row>
        <row r="94">
          <cell r="D94" t="str">
            <v>1M3000m</v>
          </cell>
          <cell r="E94">
            <v>6.1342592592592594E-3</v>
          </cell>
          <cell r="K94" t="str">
            <v>1M</v>
          </cell>
        </row>
        <row r="95">
          <cell r="D95" t="str">
            <v>2M3000m</v>
          </cell>
          <cell r="E95">
            <v>6.1922453703703697E-3</v>
          </cell>
          <cell r="K95" t="str">
            <v>2M</v>
          </cell>
        </row>
        <row r="96">
          <cell r="D96" t="str">
            <v>3M3000m</v>
          </cell>
          <cell r="E96">
            <v>6.4815972222222228E-3</v>
          </cell>
          <cell r="K96" t="str">
            <v>3M</v>
          </cell>
        </row>
        <row r="97">
          <cell r="D97" t="str">
            <v>4M3000m</v>
          </cell>
          <cell r="E97">
            <v>6.8288194444444455E-3</v>
          </cell>
          <cell r="K97" t="str">
            <v>4M</v>
          </cell>
        </row>
        <row r="98">
          <cell r="D98" t="str">
            <v>5M3000m</v>
          </cell>
          <cell r="E98">
            <v>7.3496527777777779E-3</v>
          </cell>
          <cell r="K98" t="str">
            <v>5M</v>
          </cell>
        </row>
        <row r="99">
          <cell r="D99" t="str">
            <v>6M3000m</v>
          </cell>
          <cell r="E99">
            <v>7.986226851851852E-3</v>
          </cell>
          <cell r="K99" t="str">
            <v>6M</v>
          </cell>
        </row>
        <row r="100">
          <cell r="D100" t="str">
            <v>7M3000m</v>
          </cell>
          <cell r="E100">
            <v>8.6806712962962957E-3</v>
          </cell>
          <cell r="K100" t="str">
            <v>7M</v>
          </cell>
        </row>
        <row r="101">
          <cell r="D101" t="str">
            <v>8M3000m</v>
          </cell>
          <cell r="E101">
            <v>9.2593750000000002E-3</v>
          </cell>
          <cell r="K101" t="str">
            <v>8M</v>
          </cell>
        </row>
        <row r="102">
          <cell r="D102" t="str">
            <v>9M3000m</v>
          </cell>
          <cell r="E102">
            <v>1.0069560185185185E-2</v>
          </cell>
          <cell r="K102" t="str">
            <v>9M</v>
          </cell>
        </row>
        <row r="103">
          <cell r="D103" t="str">
            <v>10M3000m</v>
          </cell>
          <cell r="K103" t="str">
            <v>10M</v>
          </cell>
        </row>
        <row r="104">
          <cell r="D104" t="str">
            <v>1M60m bb</v>
          </cell>
          <cell r="E104">
            <v>7.8</v>
          </cell>
          <cell r="K104" t="str">
            <v>1M</v>
          </cell>
        </row>
        <row r="105">
          <cell r="D105" t="str">
            <v>2M60m bb</v>
          </cell>
          <cell r="E105">
            <v>8.11</v>
          </cell>
          <cell r="K105" t="str">
            <v>2M</v>
          </cell>
        </row>
        <row r="106">
          <cell r="D106" t="str">
            <v>3M60m bb</v>
          </cell>
          <cell r="E106">
            <v>8.56</v>
          </cell>
          <cell r="K106" t="str">
            <v>3M</v>
          </cell>
        </row>
        <row r="107">
          <cell r="D107" t="str">
            <v>4M60m bb</v>
          </cell>
          <cell r="E107">
            <v>8.9499999999999993</v>
          </cell>
          <cell r="K107" t="str">
            <v>4M</v>
          </cell>
        </row>
        <row r="108">
          <cell r="D108" t="str">
            <v>5M60m bb</v>
          </cell>
          <cell r="E108">
            <v>9.5500000000000007</v>
          </cell>
          <cell r="K108" t="str">
            <v>5M</v>
          </cell>
        </row>
        <row r="109">
          <cell r="D109" t="str">
            <v>6M60m bb</v>
          </cell>
          <cell r="E109">
            <v>10.25</v>
          </cell>
          <cell r="K109" t="str">
            <v>6M</v>
          </cell>
        </row>
        <row r="110">
          <cell r="D110" t="str">
            <v>7M60m bb</v>
          </cell>
          <cell r="E110">
            <v>11.25</v>
          </cell>
          <cell r="K110" t="str">
            <v>7M</v>
          </cell>
        </row>
        <row r="111">
          <cell r="D111" t="str">
            <v>8M60m bb</v>
          </cell>
          <cell r="E111">
            <v>12.05</v>
          </cell>
          <cell r="K111" t="str">
            <v>8M</v>
          </cell>
        </row>
        <row r="112">
          <cell r="D112" t="str">
            <v>9M60m bb</v>
          </cell>
          <cell r="E112">
            <v>12.75</v>
          </cell>
          <cell r="K112" t="str">
            <v>9M</v>
          </cell>
        </row>
        <row r="113">
          <cell r="D113" t="str">
            <v>10M60m bb</v>
          </cell>
          <cell r="E113">
            <v>13.75</v>
          </cell>
          <cell r="K113" t="str">
            <v>10M</v>
          </cell>
        </row>
        <row r="114">
          <cell r="D114" t="str">
            <v>1Mjn60m bb</v>
          </cell>
          <cell r="E114">
            <v>7.8</v>
          </cell>
          <cell r="K114" t="str">
            <v>1M</v>
          </cell>
        </row>
        <row r="115">
          <cell r="D115" t="str">
            <v>2Mjn60m bb</v>
          </cell>
          <cell r="E115">
            <v>8.11</v>
          </cell>
          <cell r="K115" t="str">
            <v>2M</v>
          </cell>
        </row>
        <row r="116">
          <cell r="D116" t="str">
            <v>3Mjn60m bb</v>
          </cell>
          <cell r="E116">
            <v>8.56</v>
          </cell>
          <cell r="K116" t="str">
            <v>3M</v>
          </cell>
        </row>
        <row r="117">
          <cell r="D117" t="str">
            <v>4Mjn60m bb</v>
          </cell>
          <cell r="E117">
            <v>8.9499999999999993</v>
          </cell>
          <cell r="K117" t="str">
            <v>4M</v>
          </cell>
        </row>
        <row r="118">
          <cell r="D118" t="str">
            <v>5Mjn60m bb</v>
          </cell>
          <cell r="E118">
            <v>9.5500000000000007</v>
          </cell>
          <cell r="K118" t="str">
            <v>5M</v>
          </cell>
        </row>
        <row r="119">
          <cell r="D119" t="str">
            <v>6Mjn60m bb</v>
          </cell>
          <cell r="E119">
            <v>10.25</v>
          </cell>
          <cell r="K119" t="str">
            <v>6M</v>
          </cell>
        </row>
        <row r="120">
          <cell r="D120" t="str">
            <v>7Mjn60m bb</v>
          </cell>
          <cell r="E120">
            <v>11.25</v>
          </cell>
          <cell r="K120" t="str">
            <v>7M</v>
          </cell>
        </row>
        <row r="121">
          <cell r="D121" t="str">
            <v>8Mjn60m bb</v>
          </cell>
          <cell r="E121">
            <v>12.05</v>
          </cell>
          <cell r="K121" t="str">
            <v>8M</v>
          </cell>
        </row>
        <row r="122">
          <cell r="D122" t="str">
            <v>9Mjn60m bb</v>
          </cell>
          <cell r="E122">
            <v>12.75</v>
          </cell>
          <cell r="K122" t="str">
            <v>9M</v>
          </cell>
        </row>
        <row r="123">
          <cell r="D123" t="str">
            <v>10Mjn60m bb</v>
          </cell>
          <cell r="E123">
            <v>13.75</v>
          </cell>
          <cell r="K123" t="str">
            <v>10M</v>
          </cell>
        </row>
        <row r="124">
          <cell r="D124" t="str">
            <v>1Mjn60m bb</v>
          </cell>
          <cell r="K124" t="str">
            <v>1M</v>
          </cell>
        </row>
        <row r="125">
          <cell r="D125" t="str">
            <v>2Mjn60m bb</v>
          </cell>
          <cell r="K125" t="str">
            <v>2M</v>
          </cell>
        </row>
        <row r="126">
          <cell r="D126" t="str">
            <v>3Mjn60m bb</v>
          </cell>
          <cell r="K126" t="str">
            <v>3M</v>
          </cell>
        </row>
        <row r="127">
          <cell r="D127" t="str">
            <v>4Mj60m bb</v>
          </cell>
          <cell r="E127">
            <v>8.5500000000000007</v>
          </cell>
          <cell r="K127" t="str">
            <v>4M</v>
          </cell>
        </row>
        <row r="128">
          <cell r="D128" t="str">
            <v>5Mj60m bb</v>
          </cell>
          <cell r="E128">
            <v>9.25</v>
          </cell>
          <cell r="K128" t="str">
            <v>5M</v>
          </cell>
        </row>
        <row r="129">
          <cell r="D129" t="str">
            <v>6Mj60m bb</v>
          </cell>
          <cell r="E129">
            <v>9.75</v>
          </cell>
          <cell r="K129" t="str">
            <v>6M</v>
          </cell>
        </row>
        <row r="130">
          <cell r="D130" t="str">
            <v>7Mj60m bb</v>
          </cell>
          <cell r="E130">
            <v>10.65</v>
          </cell>
          <cell r="K130" t="str">
            <v>7M</v>
          </cell>
        </row>
        <row r="131">
          <cell r="D131" t="str">
            <v>8Mj60m bb</v>
          </cell>
          <cell r="E131">
            <v>11.45</v>
          </cell>
          <cell r="K131" t="str">
            <v>8M</v>
          </cell>
        </row>
        <row r="132">
          <cell r="D132" t="str">
            <v>9Mj60m bb</v>
          </cell>
          <cell r="E132">
            <v>12.75</v>
          </cell>
          <cell r="K132" t="str">
            <v>9M</v>
          </cell>
        </row>
        <row r="133">
          <cell r="D133" t="str">
            <v>10Mj60m bb</v>
          </cell>
          <cell r="E133">
            <v>13.75</v>
          </cell>
          <cell r="K133" t="str">
            <v>10M</v>
          </cell>
        </row>
        <row r="134">
          <cell r="D134" t="str">
            <v>1Mjc60m bb</v>
          </cell>
          <cell r="K134" t="str">
            <v>1Vtolis</v>
          </cell>
          <cell r="L134">
            <v>2</v>
          </cell>
        </row>
        <row r="135">
          <cell r="D135" t="str">
            <v>2Mjc60m bb</v>
          </cell>
          <cell r="K135" t="str">
            <v>2Vtolis</v>
          </cell>
          <cell r="L135">
            <v>4.2</v>
          </cell>
        </row>
        <row r="136">
          <cell r="D136" t="str">
            <v>3Mjc60m bb</v>
          </cell>
          <cell r="K136" t="str">
            <v>3Vtolis</v>
          </cell>
          <cell r="L136">
            <v>4.8099999999999996</v>
          </cell>
        </row>
        <row r="137">
          <cell r="D137" t="str">
            <v>4Mjc60m bb</v>
          </cell>
          <cell r="E137">
            <v>8.5500000000000007</v>
          </cell>
          <cell r="K137" t="str">
            <v>4Vtolis</v>
          </cell>
          <cell r="L137">
            <v>5.31</v>
          </cell>
        </row>
        <row r="138">
          <cell r="D138" t="str">
            <v>5Mjc60m bb</v>
          </cell>
          <cell r="E138">
            <v>9.25</v>
          </cell>
          <cell r="K138" t="str">
            <v>5Vtolis</v>
          </cell>
          <cell r="L138">
            <v>5.61</v>
          </cell>
        </row>
        <row r="139">
          <cell r="D139" t="str">
            <v>6Mjc60m bb</v>
          </cell>
          <cell r="E139">
            <v>9.75</v>
          </cell>
          <cell r="K139" t="str">
            <v>6Vtolis</v>
          </cell>
          <cell r="L139">
            <v>6.16</v>
          </cell>
        </row>
        <row r="140">
          <cell r="D140" t="str">
            <v>7Mjc60m bb</v>
          </cell>
          <cell r="E140">
            <v>10.65</v>
          </cell>
          <cell r="K140" t="str">
            <v>7Vtolis</v>
          </cell>
          <cell r="L140">
            <v>6.71</v>
          </cell>
        </row>
        <row r="141">
          <cell r="D141" t="str">
            <v>8Mjc60m bb</v>
          </cell>
          <cell r="E141">
            <v>11.45</v>
          </cell>
          <cell r="K141" t="str">
            <v>8Vtolis</v>
          </cell>
          <cell r="L141">
            <v>7.16</v>
          </cell>
        </row>
        <row r="142">
          <cell r="D142" t="str">
            <v>9Mjc60m bb</v>
          </cell>
          <cell r="E142">
            <v>12.75</v>
          </cell>
          <cell r="K142" t="str">
            <v>9Vtolis</v>
          </cell>
          <cell r="L142">
            <v>7.61</v>
          </cell>
        </row>
        <row r="143">
          <cell r="D143" t="str">
            <v>10Mjc60m bb</v>
          </cell>
          <cell r="E143">
            <v>13.75</v>
          </cell>
          <cell r="K143" t="str">
            <v>10Vtolis</v>
          </cell>
          <cell r="L143">
            <v>8.06</v>
          </cell>
        </row>
        <row r="144">
          <cell r="D144" t="str">
            <v>1M3000m sp. ėj.</v>
          </cell>
          <cell r="K144" t="str">
            <v>1Vaukštis</v>
          </cell>
          <cell r="L144">
            <v>1</v>
          </cell>
        </row>
        <row r="145">
          <cell r="D145" t="str">
            <v>2M3000m sp. ėj.</v>
          </cell>
          <cell r="K145" t="str">
            <v>2Vaukštis</v>
          </cell>
          <cell r="L145">
            <v>1.3</v>
          </cell>
        </row>
        <row r="146">
          <cell r="D146" t="str">
            <v>3M3000m sp. ėj.</v>
          </cell>
          <cell r="K146" t="str">
            <v>3Vaukštis</v>
          </cell>
          <cell r="L146">
            <v>1.45</v>
          </cell>
        </row>
        <row r="147">
          <cell r="D147" t="str">
            <v>4M3000m sp. ėj.</v>
          </cell>
          <cell r="K147" t="str">
            <v>4Vaukštis</v>
          </cell>
          <cell r="L147">
            <v>1.55</v>
          </cell>
        </row>
        <row r="148">
          <cell r="D148" t="str">
            <v>5M3000m sp. ėj.</v>
          </cell>
          <cell r="K148" t="str">
            <v>5Vaukštis</v>
          </cell>
          <cell r="L148">
            <v>1.6</v>
          </cell>
        </row>
        <row r="149">
          <cell r="D149" t="str">
            <v>6M3000m sp. ėj.</v>
          </cell>
          <cell r="K149" t="str">
            <v>6Vaukštis</v>
          </cell>
          <cell r="L149">
            <v>1.75</v>
          </cell>
        </row>
        <row r="150">
          <cell r="D150" t="str">
            <v>7M3000m sp. ėj.</v>
          </cell>
          <cell r="K150" t="str">
            <v>7Vaukštis</v>
          </cell>
          <cell r="L150">
            <v>1.9</v>
          </cell>
        </row>
        <row r="151">
          <cell r="D151" t="str">
            <v>8M3000m sp. ėj.</v>
          </cell>
          <cell r="K151" t="str">
            <v>8Vaukštis</v>
          </cell>
          <cell r="L151">
            <v>2.02</v>
          </cell>
        </row>
        <row r="152">
          <cell r="D152" t="str">
            <v>9M3000m sp. ėj.</v>
          </cell>
          <cell r="K152" t="str">
            <v>9Vaukštis</v>
          </cell>
          <cell r="L152">
            <v>2.15</v>
          </cell>
        </row>
        <row r="153">
          <cell r="D153" t="str">
            <v>10M3000m sp. ėj.</v>
          </cell>
          <cell r="K153" t="str">
            <v>10Vaukštis</v>
          </cell>
          <cell r="L153">
            <v>2.27</v>
          </cell>
        </row>
        <row r="154">
          <cell r="D154" t="str">
            <v>1V5000m sp. ėj.</v>
          </cell>
          <cell r="K154" t="str">
            <v>1Vkartis</v>
          </cell>
          <cell r="L154">
            <v>1</v>
          </cell>
        </row>
        <row r="155">
          <cell r="D155" t="str">
            <v>2V5000m sp. ėj.</v>
          </cell>
          <cell r="K155" t="str">
            <v>2Vkartis</v>
          </cell>
          <cell r="L155">
            <v>2</v>
          </cell>
        </row>
        <row r="156">
          <cell r="D156" t="str">
            <v>3V5000m sp. ėj.</v>
          </cell>
          <cell r="K156" t="str">
            <v>3Vkartis</v>
          </cell>
          <cell r="L156">
            <v>2.4</v>
          </cell>
        </row>
        <row r="157">
          <cell r="D157" t="str">
            <v>4V5000m sp. ėj.</v>
          </cell>
          <cell r="K157" t="str">
            <v>4Vkartis</v>
          </cell>
          <cell r="L157">
            <v>2.7</v>
          </cell>
        </row>
        <row r="158">
          <cell r="D158" t="str">
            <v>5V5000m sp. ėj.</v>
          </cell>
          <cell r="K158" t="str">
            <v>5Vkartis</v>
          </cell>
          <cell r="L158">
            <v>3</v>
          </cell>
        </row>
        <row r="159">
          <cell r="D159" t="str">
            <v>6V5000m sp. ėj.</v>
          </cell>
          <cell r="K159" t="str">
            <v>6Vkartis</v>
          </cell>
          <cell r="L159">
            <v>3.5</v>
          </cell>
        </row>
        <row r="160">
          <cell r="D160" t="str">
            <v>7V5000m sp. ėj.</v>
          </cell>
          <cell r="K160" t="str">
            <v>7Vkartis</v>
          </cell>
          <cell r="L160">
            <v>4</v>
          </cell>
        </row>
        <row r="161">
          <cell r="D161" t="str">
            <v>8V5000m sp. ėj.</v>
          </cell>
          <cell r="K161" t="str">
            <v>8Vkartis</v>
          </cell>
          <cell r="L161">
            <v>4.5</v>
          </cell>
        </row>
        <row r="162">
          <cell r="D162" t="str">
            <v>9V5000m sp. ėj.</v>
          </cell>
          <cell r="K162" t="str">
            <v>9Vkartis</v>
          </cell>
          <cell r="L162">
            <v>5</v>
          </cell>
        </row>
        <row r="163">
          <cell r="D163" t="str">
            <v>10V5000m sp. ėj.</v>
          </cell>
          <cell r="K163" t="str">
            <v>10Vkartis</v>
          </cell>
          <cell r="L163">
            <v>5.6</v>
          </cell>
        </row>
        <row r="164">
          <cell r="D164" t="str">
            <v>1V60m</v>
          </cell>
          <cell r="E164">
            <v>6.5</v>
          </cell>
          <cell r="K164" t="str">
            <v>1Vtriš</v>
          </cell>
          <cell r="L164">
            <v>6</v>
          </cell>
        </row>
        <row r="165">
          <cell r="D165" t="str">
            <v>2V60m</v>
          </cell>
          <cell r="E165">
            <v>6.71</v>
          </cell>
          <cell r="K165" t="str">
            <v>2Vtriš</v>
          </cell>
          <cell r="L165">
            <v>10</v>
          </cell>
        </row>
        <row r="166">
          <cell r="D166" t="str">
            <v>3V60m</v>
          </cell>
          <cell r="E166">
            <v>6.85</v>
          </cell>
          <cell r="K166" t="str">
            <v>3Vtriš</v>
          </cell>
          <cell r="L166">
            <v>10.75</v>
          </cell>
        </row>
        <row r="167">
          <cell r="D167" t="str">
            <v>4V60m</v>
          </cell>
          <cell r="E167">
            <v>7.06</v>
          </cell>
          <cell r="K167" t="str">
            <v>4Vtriš</v>
          </cell>
          <cell r="L167">
            <v>11.6</v>
          </cell>
        </row>
        <row r="168">
          <cell r="D168" t="str">
            <v>5V60m</v>
          </cell>
          <cell r="E168">
            <v>7.25</v>
          </cell>
          <cell r="K168" t="str">
            <v>5Vtriš</v>
          </cell>
          <cell r="L168">
            <v>12.1</v>
          </cell>
        </row>
        <row r="169">
          <cell r="D169" t="str">
            <v>6V60m</v>
          </cell>
          <cell r="E169">
            <v>7.45</v>
          </cell>
          <cell r="K169" t="str">
            <v>6Vtriš</v>
          </cell>
          <cell r="L169">
            <v>13.25</v>
          </cell>
        </row>
        <row r="170">
          <cell r="D170" t="str">
            <v>7V60m</v>
          </cell>
          <cell r="E170">
            <v>7.81</v>
          </cell>
          <cell r="K170" t="str">
            <v>7Vtriš</v>
          </cell>
          <cell r="L170">
            <v>14.25</v>
          </cell>
        </row>
        <row r="171">
          <cell r="D171" t="str">
            <v>8V60m</v>
          </cell>
          <cell r="E171">
            <v>8.0500000000000007</v>
          </cell>
          <cell r="K171" t="str">
            <v>8Vtriš</v>
          </cell>
          <cell r="L171">
            <v>15.2</v>
          </cell>
        </row>
        <row r="172">
          <cell r="D172" t="str">
            <v>9V60m</v>
          </cell>
          <cell r="E172">
            <v>8.35</v>
          </cell>
          <cell r="K172" t="str">
            <v>9Vtriš</v>
          </cell>
          <cell r="L172">
            <v>16.2</v>
          </cell>
        </row>
        <row r="173">
          <cell r="D173" t="str">
            <v>10V60m</v>
          </cell>
          <cell r="E173">
            <v>8.65</v>
          </cell>
          <cell r="K173" t="str">
            <v>10Vtriš</v>
          </cell>
          <cell r="L173">
            <v>16.7</v>
          </cell>
        </row>
        <row r="174">
          <cell r="D174" t="str">
            <v>1V200m</v>
          </cell>
          <cell r="K174" t="str">
            <v>1Vrut</v>
          </cell>
          <cell r="L174">
            <v>3</v>
          </cell>
        </row>
        <row r="175">
          <cell r="D175" t="str">
            <v>2V200m</v>
          </cell>
          <cell r="K175" t="str">
            <v>2Vrut</v>
          </cell>
          <cell r="L175">
            <v>7</v>
          </cell>
        </row>
        <row r="176">
          <cell r="D176" t="str">
            <v>3V200m</v>
          </cell>
          <cell r="E176">
            <v>20</v>
          </cell>
          <cell r="K176" t="str">
            <v>3Vrut</v>
          </cell>
          <cell r="L176">
            <v>8</v>
          </cell>
        </row>
        <row r="177">
          <cell r="D177" t="str">
            <v>4V200m</v>
          </cell>
          <cell r="E177">
            <v>22.85</v>
          </cell>
          <cell r="K177" t="str">
            <v>4Vrut</v>
          </cell>
          <cell r="L177">
            <v>9</v>
          </cell>
        </row>
        <row r="178">
          <cell r="D178" t="str">
            <v>5V200m</v>
          </cell>
          <cell r="E178">
            <v>23.85</v>
          </cell>
          <cell r="K178" t="str">
            <v>5Vrut</v>
          </cell>
          <cell r="L178">
            <v>10</v>
          </cell>
        </row>
        <row r="179">
          <cell r="D179" t="str">
            <v>6V200m</v>
          </cell>
          <cell r="E179">
            <v>24.85</v>
          </cell>
          <cell r="K179" t="str">
            <v>6Vrut</v>
          </cell>
          <cell r="L179">
            <v>12</v>
          </cell>
        </row>
        <row r="180">
          <cell r="D180" t="str">
            <v>7V200m</v>
          </cell>
          <cell r="E180">
            <v>26.85</v>
          </cell>
          <cell r="K180" t="str">
            <v>7Vrut</v>
          </cell>
          <cell r="L180">
            <v>14</v>
          </cell>
        </row>
        <row r="181">
          <cell r="D181" t="str">
            <v>8V200m</v>
          </cell>
          <cell r="E181">
            <v>27.85</v>
          </cell>
          <cell r="K181" t="str">
            <v>8Vrut</v>
          </cell>
          <cell r="L181">
            <v>15.6</v>
          </cell>
        </row>
        <row r="182">
          <cell r="D182" t="str">
            <v>9V200m</v>
          </cell>
          <cell r="E182">
            <v>28.65</v>
          </cell>
          <cell r="K182" t="str">
            <v>9Vrut</v>
          </cell>
          <cell r="L182">
            <v>17.5</v>
          </cell>
        </row>
        <row r="183">
          <cell r="D183" t="str">
            <v>10V200m</v>
          </cell>
          <cell r="E183">
            <v>30.25</v>
          </cell>
          <cell r="K183" t="str">
            <v>10Vrut</v>
          </cell>
          <cell r="L183">
            <v>19.7</v>
          </cell>
        </row>
        <row r="184">
          <cell r="D184" t="str">
            <v>1V300m</v>
          </cell>
          <cell r="K184" t="str">
            <v>1Vrut6kg</v>
          </cell>
          <cell r="L184">
            <v>3</v>
          </cell>
        </row>
        <row r="185">
          <cell r="D185" t="str">
            <v>2V300m</v>
          </cell>
          <cell r="K185" t="str">
            <v>2Vrut6kg</v>
          </cell>
          <cell r="L185">
            <v>8</v>
          </cell>
        </row>
        <row r="186">
          <cell r="D186" t="str">
            <v>3V300m</v>
          </cell>
          <cell r="E186">
            <v>3.7037037037037035E-4</v>
          </cell>
          <cell r="K186" t="str">
            <v>3Vrut6kg</v>
          </cell>
          <cell r="L186">
            <v>9</v>
          </cell>
        </row>
        <row r="187">
          <cell r="D187" t="str">
            <v>4V300m</v>
          </cell>
          <cell r="E187">
            <v>4.0219907407407413E-4</v>
          </cell>
          <cell r="K187" t="str">
            <v>4Vrut6kg</v>
          </cell>
          <cell r="L187">
            <v>10</v>
          </cell>
        </row>
        <row r="188">
          <cell r="D188" t="str">
            <v>5V300m</v>
          </cell>
          <cell r="E188">
            <v>4.1956018518518514E-4</v>
          </cell>
          <cell r="K188" t="str">
            <v>5Vrut6kg</v>
          </cell>
          <cell r="L188">
            <v>11</v>
          </cell>
        </row>
        <row r="189">
          <cell r="D189" t="str">
            <v>6V300m</v>
          </cell>
          <cell r="E189">
            <v>4.4270833333333331E-4</v>
          </cell>
          <cell r="K189" t="str">
            <v>6Vrut6kg</v>
          </cell>
          <cell r="L189">
            <v>13.2</v>
          </cell>
        </row>
        <row r="190">
          <cell r="D190" t="str">
            <v>7V300m</v>
          </cell>
          <cell r="E190">
            <v>4.7743055555555554E-4</v>
          </cell>
          <cell r="K190" t="str">
            <v>7Vrut6kg</v>
          </cell>
          <cell r="L190">
            <v>15.2</v>
          </cell>
        </row>
        <row r="191">
          <cell r="D191" t="str">
            <v>8V300m</v>
          </cell>
          <cell r="E191">
            <v>4.9479166666666671E-4</v>
          </cell>
          <cell r="K191" t="str">
            <v>8Vrut6kg</v>
          </cell>
          <cell r="L191">
            <v>16.8</v>
          </cell>
        </row>
        <row r="192">
          <cell r="D192" t="str">
            <v>9V300m</v>
          </cell>
          <cell r="E192">
            <v>5.2372685185185183E-4</v>
          </cell>
          <cell r="K192" t="str">
            <v>9V</v>
          </cell>
        </row>
        <row r="193">
          <cell r="D193" t="str">
            <v>10V300m</v>
          </cell>
          <cell r="E193">
            <v>5.5266203703703695E-4</v>
          </cell>
          <cell r="K193" t="str">
            <v>10V</v>
          </cell>
        </row>
        <row r="194">
          <cell r="D194" t="str">
            <v>1V400m</v>
          </cell>
          <cell r="E194">
            <v>5.2083333333333333E-4</v>
          </cell>
          <cell r="K194" t="str">
            <v>1Vrut5kg</v>
          </cell>
          <cell r="L194">
            <v>3</v>
          </cell>
        </row>
        <row r="195">
          <cell r="D195" t="str">
            <v>2V400m</v>
          </cell>
          <cell r="E195">
            <v>5.4178240740740738E-4</v>
          </cell>
          <cell r="K195" t="str">
            <v>2Vrut5kg</v>
          </cell>
          <cell r="L195">
            <v>8</v>
          </cell>
        </row>
        <row r="196">
          <cell r="D196" t="str">
            <v>3V400m</v>
          </cell>
          <cell r="E196">
            <v>5.6655092592592597E-4</v>
          </cell>
          <cell r="K196" t="str">
            <v>3Vrut5kg</v>
          </cell>
          <cell r="L196">
            <v>9</v>
          </cell>
        </row>
        <row r="197">
          <cell r="D197" t="str">
            <v>4V400m</v>
          </cell>
          <cell r="E197">
            <v>5.9085648148148148E-4</v>
          </cell>
          <cell r="K197" t="str">
            <v>4Vrut5kg</v>
          </cell>
          <cell r="L197">
            <v>10</v>
          </cell>
        </row>
        <row r="198">
          <cell r="D198" t="str">
            <v>5V400m</v>
          </cell>
          <cell r="E198">
            <v>6.105324074074074E-4</v>
          </cell>
          <cell r="K198" t="str">
            <v>5Vrut5kg</v>
          </cell>
          <cell r="L198">
            <v>13</v>
          </cell>
        </row>
        <row r="199">
          <cell r="D199" t="str">
            <v>6V400m</v>
          </cell>
          <cell r="E199">
            <v>6.3946759259259263E-4</v>
          </cell>
          <cell r="K199" t="str">
            <v>6Vrut5kg</v>
          </cell>
          <cell r="L199">
            <v>15</v>
          </cell>
        </row>
        <row r="200">
          <cell r="D200" t="str">
            <v>7V400m</v>
          </cell>
          <cell r="E200">
            <v>6.8576388888888897E-4</v>
          </cell>
          <cell r="K200" t="str">
            <v>7Vrut5kg</v>
          </cell>
          <cell r="L200">
            <v>16.5</v>
          </cell>
        </row>
        <row r="201">
          <cell r="D201" t="str">
            <v>8V400m</v>
          </cell>
          <cell r="E201">
            <v>7.2048611111111109E-4</v>
          </cell>
          <cell r="K201" t="str">
            <v>8Vrut5kg</v>
          </cell>
          <cell r="L201">
            <v>17.5</v>
          </cell>
        </row>
        <row r="202">
          <cell r="D202" t="str">
            <v>9V400m</v>
          </cell>
          <cell r="E202">
            <v>7.5520833333333332E-4</v>
          </cell>
          <cell r="K202" t="str">
            <v>9V</v>
          </cell>
        </row>
        <row r="203">
          <cell r="D203" t="str">
            <v>10V400m</v>
          </cell>
          <cell r="E203">
            <v>7.8993055555555555E-4</v>
          </cell>
          <cell r="K203" t="str">
            <v>10V</v>
          </cell>
        </row>
        <row r="204">
          <cell r="D204" t="str">
            <v>1V600m</v>
          </cell>
          <cell r="K204" t="str">
            <v>1Vrut4kg</v>
          </cell>
          <cell r="L204">
            <v>3</v>
          </cell>
        </row>
        <row r="205">
          <cell r="D205" t="str">
            <v>2V600m</v>
          </cell>
          <cell r="K205" t="str">
            <v>2Vrut4kg</v>
          </cell>
          <cell r="L205">
            <v>9</v>
          </cell>
        </row>
        <row r="206">
          <cell r="D206" t="str">
            <v>3V600m</v>
          </cell>
          <cell r="E206">
            <v>9.0451388888888884E-4</v>
          </cell>
          <cell r="K206" t="str">
            <v>3Vrut4kg</v>
          </cell>
          <cell r="L206">
            <v>10</v>
          </cell>
        </row>
        <row r="207">
          <cell r="D207" t="str">
            <v>4V600m</v>
          </cell>
          <cell r="E207">
            <v>9.5775462962962958E-4</v>
          </cell>
          <cell r="K207" t="str">
            <v>4Vrut4kg</v>
          </cell>
          <cell r="L207">
            <v>11.5</v>
          </cell>
        </row>
        <row r="208">
          <cell r="D208" t="str">
            <v>5V600m</v>
          </cell>
          <cell r="E208">
            <v>1.0040509259259258E-3</v>
          </cell>
          <cell r="K208" t="str">
            <v>5Vrut4kg</v>
          </cell>
          <cell r="L208">
            <v>13.5</v>
          </cell>
        </row>
        <row r="209">
          <cell r="D209" t="str">
            <v>6V600m</v>
          </cell>
          <cell r="E209">
            <v>1.0560185185185184E-3</v>
          </cell>
          <cell r="K209" t="str">
            <v>6Vrut4kg</v>
          </cell>
          <cell r="L209">
            <v>15.5</v>
          </cell>
        </row>
        <row r="210">
          <cell r="D210" t="str">
            <v>7V600m</v>
          </cell>
          <cell r="E210">
            <v>1.1255787037037037E-3</v>
          </cell>
          <cell r="K210" t="str">
            <v>7Vrut4kg</v>
          </cell>
          <cell r="L210">
            <v>17.5</v>
          </cell>
        </row>
        <row r="211">
          <cell r="D211" t="str">
            <v>8V600m</v>
          </cell>
          <cell r="E211">
            <v>1.1833333333333333E-3</v>
          </cell>
          <cell r="K211" t="str">
            <v>8V</v>
          </cell>
        </row>
        <row r="212">
          <cell r="D212" t="str">
            <v>9V600m</v>
          </cell>
          <cell r="E212">
            <v>1.2413194444444444E-3</v>
          </cell>
          <cell r="K212" t="str">
            <v>9V</v>
          </cell>
        </row>
        <row r="213">
          <cell r="D213" t="str">
            <v>10V600m</v>
          </cell>
          <cell r="E213">
            <v>1.2991898148148149E-3</v>
          </cell>
          <cell r="K213" t="str">
            <v>10V</v>
          </cell>
        </row>
        <row r="214">
          <cell r="D214" t="str">
            <v>1V800m</v>
          </cell>
          <cell r="E214">
            <v>1.2152777777777778E-3</v>
          </cell>
          <cell r="K214" t="str">
            <v>1Vrut3kg</v>
          </cell>
        </row>
        <row r="215">
          <cell r="D215" t="str">
            <v>2V800m</v>
          </cell>
          <cell r="E215">
            <v>1.2559027777777779E-3</v>
          </cell>
          <cell r="K215" t="str">
            <v>2Vrut3kg</v>
          </cell>
        </row>
        <row r="216">
          <cell r="D216" t="str">
            <v>3V800m</v>
          </cell>
          <cell r="E216">
            <v>1.2876157407407406E-3</v>
          </cell>
          <cell r="K216" t="str">
            <v>3Vrut3kg</v>
          </cell>
        </row>
        <row r="217">
          <cell r="D217" t="str">
            <v>4V800m</v>
          </cell>
          <cell r="E217">
            <v>1.3512731481481481E-3</v>
          </cell>
          <cell r="K217" t="str">
            <v>4Vrut3kg</v>
          </cell>
        </row>
        <row r="218">
          <cell r="D218" t="str">
            <v>5V800m</v>
          </cell>
          <cell r="E218">
            <v>1.4149305555555556E-3</v>
          </cell>
          <cell r="K218" t="str">
            <v>5Vrut3kg</v>
          </cell>
        </row>
        <row r="219">
          <cell r="D219" t="str">
            <v>6V800m</v>
          </cell>
          <cell r="E219">
            <v>1.5190972222222222E-3</v>
          </cell>
          <cell r="K219" t="str">
            <v>6Vrut3kg</v>
          </cell>
        </row>
        <row r="220">
          <cell r="D220" t="str">
            <v>7V800m</v>
          </cell>
          <cell r="E220">
            <v>1.6464120370370372E-3</v>
          </cell>
          <cell r="K220" t="str">
            <v>7Vrut3kg</v>
          </cell>
        </row>
        <row r="221">
          <cell r="D221" t="str">
            <v>8V800m</v>
          </cell>
          <cell r="E221">
            <v>1.7390046296296294E-3</v>
          </cell>
          <cell r="K221" t="str">
            <v>8Vrut3kg</v>
          </cell>
        </row>
        <row r="222">
          <cell r="D222" t="str">
            <v>9V800m</v>
          </cell>
          <cell r="E222">
            <v>1.8547453703703703E-3</v>
          </cell>
          <cell r="K222" t="str">
            <v>9Vrut3kg</v>
          </cell>
        </row>
        <row r="223">
          <cell r="D223" t="str">
            <v>10V800m</v>
          </cell>
          <cell r="E223">
            <v>2.0283564814814812E-3</v>
          </cell>
          <cell r="K223" t="str">
            <v>10Vrut3kg</v>
          </cell>
        </row>
        <row r="224">
          <cell r="D224" t="str">
            <v>1V1000m</v>
          </cell>
          <cell r="K224" t="str">
            <v>1V</v>
          </cell>
        </row>
        <row r="225">
          <cell r="D225" t="str">
            <v>2V1000m</v>
          </cell>
          <cell r="K225" t="str">
            <v>2V</v>
          </cell>
        </row>
        <row r="226">
          <cell r="D226" t="str">
            <v>3V1000m</v>
          </cell>
          <cell r="E226">
            <v>1.6782407407407406E-3</v>
          </cell>
          <cell r="K226" t="str">
            <v>3V</v>
          </cell>
        </row>
        <row r="227">
          <cell r="D227" t="str">
            <v>4V1000m</v>
          </cell>
          <cell r="E227">
            <v>1.7362268518518519E-3</v>
          </cell>
          <cell r="K227" t="str">
            <v>4V</v>
          </cell>
        </row>
        <row r="228">
          <cell r="D228" t="str">
            <v>5V1000m</v>
          </cell>
          <cell r="E228">
            <v>1.8172453703703701E-3</v>
          </cell>
          <cell r="K228" t="str">
            <v>5V</v>
          </cell>
        </row>
        <row r="229">
          <cell r="D229" t="str">
            <v>6V1000m</v>
          </cell>
          <cell r="E229">
            <v>1.967708333333333E-3</v>
          </cell>
          <cell r="K229" t="str">
            <v>6V</v>
          </cell>
        </row>
        <row r="230">
          <cell r="D230" t="str">
            <v>7V1000m</v>
          </cell>
          <cell r="E230">
            <v>2.0834490740740739E-3</v>
          </cell>
          <cell r="K230" t="str">
            <v>7V</v>
          </cell>
        </row>
        <row r="231">
          <cell r="D231" t="str">
            <v>8V1000m</v>
          </cell>
          <cell r="E231">
            <v>2.1991898148148148E-3</v>
          </cell>
          <cell r="K231" t="str">
            <v>8V</v>
          </cell>
        </row>
        <row r="232">
          <cell r="D232" t="str">
            <v>9V1000m</v>
          </cell>
          <cell r="E232">
            <v>2.3149305555555558E-3</v>
          </cell>
          <cell r="K232" t="str">
            <v>9V</v>
          </cell>
        </row>
        <row r="233">
          <cell r="D233" t="str">
            <v>10V1000m</v>
          </cell>
          <cell r="E233">
            <v>2.4306712962962967E-3</v>
          </cell>
          <cell r="K233" t="str">
            <v>10V</v>
          </cell>
        </row>
        <row r="234">
          <cell r="D234" t="str">
            <v>1V1500m</v>
          </cell>
          <cell r="E234">
            <v>2.488425925925926E-3</v>
          </cell>
          <cell r="K234" t="str">
            <v>1V</v>
          </cell>
        </row>
        <row r="235">
          <cell r="D235" t="str">
            <v>2V1500m</v>
          </cell>
          <cell r="E235">
            <v>2.5464120370370371E-3</v>
          </cell>
          <cell r="K235" t="str">
            <v>2V</v>
          </cell>
        </row>
        <row r="236">
          <cell r="D236" t="str">
            <v>3V1500m</v>
          </cell>
          <cell r="E236">
            <v>2.6390046296296296E-3</v>
          </cell>
          <cell r="K236" t="str">
            <v>3V</v>
          </cell>
        </row>
        <row r="237">
          <cell r="D237" t="str">
            <v>4V1500m</v>
          </cell>
          <cell r="E237">
            <v>2.7431712962962961E-3</v>
          </cell>
          <cell r="K237" t="str">
            <v>4V</v>
          </cell>
        </row>
        <row r="238">
          <cell r="D238" t="str">
            <v>5V1500m</v>
          </cell>
          <cell r="E238">
            <v>2.893634259259259E-3</v>
          </cell>
          <cell r="K238" t="str">
            <v>5V</v>
          </cell>
        </row>
        <row r="239">
          <cell r="D239" t="str">
            <v>6V1500m</v>
          </cell>
          <cell r="E239">
            <v>3.1019675925925932E-3</v>
          </cell>
          <cell r="K239" t="str">
            <v>6V</v>
          </cell>
        </row>
        <row r="240">
          <cell r="D240" t="str">
            <v>7V1500m</v>
          </cell>
          <cell r="E240">
            <v>3.3565972222222222E-3</v>
          </cell>
          <cell r="K240" t="str">
            <v>7V</v>
          </cell>
        </row>
        <row r="241">
          <cell r="D241" t="str">
            <v>8V1500m</v>
          </cell>
          <cell r="E241">
            <v>3.5880787037037031E-3</v>
          </cell>
          <cell r="K241" t="str">
            <v>8V</v>
          </cell>
        </row>
        <row r="242">
          <cell r="D242" t="str">
            <v>9V1500m</v>
          </cell>
          <cell r="E242">
            <v>3.819560185185185E-3</v>
          </cell>
          <cell r="K242" t="str">
            <v>9V</v>
          </cell>
        </row>
        <row r="243">
          <cell r="D243" t="str">
            <v>10V1500m</v>
          </cell>
          <cell r="E243">
            <v>4.0510416666666663E-3</v>
          </cell>
          <cell r="K243" t="str">
            <v>10V</v>
          </cell>
        </row>
        <row r="244">
          <cell r="D244" t="str">
            <v>1V2000m</v>
          </cell>
          <cell r="K244" t="str">
            <v>1V</v>
          </cell>
        </row>
        <row r="245">
          <cell r="D245" t="str">
            <v>2V2000m</v>
          </cell>
          <cell r="K245" t="str">
            <v>2V</v>
          </cell>
        </row>
        <row r="246">
          <cell r="D246" t="str">
            <v>3V2000m</v>
          </cell>
          <cell r="K246" t="str">
            <v>3V</v>
          </cell>
        </row>
        <row r="247">
          <cell r="D247" t="str">
            <v>4V2000m</v>
          </cell>
          <cell r="K247" t="str">
            <v>4V</v>
          </cell>
        </row>
        <row r="248">
          <cell r="D248" t="str">
            <v>5V2000m</v>
          </cell>
          <cell r="K248" t="str">
            <v>5V</v>
          </cell>
        </row>
        <row r="249">
          <cell r="D249" t="str">
            <v>6V2000m</v>
          </cell>
          <cell r="K249" t="str">
            <v>6V</v>
          </cell>
        </row>
        <row r="250">
          <cell r="D250" t="str">
            <v>7V2000m</v>
          </cell>
          <cell r="K250" t="str">
            <v>7V</v>
          </cell>
        </row>
        <row r="251">
          <cell r="D251" t="str">
            <v>8V2000m</v>
          </cell>
          <cell r="K251" t="str">
            <v>8V</v>
          </cell>
        </row>
        <row r="252">
          <cell r="D252" t="str">
            <v>9V2000m</v>
          </cell>
          <cell r="K252" t="str">
            <v>9V</v>
          </cell>
        </row>
        <row r="253">
          <cell r="D253" t="str">
            <v>10V2000m</v>
          </cell>
          <cell r="K253" t="str">
            <v>10V</v>
          </cell>
        </row>
        <row r="254">
          <cell r="D254" t="str">
            <v>1V3000m</v>
          </cell>
          <cell r="E254">
            <v>5.3819444444444453E-3</v>
          </cell>
          <cell r="K254" t="str">
            <v>1V</v>
          </cell>
        </row>
        <row r="255">
          <cell r="D255" t="str">
            <v>2V3000m</v>
          </cell>
          <cell r="E255">
            <v>5.4978009259259259E-3</v>
          </cell>
          <cell r="K255" t="str">
            <v>2V</v>
          </cell>
        </row>
        <row r="256">
          <cell r="D256" t="str">
            <v>3V3000m</v>
          </cell>
          <cell r="E256">
            <v>5.6714120370370373E-3</v>
          </cell>
          <cell r="K256" t="str">
            <v>3V</v>
          </cell>
        </row>
        <row r="257">
          <cell r="D257" t="str">
            <v>4V3000m</v>
          </cell>
          <cell r="E257">
            <v>5.9028935185185191E-3</v>
          </cell>
          <cell r="K257" t="str">
            <v>4V</v>
          </cell>
        </row>
        <row r="258">
          <cell r="D258" t="str">
            <v>5V3000m</v>
          </cell>
          <cell r="E258">
            <v>6.250115740740741E-3</v>
          </cell>
          <cell r="K258" t="str">
            <v>5V</v>
          </cell>
        </row>
        <row r="259">
          <cell r="D259" t="str">
            <v>6V3000m</v>
          </cell>
          <cell r="E259">
            <v>6.6552083333333333E-3</v>
          </cell>
          <cell r="K259" t="str">
            <v>6V</v>
          </cell>
        </row>
        <row r="260">
          <cell r="D260" t="str">
            <v>7V3000m</v>
          </cell>
          <cell r="E260">
            <v>7.1760416666666674E-3</v>
          </cell>
          <cell r="K260" t="str">
            <v>7V</v>
          </cell>
        </row>
        <row r="261">
          <cell r="D261" t="str">
            <v>8V3000m</v>
          </cell>
          <cell r="E261">
            <v>7.5811342592592588E-3</v>
          </cell>
          <cell r="K261" t="str">
            <v>8V</v>
          </cell>
        </row>
        <row r="262">
          <cell r="D262" t="str">
            <v>9V3000m</v>
          </cell>
          <cell r="E262">
            <v>7.986226851851852E-3</v>
          </cell>
          <cell r="K262" t="str">
            <v>9V</v>
          </cell>
        </row>
        <row r="263">
          <cell r="D263" t="str">
            <v>10V3000m</v>
          </cell>
          <cell r="K263" t="str">
            <v>10V</v>
          </cell>
        </row>
        <row r="264">
          <cell r="D264" t="str">
            <v>1V60M bb</v>
          </cell>
          <cell r="E264">
            <v>7.5</v>
          </cell>
          <cell r="K264" t="str">
            <v>1V</v>
          </cell>
        </row>
        <row r="265">
          <cell r="D265" t="str">
            <v>2V60M bb</v>
          </cell>
          <cell r="E265">
            <v>7.76</v>
          </cell>
          <cell r="K265" t="str">
            <v>2V</v>
          </cell>
        </row>
        <row r="266">
          <cell r="D266" t="str">
            <v>3V60M bb</v>
          </cell>
          <cell r="E266">
            <v>8.11</v>
          </cell>
          <cell r="K266" t="str">
            <v>3V</v>
          </cell>
        </row>
        <row r="267">
          <cell r="D267" t="str">
            <v>4V60M bb</v>
          </cell>
          <cell r="E267">
            <v>8.4499999999999993</v>
          </cell>
          <cell r="K267" t="str">
            <v>4V</v>
          </cell>
        </row>
        <row r="268">
          <cell r="D268" t="str">
            <v>5V60M bb</v>
          </cell>
          <cell r="E268">
            <v>8.9499999999999993</v>
          </cell>
          <cell r="K268" t="str">
            <v>5V</v>
          </cell>
        </row>
        <row r="269">
          <cell r="D269" t="str">
            <v>6V60M bb</v>
          </cell>
          <cell r="E269">
            <v>9.4499999999999993</v>
          </cell>
          <cell r="K269" t="str">
            <v>6V</v>
          </cell>
        </row>
        <row r="270">
          <cell r="D270" t="str">
            <v>7V60M bb</v>
          </cell>
          <cell r="E270">
            <v>10.050000000000001</v>
          </cell>
          <cell r="K270" t="str">
            <v>7V</v>
          </cell>
        </row>
        <row r="271">
          <cell r="D271" t="str">
            <v>8V60M bb</v>
          </cell>
          <cell r="E271">
            <v>10.65</v>
          </cell>
          <cell r="K271" t="str">
            <v>8V</v>
          </cell>
        </row>
        <row r="272">
          <cell r="D272" t="str">
            <v>9V60M bb</v>
          </cell>
          <cell r="E272">
            <v>11.25</v>
          </cell>
          <cell r="K272" t="str">
            <v>9V</v>
          </cell>
        </row>
        <row r="273">
          <cell r="D273" t="str">
            <v>10V60M bb</v>
          </cell>
          <cell r="E273">
            <v>11.85</v>
          </cell>
          <cell r="K273" t="str">
            <v>10V</v>
          </cell>
        </row>
        <row r="274">
          <cell r="D274" t="str">
            <v>1Vbb</v>
          </cell>
          <cell r="K274" t="str">
            <v>1M</v>
          </cell>
        </row>
        <row r="275">
          <cell r="D275" t="str">
            <v>2Vbb</v>
          </cell>
          <cell r="K275" t="str">
            <v>2M</v>
          </cell>
        </row>
        <row r="276">
          <cell r="D276" t="str">
            <v>3Vbb</v>
          </cell>
          <cell r="E276">
            <v>8.0500000000000007</v>
          </cell>
          <cell r="K276" t="str">
            <v>3M</v>
          </cell>
        </row>
        <row r="277">
          <cell r="D277" t="str">
            <v>4Vbb</v>
          </cell>
          <cell r="E277">
            <v>8.25</v>
          </cell>
          <cell r="K277" t="str">
            <v>4M</v>
          </cell>
        </row>
        <row r="278">
          <cell r="D278" t="str">
            <v>5Vbb</v>
          </cell>
          <cell r="E278">
            <v>8.5500000000000007</v>
          </cell>
          <cell r="K278" t="str">
            <v>5M</v>
          </cell>
        </row>
        <row r="279">
          <cell r="D279" t="str">
            <v>6Vbb</v>
          </cell>
          <cell r="E279">
            <v>8.9499999999999993</v>
          </cell>
          <cell r="K279" t="str">
            <v>6M</v>
          </cell>
        </row>
        <row r="280">
          <cell r="D280" t="str">
            <v>7Vbb</v>
          </cell>
          <cell r="E280">
            <v>9.75</v>
          </cell>
          <cell r="K280" t="str">
            <v>7M</v>
          </cell>
        </row>
        <row r="281">
          <cell r="D281" t="str">
            <v>8Vbb</v>
          </cell>
          <cell r="E281">
            <v>10.45</v>
          </cell>
          <cell r="K281" t="str">
            <v>8M</v>
          </cell>
        </row>
        <row r="282">
          <cell r="D282" t="str">
            <v>9Vbb</v>
          </cell>
          <cell r="E282">
            <v>11.25</v>
          </cell>
          <cell r="K282" t="str">
            <v>9M</v>
          </cell>
        </row>
        <row r="283">
          <cell r="D283" t="str">
            <v>10Vbb</v>
          </cell>
          <cell r="E283">
            <v>12.05</v>
          </cell>
          <cell r="K283" t="str">
            <v>10M</v>
          </cell>
        </row>
        <row r="284">
          <cell r="D284" t="str">
            <v>1Vbb</v>
          </cell>
        </row>
        <row r="285">
          <cell r="D285" t="str">
            <v>2Vbb</v>
          </cell>
        </row>
        <row r="286">
          <cell r="D286" t="str">
            <v>3Vbb</v>
          </cell>
        </row>
        <row r="287">
          <cell r="D287" t="str">
            <v>4Vbb</v>
          </cell>
          <cell r="E287">
            <v>8.3000000000000007</v>
          </cell>
        </row>
        <row r="288">
          <cell r="D288" t="str">
            <v>5Vbb</v>
          </cell>
          <cell r="E288">
            <v>8.65</v>
          </cell>
        </row>
        <row r="289">
          <cell r="D289" t="str">
            <v>6Vbb</v>
          </cell>
          <cell r="E289">
            <v>9.0500000000000007</v>
          </cell>
        </row>
        <row r="290">
          <cell r="D290" t="str">
            <v>7Vbb</v>
          </cell>
          <cell r="E290">
            <v>9.65</v>
          </cell>
        </row>
        <row r="291">
          <cell r="D291" t="str">
            <v>8Vbb</v>
          </cell>
          <cell r="E291">
            <v>10.45</v>
          </cell>
        </row>
        <row r="292">
          <cell r="D292" t="str">
            <v>9Vbb</v>
          </cell>
          <cell r="E292">
            <v>11.25</v>
          </cell>
        </row>
        <row r="293">
          <cell r="D293" t="str">
            <v>10Vbb</v>
          </cell>
          <cell r="E293">
            <v>12.25</v>
          </cell>
        </row>
        <row r="294">
          <cell r="D294" t="str">
            <v>1V4x200m</v>
          </cell>
        </row>
        <row r="295">
          <cell r="D295" t="str">
            <v>2V4x200m</v>
          </cell>
        </row>
        <row r="296">
          <cell r="D296" t="str">
            <v>3V4x200m</v>
          </cell>
          <cell r="E296">
            <v>9.8553240740740741E-4</v>
          </cell>
        </row>
        <row r="297">
          <cell r="D297" t="str">
            <v>4V4x200m</v>
          </cell>
          <cell r="E297">
            <v>1.0417824074074073E-3</v>
          </cell>
        </row>
        <row r="298">
          <cell r="D298" t="str">
            <v>5V4x200m</v>
          </cell>
        </row>
        <row r="299">
          <cell r="D299" t="str">
            <v>6V4x200m</v>
          </cell>
          <cell r="E299">
            <v>1.134375E-3</v>
          </cell>
        </row>
        <row r="300">
          <cell r="D300" t="str">
            <v>7V4x200m</v>
          </cell>
          <cell r="E300">
            <v>1.2153935185185186E-3</v>
          </cell>
        </row>
        <row r="301">
          <cell r="D301" t="str">
            <v>8V4x200m</v>
          </cell>
          <cell r="E301">
            <v>1.2732638888888889E-3</v>
          </cell>
        </row>
        <row r="302">
          <cell r="D302" t="str">
            <v>9V4x200m</v>
          </cell>
          <cell r="E302">
            <v>1.3311342592592593E-3</v>
          </cell>
        </row>
        <row r="303">
          <cell r="D303" t="str">
            <v>10V4x200m</v>
          </cell>
          <cell r="E303">
            <v>1.3890046296296298E-3</v>
          </cell>
        </row>
        <row r="304">
          <cell r="D304" t="str">
            <v>1M4x200m</v>
          </cell>
        </row>
        <row r="305">
          <cell r="D305" t="str">
            <v>2M4x200m</v>
          </cell>
        </row>
        <row r="306">
          <cell r="D306" t="str">
            <v>3M4x200m</v>
          </cell>
          <cell r="E306">
            <v>1.0584490740740741E-3</v>
          </cell>
        </row>
        <row r="307">
          <cell r="D307" t="str">
            <v>4M4x200m</v>
          </cell>
          <cell r="E307">
            <v>1.183449074074074E-3</v>
          </cell>
        </row>
        <row r="308">
          <cell r="D308" t="str">
            <v>5M4x200m</v>
          </cell>
          <cell r="E308">
            <v>1.2413194444444444E-3</v>
          </cell>
        </row>
        <row r="309">
          <cell r="D309" t="str">
            <v>6M4x200m</v>
          </cell>
          <cell r="E309">
            <v>1.3339120370370371E-3</v>
          </cell>
        </row>
        <row r="310">
          <cell r="D310" t="str">
            <v>7M4x200m</v>
          </cell>
          <cell r="E310">
            <v>1.4496527777777778E-3</v>
          </cell>
        </row>
        <row r="311">
          <cell r="D311" t="str">
            <v>8M4x200m</v>
          </cell>
          <cell r="E311">
            <v>1.5075231481481482E-3</v>
          </cell>
        </row>
        <row r="312">
          <cell r="D312" t="str">
            <v>9M4x200m</v>
          </cell>
          <cell r="E312">
            <v>1.5885416666666667E-3</v>
          </cell>
        </row>
        <row r="313">
          <cell r="D313" t="str">
            <v>10M4x200m</v>
          </cell>
          <cell r="E313">
            <v>1.6811342592592592E-3</v>
          </cell>
        </row>
      </sheetData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id"/>
      <sheetName val="teisėjai"/>
      <sheetName val="nbox"/>
      <sheetName val="Programa"/>
      <sheetName val="pr_vald"/>
      <sheetName val="6takai"/>
      <sheetName val="4takai"/>
      <sheetName val="4takai_time"/>
      <sheetName val="dist_8tk"/>
      <sheetName val="distance_2x23"/>
      <sheetName val="distance_3x15"/>
      <sheetName val="distance_1beg"/>
      <sheetName val="vertikalus"/>
      <sheetName val="kartisV"/>
      <sheetName val="horizontalus"/>
      <sheetName val="kv"/>
      <sheetName val="rek"/>
      <sheetName val="startlist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id"/>
      <sheetName val="teisėjai"/>
      <sheetName val="nbox"/>
      <sheetName val="Programa"/>
      <sheetName val="pr_vald"/>
      <sheetName val="60bb.99"/>
      <sheetName val="60fab"/>
      <sheetName val="60bbM"/>
      <sheetName val="60bbV"/>
      <sheetName val="60mM"/>
      <sheetName val="60mV"/>
      <sheetName val="200fab"/>
      <sheetName val="200mM"/>
      <sheetName val="200mV"/>
      <sheetName val="400mF"/>
      <sheetName val="400m"/>
      <sheetName val="400mM"/>
      <sheetName val="400mV"/>
      <sheetName val="400m(2)"/>
      <sheetName val="distance_6x8"/>
      <sheetName val="800mM"/>
      <sheetName val="800mV"/>
      <sheetName val="distance_25-12-12"/>
      <sheetName val="distance_2x23"/>
      <sheetName val="distance_1beg"/>
      <sheetName val="1500mM"/>
      <sheetName val="1500mV"/>
      <sheetName val="3000mM"/>
      <sheetName val="3000mV"/>
      <sheetName val="1500mklb"/>
      <sheetName val="2000mklb"/>
      <sheetName val="vertic"/>
      <sheetName val="aukštisM"/>
      <sheetName val="aukštisV"/>
      <sheetName val="kartisV"/>
      <sheetName val="horiz"/>
      <sheetName val="tolisV"/>
      <sheetName val="tolisM"/>
      <sheetName val="rutV"/>
      <sheetName val="rutM"/>
      <sheetName val="rut6kg"/>
      <sheetName val="trišM"/>
      <sheetName val="trišV"/>
      <sheetName val="kv"/>
      <sheetName val="rek"/>
      <sheetName val="startlist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andos"/>
      <sheetName val="Sheet4"/>
      <sheetName val="List"/>
      <sheetName val="Dalyviai"/>
      <sheetName val="Kelmė"/>
      <sheetName val="Klaipėdos raj."/>
      <sheetName val="Kretinga"/>
      <sheetName val="Mažeikiai"/>
      <sheetName val="N.Akmenė"/>
      <sheetName val="Palanga"/>
      <sheetName val="Pagėgiai"/>
      <sheetName val="Plungė"/>
      <sheetName val="Skuodas"/>
      <sheetName val="Šilalė"/>
      <sheetName val="Šilutė"/>
      <sheetName val="Tauragė"/>
      <sheetName val="Telšiai"/>
      <sheetName val="Sheet8"/>
      <sheetName val="Sheet3"/>
      <sheetName val="Sheet9"/>
      <sheetName val="Sheet1"/>
      <sheetName val="Sheet2"/>
    </sheetNames>
    <sheetDataSet>
      <sheetData sheetId="0" refreshError="1"/>
      <sheetData sheetId="1" refreshError="1"/>
      <sheetData sheetId="2">
        <row r="2">
          <cell r="E2">
            <v>1</v>
          </cell>
          <cell r="F2" t="str">
            <v>v</v>
          </cell>
          <cell r="G2" t="str">
            <v>Vilhelmas Bušas</v>
          </cell>
          <cell r="H2">
            <v>34032</v>
          </cell>
          <cell r="I2" t="str">
            <v>Kelmė</v>
          </cell>
          <cell r="J2" t="str">
            <v>L.M.Norbutai</v>
          </cell>
        </row>
        <row r="3">
          <cell r="E3">
            <v>2</v>
          </cell>
          <cell r="F3" t="str">
            <v>m</v>
          </cell>
          <cell r="G3" t="str">
            <v>Odeta Mašidlauskaitė</v>
          </cell>
          <cell r="H3">
            <v>34032</v>
          </cell>
          <cell r="I3" t="str">
            <v>Kelmė</v>
          </cell>
          <cell r="J3" t="str">
            <v>L.M.Norbutai</v>
          </cell>
        </row>
        <row r="4">
          <cell r="E4">
            <v>3</v>
          </cell>
          <cell r="F4" t="str">
            <v>m</v>
          </cell>
          <cell r="G4" t="str">
            <v>Jurgita Gedvygaitė</v>
          </cell>
          <cell r="H4">
            <v>33773</v>
          </cell>
          <cell r="I4" t="str">
            <v>Kelmė</v>
          </cell>
          <cell r="J4" t="str">
            <v>L.M.Norbutai</v>
          </cell>
        </row>
        <row r="5">
          <cell r="E5">
            <v>4</v>
          </cell>
          <cell r="F5" t="str">
            <v>v</v>
          </cell>
          <cell r="G5" t="str">
            <v>Mindaugas Bladika</v>
          </cell>
          <cell r="H5">
            <v>33998</v>
          </cell>
          <cell r="I5" t="str">
            <v>Kelmė</v>
          </cell>
          <cell r="J5" t="str">
            <v>L.M.Norbutai</v>
          </cell>
        </row>
        <row r="6">
          <cell r="E6">
            <v>5</v>
          </cell>
          <cell r="F6" t="str">
            <v>v</v>
          </cell>
          <cell r="G6" t="str">
            <v>Armandas Budreckis</v>
          </cell>
          <cell r="H6">
            <v>33739</v>
          </cell>
          <cell r="I6" t="str">
            <v>Kelmė</v>
          </cell>
          <cell r="J6" t="str">
            <v>L.M.Norbutai</v>
          </cell>
        </row>
        <row r="7">
          <cell r="E7">
            <v>6</v>
          </cell>
          <cell r="F7" t="str">
            <v>m</v>
          </cell>
          <cell r="G7" t="str">
            <v>Erika Mockutė</v>
          </cell>
          <cell r="H7">
            <v>34473</v>
          </cell>
          <cell r="I7" t="str">
            <v>Kelmė</v>
          </cell>
          <cell r="J7" t="str">
            <v>L.M.Norbutai</v>
          </cell>
        </row>
        <row r="8">
          <cell r="E8">
            <v>7</v>
          </cell>
          <cell r="F8" t="str">
            <v>m</v>
          </cell>
          <cell r="G8" t="str">
            <v>Sandra Rudikaitė</v>
          </cell>
          <cell r="H8">
            <v>34327</v>
          </cell>
          <cell r="I8" t="str">
            <v>Kelmė</v>
          </cell>
          <cell r="J8" t="str">
            <v>L.M.Norbutai</v>
          </cell>
        </row>
        <row r="9">
          <cell r="E9">
            <v>8</v>
          </cell>
          <cell r="F9" t="str">
            <v>v</v>
          </cell>
          <cell r="G9" t="str">
            <v>Mantvydas Saikavičius</v>
          </cell>
          <cell r="H9">
            <v>33789</v>
          </cell>
          <cell r="I9" t="str">
            <v>Kelmė</v>
          </cell>
          <cell r="J9" t="str">
            <v>L.M.Norbutai</v>
          </cell>
        </row>
        <row r="10">
          <cell r="E10">
            <v>9</v>
          </cell>
          <cell r="F10" t="str">
            <v>m</v>
          </cell>
          <cell r="G10" t="str">
            <v>Indrė Gureckytė</v>
          </cell>
          <cell r="H10">
            <v>33766</v>
          </cell>
          <cell r="I10" t="str">
            <v>Kelmė</v>
          </cell>
          <cell r="J10" t="str">
            <v>L.M.Norbutai</v>
          </cell>
        </row>
        <row r="11">
          <cell r="E11">
            <v>10</v>
          </cell>
          <cell r="F11" t="str">
            <v>m</v>
          </cell>
          <cell r="G11" t="str">
            <v>Aurika Balsytė</v>
          </cell>
          <cell r="H11">
            <v>34875</v>
          </cell>
          <cell r="I11" t="str">
            <v>Kelmė</v>
          </cell>
          <cell r="J11" t="str">
            <v>L.M.Norbutai</v>
          </cell>
        </row>
        <row r="12">
          <cell r="E12">
            <v>11</v>
          </cell>
          <cell r="F12" t="str">
            <v>v</v>
          </cell>
          <cell r="G12" t="str">
            <v>Remigijus Jagminas</v>
          </cell>
          <cell r="H12">
            <v>34594</v>
          </cell>
          <cell r="I12" t="str">
            <v>Kelmė</v>
          </cell>
          <cell r="J12" t="str">
            <v>L.M.Norbutai</v>
          </cell>
          <cell r="L12" t="str">
            <v/>
          </cell>
        </row>
        <row r="13">
          <cell r="E13">
            <v>12</v>
          </cell>
          <cell r="F13" t="str">
            <v>v</v>
          </cell>
          <cell r="G13" t="str">
            <v>Tadas Gesaitis</v>
          </cell>
          <cell r="H13">
            <v>34497</v>
          </cell>
          <cell r="I13" t="str">
            <v>Kelmė</v>
          </cell>
          <cell r="J13" t="str">
            <v>L.M.Norbutai</v>
          </cell>
        </row>
        <row r="14">
          <cell r="E14">
            <v>13</v>
          </cell>
          <cell r="F14" t="str">
            <v>m</v>
          </cell>
          <cell r="G14" t="str">
            <v>Karina Baltrušaityte</v>
          </cell>
          <cell r="H14" t="str">
            <v>1996-06-04</v>
          </cell>
          <cell r="I14" t="str">
            <v>Kelmė bk</v>
          </cell>
          <cell r="J14" t="str">
            <v>L.M.Norbutai</v>
          </cell>
        </row>
        <row r="15">
          <cell r="E15">
            <v>14</v>
          </cell>
          <cell r="F15" t="str">
            <v>v</v>
          </cell>
          <cell r="G15" t="str">
            <v>Martynas Jocas</v>
          </cell>
          <cell r="H15">
            <v>35220</v>
          </cell>
          <cell r="I15" t="str">
            <v>Kelmė bk</v>
          </cell>
          <cell r="J15" t="str">
            <v>L.M.Norbutai</v>
          </cell>
        </row>
        <row r="16">
          <cell r="E16">
            <v>15</v>
          </cell>
          <cell r="F16" t="str">
            <v>v</v>
          </cell>
          <cell r="G16" t="str">
            <v>Marius Banzimiras</v>
          </cell>
          <cell r="H16">
            <v>33758</v>
          </cell>
          <cell r="I16" t="str">
            <v>Klaipėdos raj.</v>
          </cell>
          <cell r="J16" t="str">
            <v>R.Simoneit</v>
          </cell>
        </row>
        <row r="17">
          <cell r="E17">
            <v>16</v>
          </cell>
          <cell r="F17" t="str">
            <v>m</v>
          </cell>
          <cell r="G17" t="str">
            <v>Justina Bakšinskytė</v>
          </cell>
          <cell r="H17">
            <v>34685</v>
          </cell>
          <cell r="I17" t="str">
            <v>Klaipėdos raj.</v>
          </cell>
          <cell r="J17" t="str">
            <v>L.Bloškienė</v>
          </cell>
        </row>
        <row r="18">
          <cell r="E18">
            <v>17</v>
          </cell>
          <cell r="F18" t="str">
            <v>m</v>
          </cell>
          <cell r="G18" t="str">
            <v>Agnė Simoneit</v>
          </cell>
          <cell r="H18">
            <v>34314</v>
          </cell>
          <cell r="I18" t="str">
            <v>Klaipėdos raj.</v>
          </cell>
          <cell r="J18" t="str">
            <v>R.Simoneit</v>
          </cell>
        </row>
        <row r="19">
          <cell r="E19">
            <v>18</v>
          </cell>
          <cell r="F19" t="str">
            <v>v</v>
          </cell>
          <cell r="G19" t="str">
            <v>Vilius Petrikas</v>
          </cell>
          <cell r="H19">
            <v>34710</v>
          </cell>
          <cell r="I19" t="str">
            <v>Klaipėdos raj.</v>
          </cell>
          <cell r="J19" t="str">
            <v>R.Simoneit</v>
          </cell>
        </row>
        <row r="20">
          <cell r="E20">
            <v>19</v>
          </cell>
          <cell r="F20" t="str">
            <v>m</v>
          </cell>
          <cell r="G20" t="str">
            <v>Indrė Žalpytė</v>
          </cell>
          <cell r="H20">
            <v>34247</v>
          </cell>
          <cell r="I20" t="str">
            <v>Klaipėdos raj.</v>
          </cell>
          <cell r="J20" t="str">
            <v>R.Simoneit</v>
          </cell>
        </row>
        <row r="21">
          <cell r="E21">
            <v>20</v>
          </cell>
          <cell r="F21" t="str">
            <v>m</v>
          </cell>
          <cell r="G21" t="str">
            <v>Karolina Brigmanaitė</v>
          </cell>
          <cell r="H21">
            <v>34799</v>
          </cell>
          <cell r="I21" t="str">
            <v>Klaipėdos raj.</v>
          </cell>
          <cell r="J21" t="str">
            <v>R.Simoneit</v>
          </cell>
        </row>
        <row r="22">
          <cell r="E22">
            <v>21</v>
          </cell>
          <cell r="F22" t="str">
            <v>m</v>
          </cell>
          <cell r="G22" t="str">
            <v>Sandra Žalpytė</v>
          </cell>
          <cell r="H22">
            <v>33972</v>
          </cell>
          <cell r="I22" t="str">
            <v>Klaipėdos raj.</v>
          </cell>
          <cell r="J22" t="str">
            <v>R.Simoneit</v>
          </cell>
        </row>
        <row r="23">
          <cell r="E23">
            <v>22</v>
          </cell>
          <cell r="F23" t="str">
            <v>m</v>
          </cell>
          <cell r="G23" t="str">
            <v>Oksana Gelžinytė</v>
          </cell>
          <cell r="H23">
            <v>33719</v>
          </cell>
          <cell r="I23" t="str">
            <v>Klaipėdos raj.</v>
          </cell>
          <cell r="J23" t="str">
            <v>R.Simoneit</v>
          </cell>
        </row>
        <row r="24">
          <cell r="E24">
            <v>23</v>
          </cell>
          <cell r="F24" t="str">
            <v>m</v>
          </cell>
          <cell r="G24" t="str">
            <v>Ieva Šilgalytė</v>
          </cell>
          <cell r="H24">
            <v>34180</v>
          </cell>
          <cell r="I24" t="str">
            <v>Klaipėdos raj.</v>
          </cell>
          <cell r="J24" t="str">
            <v>L.Bloškienė</v>
          </cell>
        </row>
        <row r="25">
          <cell r="E25">
            <v>24</v>
          </cell>
          <cell r="F25" t="str">
            <v>v</v>
          </cell>
          <cell r="G25" t="str">
            <v>Mažvydas Andrijauskas</v>
          </cell>
          <cell r="H25">
            <v>34830</v>
          </cell>
          <cell r="I25" t="str">
            <v>Klaipėdos raj.</v>
          </cell>
          <cell r="J25" t="str">
            <v>R.Simoneit</v>
          </cell>
        </row>
        <row r="26">
          <cell r="E26">
            <v>25</v>
          </cell>
          <cell r="F26" t="str">
            <v>m</v>
          </cell>
          <cell r="G26" t="str">
            <v>Monika Riškutė</v>
          </cell>
          <cell r="H26">
            <v>33931</v>
          </cell>
          <cell r="I26" t="str">
            <v>Klaipėdos raj.</v>
          </cell>
          <cell r="J26" t="str">
            <v>R.Simoneit</v>
          </cell>
        </row>
        <row r="27">
          <cell r="E27">
            <v>26</v>
          </cell>
          <cell r="F27" t="str">
            <v>m</v>
          </cell>
          <cell r="G27" t="str">
            <v>Jurgita Jančauskytė</v>
          </cell>
          <cell r="H27">
            <v>33870</v>
          </cell>
          <cell r="I27" t="str">
            <v>Klaipėdos raj.</v>
          </cell>
          <cell r="J27" t="str">
            <v>A.Šimkevičius</v>
          </cell>
        </row>
        <row r="28">
          <cell r="E28">
            <v>27</v>
          </cell>
          <cell r="F28" t="str">
            <v>m</v>
          </cell>
          <cell r="G28" t="str">
            <v>Ineta Gilvonauskaitė</v>
          </cell>
          <cell r="H28">
            <v>34799</v>
          </cell>
          <cell r="I28" t="str">
            <v>Klaipėdos raj.</v>
          </cell>
          <cell r="J28" t="str">
            <v>B.Ruigienė</v>
          </cell>
        </row>
        <row r="29">
          <cell r="E29">
            <v>28</v>
          </cell>
          <cell r="F29" t="str">
            <v>m</v>
          </cell>
          <cell r="G29" t="str">
            <v>Ramunė Puplesytė</v>
          </cell>
          <cell r="H29">
            <v>34328</v>
          </cell>
          <cell r="I29" t="str">
            <v>Klaipėdos raj.</v>
          </cell>
          <cell r="J29" t="str">
            <v>L.Bloškienė</v>
          </cell>
        </row>
        <row r="30">
          <cell r="E30">
            <v>29</v>
          </cell>
          <cell r="F30" t="str">
            <v>m</v>
          </cell>
          <cell r="G30" t="str">
            <v>Diana Daugėlaitė</v>
          </cell>
          <cell r="H30">
            <v>34727</v>
          </cell>
          <cell r="I30" t="str">
            <v>Klaipėdos raj.</v>
          </cell>
          <cell r="J30" t="str">
            <v>L.Bloškienė</v>
          </cell>
        </row>
        <row r="31">
          <cell r="E31">
            <v>30</v>
          </cell>
          <cell r="F31" t="str">
            <v>v</v>
          </cell>
          <cell r="G31" t="str">
            <v>Julius Drąsutis</v>
          </cell>
          <cell r="H31">
            <v>34036</v>
          </cell>
          <cell r="I31" t="str">
            <v>Klaipėdos raj.</v>
          </cell>
          <cell r="J31" t="str">
            <v>A.Šimkevičius</v>
          </cell>
        </row>
        <row r="32">
          <cell r="E32">
            <v>31</v>
          </cell>
          <cell r="F32" t="str">
            <v>v</v>
          </cell>
          <cell r="G32" t="str">
            <v>Tomas Jenkus</v>
          </cell>
          <cell r="H32">
            <v>34153</v>
          </cell>
          <cell r="I32" t="str">
            <v>Klaipėdos raj.</v>
          </cell>
          <cell r="J32" t="str">
            <v>A.Šimkevičius</v>
          </cell>
        </row>
        <row r="33">
          <cell r="E33">
            <v>32</v>
          </cell>
          <cell r="F33" t="str">
            <v>v</v>
          </cell>
          <cell r="G33" t="str">
            <v>Eimantas Šilinskas</v>
          </cell>
          <cell r="H33">
            <v>34049</v>
          </cell>
          <cell r="I33" t="str">
            <v>Klaipėdos raj.</v>
          </cell>
          <cell r="J33" t="str">
            <v>A.Šimkevičius</v>
          </cell>
        </row>
        <row r="34">
          <cell r="E34">
            <v>33</v>
          </cell>
          <cell r="F34" t="str">
            <v>v</v>
          </cell>
          <cell r="G34" t="str">
            <v>Mantas Stončius</v>
          </cell>
          <cell r="H34">
            <v>33602</v>
          </cell>
          <cell r="I34" t="str">
            <v>Klaipėdos raj. bk</v>
          </cell>
          <cell r="J34" t="str">
            <v>R.Simoneit</v>
          </cell>
        </row>
        <row r="35">
          <cell r="E35">
            <v>34</v>
          </cell>
          <cell r="F35" t="str">
            <v>m</v>
          </cell>
          <cell r="G35" t="str">
            <v>Rūta Birgėlaitė</v>
          </cell>
          <cell r="H35">
            <v>33422</v>
          </cell>
          <cell r="I35" t="str">
            <v>Klaipėdos raj. bk</v>
          </cell>
          <cell r="J35" t="str">
            <v>R.Simoneit</v>
          </cell>
        </row>
        <row r="36">
          <cell r="E36">
            <v>35</v>
          </cell>
          <cell r="F36" t="str">
            <v>v</v>
          </cell>
          <cell r="G36" t="str">
            <v>Tadas Dargis</v>
          </cell>
          <cell r="H36">
            <v>34312</v>
          </cell>
          <cell r="I36" t="str">
            <v>Klaipėdos raj. ind</v>
          </cell>
          <cell r="J36" t="str">
            <v>A.Šimkevičius</v>
          </cell>
        </row>
        <row r="37">
          <cell r="E37">
            <v>36</v>
          </cell>
          <cell r="F37" t="str">
            <v>m</v>
          </cell>
          <cell r="G37" t="str">
            <v>Miglė Birgėlaitė</v>
          </cell>
          <cell r="H37">
            <v>34187</v>
          </cell>
          <cell r="I37" t="str">
            <v>Klaipėdos raj. ind</v>
          </cell>
          <cell r="J37" t="str">
            <v>R.Simoneit</v>
          </cell>
        </row>
        <row r="38">
          <cell r="E38">
            <v>37</v>
          </cell>
          <cell r="F38" t="str">
            <v>v</v>
          </cell>
          <cell r="G38" t="str">
            <v>Gintautas Rimeikis</v>
          </cell>
          <cell r="H38">
            <v>34297</v>
          </cell>
          <cell r="I38" t="str">
            <v>Klaipėdos raj. ind</v>
          </cell>
          <cell r="J38" t="str">
            <v>R.Simoneit</v>
          </cell>
        </row>
        <row r="39">
          <cell r="E39">
            <v>38</v>
          </cell>
          <cell r="F39" t="str">
            <v>v</v>
          </cell>
          <cell r="G39" t="str">
            <v>Paulius Balsys</v>
          </cell>
          <cell r="H39">
            <v>33682</v>
          </cell>
          <cell r="I39" t="str">
            <v>Kretinga</v>
          </cell>
          <cell r="J39" t="str">
            <v>J.Pelionis</v>
          </cell>
        </row>
        <row r="40">
          <cell r="E40">
            <v>39</v>
          </cell>
          <cell r="F40" t="str">
            <v>v</v>
          </cell>
          <cell r="G40" t="str">
            <v>Vilius Kuktorovas</v>
          </cell>
          <cell r="H40">
            <v>34503</v>
          </cell>
          <cell r="I40" t="str">
            <v>Kretinga</v>
          </cell>
          <cell r="J40" t="str">
            <v>J.Pelionis</v>
          </cell>
        </row>
        <row r="41">
          <cell r="E41">
            <v>40</v>
          </cell>
          <cell r="F41" t="str">
            <v>m</v>
          </cell>
          <cell r="G41" t="str">
            <v>Karolina Deleutaitė</v>
          </cell>
          <cell r="H41">
            <v>34722</v>
          </cell>
          <cell r="I41" t="str">
            <v>Kretinga</v>
          </cell>
          <cell r="J41" t="str">
            <v>J.Pelionis</v>
          </cell>
        </row>
        <row r="42">
          <cell r="E42">
            <v>41</v>
          </cell>
          <cell r="F42" t="str">
            <v>m</v>
          </cell>
          <cell r="G42" t="str">
            <v>Kristina Gailytė</v>
          </cell>
          <cell r="H42">
            <v>34434</v>
          </cell>
          <cell r="I42" t="str">
            <v>Mažeikiai</v>
          </cell>
          <cell r="J42" t="str">
            <v>J. Kriaučiūnienė</v>
          </cell>
        </row>
        <row r="43">
          <cell r="E43">
            <v>42</v>
          </cell>
          <cell r="F43" t="str">
            <v>m</v>
          </cell>
          <cell r="G43" t="str">
            <v>Rūta Balsytė</v>
          </cell>
          <cell r="H43">
            <v>34394</v>
          </cell>
          <cell r="I43" t="str">
            <v>Mažeikiai</v>
          </cell>
          <cell r="J43" t="str">
            <v>J. Kriaučiūnienė</v>
          </cell>
        </row>
        <row r="44">
          <cell r="E44">
            <v>43</v>
          </cell>
          <cell r="F44" t="str">
            <v>v</v>
          </cell>
          <cell r="G44" t="str">
            <v>Darius Indriekus</v>
          </cell>
          <cell r="H44">
            <v>33682</v>
          </cell>
          <cell r="I44" t="str">
            <v>Mažeikiai</v>
          </cell>
          <cell r="J44" t="str">
            <v>J. Kriaučiūnienė</v>
          </cell>
        </row>
        <row r="45">
          <cell r="E45">
            <v>44</v>
          </cell>
          <cell r="F45" t="str">
            <v>v</v>
          </cell>
          <cell r="G45" t="str">
            <v>Andrius Monstavičius</v>
          </cell>
          <cell r="H45">
            <v>33770</v>
          </cell>
          <cell r="I45" t="str">
            <v>Mažeikiai</v>
          </cell>
          <cell r="J45" t="str">
            <v>J. Kriaučiūnienė</v>
          </cell>
        </row>
        <row r="46">
          <cell r="E46">
            <v>45</v>
          </cell>
          <cell r="F46" t="str">
            <v>v</v>
          </cell>
          <cell r="G46" t="str">
            <v>Vilius Stonkus</v>
          </cell>
          <cell r="H46">
            <v>34905</v>
          </cell>
          <cell r="I46" t="str">
            <v>Mažeikiai</v>
          </cell>
          <cell r="J46" t="str">
            <v>J. Kriaučiūnienė</v>
          </cell>
        </row>
        <row r="47">
          <cell r="E47">
            <v>46</v>
          </cell>
          <cell r="F47" t="str">
            <v>v</v>
          </cell>
          <cell r="G47" t="str">
            <v>Karolis Gricius</v>
          </cell>
          <cell r="H47">
            <v>34967</v>
          </cell>
          <cell r="I47" t="str">
            <v>Mažeikiai</v>
          </cell>
          <cell r="J47" t="str">
            <v>J. Kriaučiūnienė</v>
          </cell>
        </row>
        <row r="48">
          <cell r="E48">
            <v>47</v>
          </cell>
          <cell r="F48" t="str">
            <v>v</v>
          </cell>
          <cell r="G48" t="str">
            <v>Titas Česnauskis</v>
          </cell>
          <cell r="H48">
            <v>35033</v>
          </cell>
          <cell r="I48" t="str">
            <v>Mažeikiai</v>
          </cell>
          <cell r="J48" t="str">
            <v>J. Kriaučiūnienė</v>
          </cell>
        </row>
        <row r="49">
          <cell r="E49">
            <v>48</v>
          </cell>
          <cell r="F49" t="str">
            <v>m</v>
          </cell>
          <cell r="G49" t="str">
            <v>Viktorija Butkutė</v>
          </cell>
          <cell r="H49">
            <v>34593</v>
          </cell>
          <cell r="I49" t="str">
            <v>Mažeikiai</v>
          </cell>
          <cell r="J49" t="str">
            <v>J. Kriaučiūnienė</v>
          </cell>
        </row>
        <row r="50">
          <cell r="E50">
            <v>49</v>
          </cell>
          <cell r="F50" t="str">
            <v>m</v>
          </cell>
          <cell r="G50" t="str">
            <v>Lina Ubavičiūtė</v>
          </cell>
          <cell r="H50">
            <v>34638</v>
          </cell>
          <cell r="I50" t="str">
            <v>Mažeikiai</v>
          </cell>
          <cell r="J50" t="str">
            <v>J. Kriaučiūnienė</v>
          </cell>
        </row>
        <row r="51">
          <cell r="E51">
            <v>50</v>
          </cell>
          <cell r="F51" t="str">
            <v>v</v>
          </cell>
          <cell r="G51" t="str">
            <v>Ernestas Jašmontas</v>
          </cell>
          <cell r="H51">
            <v>34592</v>
          </cell>
          <cell r="I51" t="str">
            <v>Mažeikiai</v>
          </cell>
          <cell r="J51" t="str">
            <v>J. Kriaučiūnienė</v>
          </cell>
        </row>
        <row r="52">
          <cell r="E52">
            <v>51</v>
          </cell>
          <cell r="F52" t="str">
            <v>v</v>
          </cell>
          <cell r="G52" t="str">
            <v>Edvinas Pukinskas</v>
          </cell>
          <cell r="H52">
            <v>33790</v>
          </cell>
          <cell r="I52" t="str">
            <v>Mažeikiai</v>
          </cell>
          <cell r="J52" t="str">
            <v>J. Kriaučiūnienė</v>
          </cell>
        </row>
        <row r="53">
          <cell r="E53">
            <v>52</v>
          </cell>
          <cell r="F53" t="str">
            <v>m</v>
          </cell>
          <cell r="G53" t="str">
            <v>Dovilė Pociūtė</v>
          </cell>
          <cell r="H53">
            <v>33874</v>
          </cell>
          <cell r="I53" t="str">
            <v>Mažeikiai</v>
          </cell>
          <cell r="J53" t="str">
            <v>J. Kriaučiūnienė</v>
          </cell>
        </row>
        <row r="54">
          <cell r="E54">
            <v>53</v>
          </cell>
          <cell r="F54" t="str">
            <v>v</v>
          </cell>
          <cell r="G54" t="str">
            <v>Marius Šileika</v>
          </cell>
          <cell r="H54" t="str">
            <v>1994.11.23</v>
          </cell>
          <cell r="I54" t="str">
            <v>Palanga</v>
          </cell>
          <cell r="J54" t="str">
            <v>I.Apanavičiūtė</v>
          </cell>
        </row>
        <row r="55">
          <cell r="E55">
            <v>54</v>
          </cell>
          <cell r="F55" t="str">
            <v>v</v>
          </cell>
          <cell r="G55" t="str">
            <v>Mindaugas Kuoja</v>
          </cell>
          <cell r="H55" t="str">
            <v>1995.03.28</v>
          </cell>
          <cell r="I55" t="str">
            <v>Palanga</v>
          </cell>
          <cell r="J55" t="str">
            <v>I.Apanavičiūtė</v>
          </cell>
        </row>
        <row r="56">
          <cell r="E56">
            <v>55</v>
          </cell>
          <cell r="F56" t="str">
            <v>v</v>
          </cell>
          <cell r="G56" t="str">
            <v>Karolis Barkauskas</v>
          </cell>
          <cell r="H56" t="str">
            <v>1995.12.28</v>
          </cell>
          <cell r="I56" t="str">
            <v>Palanga</v>
          </cell>
          <cell r="J56" t="str">
            <v>I.Apanavičiūtė</v>
          </cell>
        </row>
        <row r="57">
          <cell r="E57">
            <v>56</v>
          </cell>
          <cell r="F57" t="str">
            <v>v</v>
          </cell>
          <cell r="G57" t="str">
            <v>Mantas Petkus</v>
          </cell>
          <cell r="H57">
            <v>33928</v>
          </cell>
          <cell r="I57" t="str">
            <v>Palanga</v>
          </cell>
          <cell r="J57" t="str">
            <v>I.Apanavičiūtė</v>
          </cell>
        </row>
        <row r="58">
          <cell r="E58">
            <v>57</v>
          </cell>
          <cell r="F58" t="str">
            <v>v</v>
          </cell>
          <cell r="G58" t="str">
            <v>Marijana Jarmolič</v>
          </cell>
          <cell r="H58">
            <v>33730</v>
          </cell>
          <cell r="I58" t="str">
            <v>Palanga</v>
          </cell>
          <cell r="J58" t="str">
            <v>I.Apanavičiūtė</v>
          </cell>
        </row>
        <row r="59">
          <cell r="E59">
            <v>58</v>
          </cell>
          <cell r="F59" t="str">
            <v>m</v>
          </cell>
          <cell r="G59" t="str">
            <v>Reda Anužytė</v>
          </cell>
          <cell r="H59">
            <v>33880</v>
          </cell>
          <cell r="I59" t="str">
            <v>Palanga</v>
          </cell>
          <cell r="J59" t="str">
            <v>I.Apanavičiūtė</v>
          </cell>
        </row>
        <row r="60">
          <cell r="E60">
            <v>59</v>
          </cell>
          <cell r="F60" t="str">
            <v>m</v>
          </cell>
          <cell r="G60" t="str">
            <v>Gabrielė Adinavičiūtė</v>
          </cell>
          <cell r="H60">
            <v>33803</v>
          </cell>
          <cell r="I60" t="str">
            <v>Palanga</v>
          </cell>
          <cell r="J60" t="str">
            <v>I.Apanavičiūtė</v>
          </cell>
        </row>
        <row r="61">
          <cell r="E61">
            <v>60</v>
          </cell>
          <cell r="F61" t="str">
            <v>m</v>
          </cell>
          <cell r="G61" t="str">
            <v>Marija Laurinavičiūtė</v>
          </cell>
          <cell r="H61">
            <v>33794</v>
          </cell>
          <cell r="I61" t="str">
            <v>Palanga</v>
          </cell>
          <cell r="J61" t="str">
            <v>I.Apanavičiūtė</v>
          </cell>
        </row>
        <row r="62">
          <cell r="E62">
            <v>61</v>
          </cell>
          <cell r="F62" t="str">
            <v>v</v>
          </cell>
          <cell r="G62" t="str">
            <v>Paulius Baltrušis</v>
          </cell>
          <cell r="H62" t="str">
            <v>1993.04.20</v>
          </cell>
          <cell r="I62" t="str">
            <v>Palanga</v>
          </cell>
          <cell r="J62" t="str">
            <v>I.Apanavičiūtė</v>
          </cell>
        </row>
        <row r="63">
          <cell r="E63">
            <v>62</v>
          </cell>
          <cell r="F63" t="str">
            <v>v</v>
          </cell>
          <cell r="G63" t="str">
            <v>Naglis Piatkovskis</v>
          </cell>
          <cell r="H63">
            <v>33803</v>
          </cell>
          <cell r="I63" t="str">
            <v>Palanga</v>
          </cell>
          <cell r="J63" t="str">
            <v>S.Kašinskas</v>
          </cell>
        </row>
        <row r="64">
          <cell r="E64">
            <v>63</v>
          </cell>
          <cell r="F64" t="str">
            <v>v</v>
          </cell>
          <cell r="G64" t="str">
            <v>Justinas Šatkauskas</v>
          </cell>
          <cell r="H64" t="str">
            <v>1993.01.27</v>
          </cell>
          <cell r="I64" t="str">
            <v>Palanga</v>
          </cell>
          <cell r="J64" t="str">
            <v>S.Kašinskas</v>
          </cell>
        </row>
        <row r="65">
          <cell r="E65">
            <v>64</v>
          </cell>
          <cell r="F65" t="str">
            <v>m</v>
          </cell>
          <cell r="G65" t="str">
            <v>Oksana Liekytė</v>
          </cell>
          <cell r="H65" t="str">
            <v>1994-03-09</v>
          </cell>
          <cell r="I65" t="str">
            <v>Papėgiai</v>
          </cell>
          <cell r="J65" t="str">
            <v>A.Jankantienė</v>
          </cell>
        </row>
        <row r="66">
          <cell r="E66">
            <v>65</v>
          </cell>
          <cell r="F66" t="str">
            <v>v</v>
          </cell>
          <cell r="G66" t="str">
            <v>Deividas  Stanišauskas</v>
          </cell>
          <cell r="H66" t="str">
            <v>1994-11-19</v>
          </cell>
          <cell r="I66" t="str">
            <v>Papėgiai</v>
          </cell>
          <cell r="J66" t="str">
            <v>A.Jankantienė</v>
          </cell>
        </row>
        <row r="67">
          <cell r="E67">
            <v>66</v>
          </cell>
          <cell r="F67" t="str">
            <v>v</v>
          </cell>
          <cell r="G67" t="str">
            <v>Dainius Viršilas</v>
          </cell>
          <cell r="H67" t="str">
            <v>1994-04-21</v>
          </cell>
          <cell r="I67" t="str">
            <v>Papėgiai</v>
          </cell>
          <cell r="J67" t="str">
            <v>E Kriaučiūnas</v>
          </cell>
        </row>
        <row r="68">
          <cell r="E68">
            <v>67</v>
          </cell>
          <cell r="F68" t="str">
            <v>v</v>
          </cell>
          <cell r="G68" t="str">
            <v>Gediminas Mockus</v>
          </cell>
          <cell r="H68" t="str">
            <v>1995-04-22</v>
          </cell>
          <cell r="I68" t="str">
            <v>Papėgiai</v>
          </cell>
          <cell r="J68" t="str">
            <v>A.Musvydas</v>
          </cell>
        </row>
        <row r="69">
          <cell r="E69">
            <v>68</v>
          </cell>
          <cell r="F69" t="str">
            <v>v</v>
          </cell>
          <cell r="G69" t="str">
            <v>Julius Bauža</v>
          </cell>
          <cell r="H69" t="str">
            <v>1994-01-09</v>
          </cell>
          <cell r="I69" t="str">
            <v>Papėgiai</v>
          </cell>
          <cell r="J69" t="str">
            <v>A.Musvydas</v>
          </cell>
        </row>
        <row r="70">
          <cell r="E70">
            <v>69</v>
          </cell>
          <cell r="F70" t="str">
            <v>v</v>
          </cell>
          <cell r="G70" t="str">
            <v>Vitalijus Gečas</v>
          </cell>
          <cell r="H70" t="str">
            <v>1994-06-02</v>
          </cell>
          <cell r="I70" t="str">
            <v>Papėgiai</v>
          </cell>
          <cell r="J70" t="str">
            <v>A.Musvydas</v>
          </cell>
        </row>
        <row r="71">
          <cell r="E71">
            <v>70</v>
          </cell>
          <cell r="F71" t="str">
            <v>m</v>
          </cell>
          <cell r="G71" t="str">
            <v>Viktorija Montrimaitė</v>
          </cell>
          <cell r="H71" t="str">
            <v>1995-06-23</v>
          </cell>
          <cell r="I71" t="str">
            <v>Papėgiai</v>
          </cell>
          <cell r="J71" t="str">
            <v>A.Musvydas</v>
          </cell>
        </row>
        <row r="72">
          <cell r="E72">
            <v>71</v>
          </cell>
          <cell r="F72" t="str">
            <v>v</v>
          </cell>
          <cell r="G72" t="str">
            <v>Rokas Liolaitis</v>
          </cell>
          <cell r="H72" t="str">
            <v>1995-07-19</v>
          </cell>
          <cell r="I72" t="str">
            <v>Papėgiai</v>
          </cell>
          <cell r="J72" t="str">
            <v>S.Musvydienė</v>
          </cell>
        </row>
        <row r="73">
          <cell r="E73">
            <v>72</v>
          </cell>
          <cell r="F73" t="str">
            <v>m</v>
          </cell>
          <cell r="G73" t="str">
            <v>Agnė Miščiokaitytė</v>
          </cell>
          <cell r="H73" t="str">
            <v>1995-01-15</v>
          </cell>
          <cell r="I73" t="str">
            <v>Papėgiai</v>
          </cell>
          <cell r="J73" t="str">
            <v>S.Musvydienė</v>
          </cell>
        </row>
        <row r="74">
          <cell r="E74">
            <v>73</v>
          </cell>
          <cell r="F74" t="str">
            <v>m</v>
          </cell>
          <cell r="G74" t="str">
            <v>Violeta Lisina</v>
          </cell>
          <cell r="H74" t="str">
            <v>1994-07-25</v>
          </cell>
          <cell r="I74" t="str">
            <v>Papėgiai</v>
          </cell>
          <cell r="J74" t="str">
            <v>S.Musvydienė</v>
          </cell>
        </row>
        <row r="75">
          <cell r="E75">
            <v>74</v>
          </cell>
          <cell r="F75" t="str">
            <v>m</v>
          </cell>
          <cell r="G75" t="str">
            <v>Dovilė Mockutė</v>
          </cell>
          <cell r="H75" t="str">
            <v>1994-10-05</v>
          </cell>
          <cell r="I75" t="str">
            <v>Papėgiai</v>
          </cell>
          <cell r="J75" t="str">
            <v>S.Musvydienė</v>
          </cell>
        </row>
        <row r="76">
          <cell r="E76">
            <v>75</v>
          </cell>
          <cell r="F76" t="str">
            <v>m</v>
          </cell>
          <cell r="G76" t="str">
            <v>Greta Banytė</v>
          </cell>
          <cell r="H76" t="str">
            <v>1996-02-13</v>
          </cell>
          <cell r="I76" t="str">
            <v>Papėgiai bk</v>
          </cell>
          <cell r="J76" t="str">
            <v>S.Musvydienė</v>
          </cell>
        </row>
        <row r="77">
          <cell r="E77">
            <v>76</v>
          </cell>
          <cell r="F77" t="str">
            <v>m</v>
          </cell>
          <cell r="G77" t="str">
            <v>Erika Petrikauskaitė</v>
          </cell>
          <cell r="H77" t="str">
            <v>1996-10-01</v>
          </cell>
          <cell r="I77" t="str">
            <v>Papėgiai bk</v>
          </cell>
          <cell r="J77" t="str">
            <v>S.Musvydienė</v>
          </cell>
        </row>
        <row r="78">
          <cell r="E78">
            <v>77</v>
          </cell>
          <cell r="F78" t="str">
            <v>v</v>
          </cell>
          <cell r="G78" t="str">
            <v>Matas Galdikas</v>
          </cell>
          <cell r="H78">
            <v>33655</v>
          </cell>
          <cell r="I78" t="str">
            <v>Plungė</v>
          </cell>
          <cell r="J78" t="str">
            <v>R.Šilenskienė, E.Jurgutis</v>
          </cell>
          <cell r="K78" t="str">
            <v>7,31</v>
          </cell>
        </row>
        <row r="79">
          <cell r="E79">
            <v>78</v>
          </cell>
          <cell r="F79" t="str">
            <v>v</v>
          </cell>
          <cell r="G79" t="str">
            <v>Tomas Eismontas</v>
          </cell>
          <cell r="H79">
            <v>34541</v>
          </cell>
          <cell r="I79" t="str">
            <v>Plungė</v>
          </cell>
          <cell r="J79" t="str">
            <v>R.Šilenskienė, E.Jurgutis</v>
          </cell>
          <cell r="K79" t="str">
            <v>7,82</v>
          </cell>
          <cell r="L79" t="str">
            <v>5,66</v>
          </cell>
        </row>
        <row r="80">
          <cell r="E80">
            <v>79</v>
          </cell>
          <cell r="F80" t="str">
            <v>m</v>
          </cell>
          <cell r="G80" t="str">
            <v>Greta  Jonušaitė</v>
          </cell>
          <cell r="H80">
            <v>35400</v>
          </cell>
          <cell r="I80" t="str">
            <v>Plungė bk</v>
          </cell>
          <cell r="J80" t="str">
            <v>R.Šilenskienė, E.Jurgutis</v>
          </cell>
          <cell r="K80" t="str">
            <v>8,72</v>
          </cell>
          <cell r="L80" t="str">
            <v>4,66</v>
          </cell>
        </row>
        <row r="81">
          <cell r="E81">
            <v>80</v>
          </cell>
          <cell r="F81" t="str">
            <v>v</v>
          </cell>
          <cell r="G81" t="str">
            <v>Mantas Gusčius</v>
          </cell>
          <cell r="H81">
            <v>34039</v>
          </cell>
          <cell r="I81" t="str">
            <v>Plungė</v>
          </cell>
          <cell r="J81" t="str">
            <v>R.Šilenskienė, E.Jurgutis</v>
          </cell>
          <cell r="K81" t="str">
            <v>7,84</v>
          </cell>
          <cell r="L81" t="str">
            <v>41,16</v>
          </cell>
        </row>
        <row r="82">
          <cell r="E82">
            <v>81</v>
          </cell>
          <cell r="F82" t="str">
            <v>m</v>
          </cell>
          <cell r="G82" t="str">
            <v>Rosita Bogužaitė</v>
          </cell>
          <cell r="H82">
            <v>34807</v>
          </cell>
          <cell r="I82" t="str">
            <v>Plungė</v>
          </cell>
          <cell r="J82" t="str">
            <v>R.Šilenskienė, E.Jurgutis</v>
          </cell>
          <cell r="K82" t="str">
            <v>9,14</v>
          </cell>
        </row>
        <row r="83">
          <cell r="E83">
            <v>82</v>
          </cell>
          <cell r="F83" t="str">
            <v>v</v>
          </cell>
          <cell r="G83" t="str">
            <v>Gitis Selenis</v>
          </cell>
          <cell r="H83">
            <v>34927</v>
          </cell>
          <cell r="I83" t="str">
            <v>Plungė</v>
          </cell>
          <cell r="J83" t="str">
            <v>A.Paulauskas</v>
          </cell>
          <cell r="K83" t="str">
            <v>11,18,06</v>
          </cell>
        </row>
        <row r="84">
          <cell r="E84">
            <v>83</v>
          </cell>
          <cell r="F84" t="str">
            <v>v</v>
          </cell>
          <cell r="G84" t="str">
            <v>Karolis Monkus</v>
          </cell>
          <cell r="H84">
            <v>33668</v>
          </cell>
          <cell r="I84" t="str">
            <v>Šilalė</v>
          </cell>
          <cell r="J84" t="str">
            <v>E.Vaitiekus</v>
          </cell>
        </row>
        <row r="85">
          <cell r="E85">
            <v>84</v>
          </cell>
          <cell r="F85" t="str">
            <v>m</v>
          </cell>
          <cell r="G85" t="str">
            <v>Rasa Maslauskaitė</v>
          </cell>
          <cell r="H85">
            <v>33920</v>
          </cell>
          <cell r="I85" t="str">
            <v>Šilalė</v>
          </cell>
          <cell r="J85" t="str">
            <v>R.Bendžius</v>
          </cell>
        </row>
        <row r="86">
          <cell r="E86">
            <v>85</v>
          </cell>
          <cell r="F86" t="str">
            <v>v</v>
          </cell>
          <cell r="G86" t="str">
            <v>Evaldas Gotautas</v>
          </cell>
          <cell r="H86">
            <v>33982</v>
          </cell>
          <cell r="I86" t="str">
            <v>Šilalė</v>
          </cell>
          <cell r="J86" t="str">
            <v>E.Ivanauskas</v>
          </cell>
        </row>
        <row r="87">
          <cell r="E87">
            <v>86</v>
          </cell>
          <cell r="F87" t="str">
            <v>v</v>
          </cell>
          <cell r="G87" t="str">
            <v>Alvydas Misius</v>
          </cell>
          <cell r="H87">
            <v>34014</v>
          </cell>
          <cell r="I87" t="str">
            <v>Šilalė</v>
          </cell>
          <cell r="J87" t="str">
            <v>E.Ivanauskas</v>
          </cell>
        </row>
        <row r="88">
          <cell r="E88">
            <v>87</v>
          </cell>
          <cell r="F88" t="str">
            <v>v</v>
          </cell>
          <cell r="G88" t="str">
            <v>Andrius Armonas</v>
          </cell>
          <cell r="H88">
            <v>34037</v>
          </cell>
          <cell r="I88" t="str">
            <v>Šilalė</v>
          </cell>
          <cell r="J88" t="str">
            <v>E.Vaitiekus</v>
          </cell>
        </row>
        <row r="89">
          <cell r="E89">
            <v>88</v>
          </cell>
          <cell r="F89" t="str">
            <v>v</v>
          </cell>
          <cell r="G89" t="str">
            <v>Linas Sykas</v>
          </cell>
          <cell r="H89">
            <v>34217</v>
          </cell>
          <cell r="I89" t="str">
            <v>Šilalė</v>
          </cell>
          <cell r="J89" t="str">
            <v>E.Vaitiekus</v>
          </cell>
        </row>
        <row r="90">
          <cell r="E90">
            <v>89</v>
          </cell>
          <cell r="F90" t="str">
            <v>m</v>
          </cell>
          <cell r="G90" t="str">
            <v>Gabrielė Žymančiutė</v>
          </cell>
          <cell r="H90">
            <v>34340</v>
          </cell>
          <cell r="I90" t="str">
            <v>Šilalė</v>
          </cell>
          <cell r="J90" t="str">
            <v>R.Bendžius</v>
          </cell>
        </row>
        <row r="91">
          <cell r="E91">
            <v>90</v>
          </cell>
          <cell r="F91" t="str">
            <v>v</v>
          </cell>
          <cell r="G91" t="str">
            <v>Almantas Kiminius</v>
          </cell>
          <cell r="H91">
            <v>34755</v>
          </cell>
          <cell r="I91" t="str">
            <v>Šilalė</v>
          </cell>
          <cell r="J91" t="str">
            <v>R.Bendžius</v>
          </cell>
        </row>
        <row r="92">
          <cell r="E92">
            <v>91</v>
          </cell>
          <cell r="F92" t="str">
            <v>m</v>
          </cell>
          <cell r="G92" t="str">
            <v>Gitana  Pudžemytė</v>
          </cell>
          <cell r="H92">
            <v>34884</v>
          </cell>
          <cell r="I92" t="str">
            <v>Šilalė</v>
          </cell>
          <cell r="J92" t="str">
            <v>R.Bendžius</v>
          </cell>
        </row>
        <row r="93">
          <cell r="E93">
            <v>92</v>
          </cell>
          <cell r="F93" t="str">
            <v>m</v>
          </cell>
          <cell r="G93" t="str">
            <v>Viktorija Gedgaudaitė</v>
          </cell>
          <cell r="H93">
            <v>35434</v>
          </cell>
          <cell r="I93" t="str">
            <v>Šilalė bk</v>
          </cell>
          <cell r="J93" t="str">
            <v>R.Bendžius</v>
          </cell>
        </row>
        <row r="94">
          <cell r="E94">
            <v>93</v>
          </cell>
          <cell r="F94" t="str">
            <v>m</v>
          </cell>
          <cell r="G94" t="str">
            <v>Kristina Jonkutė</v>
          </cell>
          <cell r="H94" t="str">
            <v>1992-09-27</v>
          </cell>
          <cell r="I94" t="str">
            <v>Šilutė</v>
          </cell>
          <cell r="J94" t="str">
            <v>S.Oželis</v>
          </cell>
        </row>
        <row r="95">
          <cell r="E95">
            <v>94</v>
          </cell>
          <cell r="F95" t="str">
            <v>m</v>
          </cell>
          <cell r="G95" t="str">
            <v>Erika Butkutė</v>
          </cell>
          <cell r="H95" t="str">
            <v>1992-07-04</v>
          </cell>
          <cell r="I95" t="str">
            <v>Šilutė</v>
          </cell>
          <cell r="J95" t="str">
            <v>S.Oželis</v>
          </cell>
        </row>
        <row r="96">
          <cell r="E96">
            <v>95</v>
          </cell>
          <cell r="F96" t="str">
            <v>m</v>
          </cell>
          <cell r="G96" t="str">
            <v>Dovilė Bliūdžiūtė</v>
          </cell>
          <cell r="H96" t="str">
            <v>1993-10-15</v>
          </cell>
          <cell r="I96" t="str">
            <v>Šilutė</v>
          </cell>
          <cell r="J96" t="str">
            <v>S.Oželis</v>
          </cell>
        </row>
        <row r="97">
          <cell r="E97">
            <v>96</v>
          </cell>
          <cell r="F97" t="str">
            <v>m</v>
          </cell>
          <cell r="G97" t="str">
            <v>Paulina Martinavičiūtė</v>
          </cell>
          <cell r="H97" t="str">
            <v>1993-05-02</v>
          </cell>
          <cell r="I97" t="str">
            <v>Šilutė</v>
          </cell>
          <cell r="J97" t="str">
            <v>S.Oželis</v>
          </cell>
        </row>
        <row r="98">
          <cell r="E98">
            <v>97</v>
          </cell>
          <cell r="F98" t="str">
            <v>v</v>
          </cell>
          <cell r="G98" t="str">
            <v>Andrius Barzdys</v>
          </cell>
          <cell r="H98" t="str">
            <v>1993-02-04</v>
          </cell>
          <cell r="I98" t="str">
            <v>Šilutė</v>
          </cell>
          <cell r="J98" t="str">
            <v>S.Oželis</v>
          </cell>
        </row>
        <row r="99">
          <cell r="E99">
            <v>98</v>
          </cell>
          <cell r="F99" t="str">
            <v>m</v>
          </cell>
          <cell r="G99" t="str">
            <v>Goda Toliušytė</v>
          </cell>
          <cell r="H99" t="str">
            <v>1993-02-10</v>
          </cell>
          <cell r="I99" t="str">
            <v>Šilutė</v>
          </cell>
          <cell r="J99" t="str">
            <v>S.Oželis</v>
          </cell>
        </row>
        <row r="100">
          <cell r="E100">
            <v>99</v>
          </cell>
          <cell r="F100" t="str">
            <v>m</v>
          </cell>
          <cell r="G100" t="str">
            <v>Viktorija Šeškauskaitė</v>
          </cell>
          <cell r="H100" t="str">
            <v>1993-01-21</v>
          </cell>
          <cell r="I100" t="str">
            <v>Šilutė</v>
          </cell>
          <cell r="J100" t="str">
            <v>M.Urmulevičius</v>
          </cell>
        </row>
        <row r="101">
          <cell r="E101">
            <v>100</v>
          </cell>
          <cell r="F101" t="str">
            <v>v</v>
          </cell>
          <cell r="G101" t="str">
            <v>Audrius Krauleidys</v>
          </cell>
          <cell r="H101" t="str">
            <v>1993-01-11</v>
          </cell>
          <cell r="I101" t="str">
            <v>Šilutė</v>
          </cell>
          <cell r="J101" t="str">
            <v>M.Urmulevičius</v>
          </cell>
        </row>
        <row r="102">
          <cell r="E102">
            <v>101</v>
          </cell>
          <cell r="F102" t="str">
            <v>v</v>
          </cell>
          <cell r="G102" t="str">
            <v>Tomas Alminauskas</v>
          </cell>
          <cell r="H102" t="str">
            <v>1992-07-11</v>
          </cell>
          <cell r="I102" t="str">
            <v>Šilutė</v>
          </cell>
          <cell r="J102" t="str">
            <v>M.Urmulevičius</v>
          </cell>
        </row>
        <row r="103">
          <cell r="E103">
            <v>102</v>
          </cell>
          <cell r="F103" t="str">
            <v>m</v>
          </cell>
          <cell r="G103" t="str">
            <v>Ieva Niauronytė</v>
          </cell>
          <cell r="H103" t="str">
            <v>1995-01-16</v>
          </cell>
          <cell r="I103" t="str">
            <v>Šilutė</v>
          </cell>
          <cell r="J103" t="str">
            <v>S.Oželis</v>
          </cell>
        </row>
        <row r="104">
          <cell r="E104">
            <v>103</v>
          </cell>
          <cell r="F104" t="str">
            <v>v</v>
          </cell>
          <cell r="G104" t="str">
            <v>Simonas Lengvinas</v>
          </cell>
          <cell r="H104" t="str">
            <v>1994-12-10</v>
          </cell>
          <cell r="I104" t="str">
            <v>Šilutė</v>
          </cell>
          <cell r="J104" t="str">
            <v>M.Urmulevičius</v>
          </cell>
        </row>
        <row r="105">
          <cell r="E105">
            <v>104</v>
          </cell>
          <cell r="F105" t="str">
            <v>v</v>
          </cell>
          <cell r="G105" t="str">
            <v>Egidijus Valius</v>
          </cell>
          <cell r="H105" t="str">
            <v>1995-11-23</v>
          </cell>
          <cell r="I105" t="str">
            <v>Šilutė</v>
          </cell>
          <cell r="J105" t="str">
            <v>M.Urmulevičius</v>
          </cell>
        </row>
        <row r="106">
          <cell r="E106">
            <v>105</v>
          </cell>
          <cell r="F106" t="str">
            <v>m</v>
          </cell>
          <cell r="G106" t="str">
            <v>Kristina Butkevičiūtė</v>
          </cell>
          <cell r="H106" t="str">
            <v>1995-06-03</v>
          </cell>
          <cell r="I106" t="str">
            <v>Šilutė</v>
          </cell>
          <cell r="J106" t="str">
            <v>M.Urmulevičius</v>
          </cell>
        </row>
        <row r="107">
          <cell r="E107">
            <v>106</v>
          </cell>
          <cell r="F107" t="str">
            <v>m</v>
          </cell>
          <cell r="G107" t="str">
            <v>Gabrielė Stankutė</v>
          </cell>
          <cell r="H107" t="str">
            <v>1994-10-01</v>
          </cell>
          <cell r="I107" t="str">
            <v>Šilutė</v>
          </cell>
          <cell r="J107" t="str">
            <v>M.Urmulevičius</v>
          </cell>
        </row>
        <row r="108">
          <cell r="E108">
            <v>107</v>
          </cell>
          <cell r="F108" t="str">
            <v>v</v>
          </cell>
          <cell r="G108" t="str">
            <v>Martynas Baltrukonis</v>
          </cell>
          <cell r="H108">
            <v>34667</v>
          </cell>
          <cell r="I108" t="str">
            <v>Šilutė ind</v>
          </cell>
          <cell r="J108" t="str">
            <v>B.Muskis</v>
          </cell>
          <cell r="K108" t="str">
            <v>7,90</v>
          </cell>
          <cell r="L108" t="str">
            <v>11,05</v>
          </cell>
        </row>
        <row r="109">
          <cell r="E109">
            <v>108</v>
          </cell>
          <cell r="F109" t="str">
            <v>v</v>
          </cell>
          <cell r="G109" t="str">
            <v>Alvaras Milius</v>
          </cell>
          <cell r="H109">
            <v>33674</v>
          </cell>
          <cell r="I109" t="str">
            <v>Šilutė ind</v>
          </cell>
          <cell r="J109" t="str">
            <v>B.Muskis</v>
          </cell>
          <cell r="K109" t="str">
            <v>7,65</v>
          </cell>
          <cell r="L109" t="str">
            <v>11,90</v>
          </cell>
        </row>
        <row r="110">
          <cell r="E110">
            <v>109</v>
          </cell>
          <cell r="F110" t="str">
            <v>v</v>
          </cell>
          <cell r="G110" t="str">
            <v>Giedrius Vasiliauskas</v>
          </cell>
          <cell r="H110" t="str">
            <v>1992-04-16</v>
          </cell>
          <cell r="I110" t="str">
            <v>Skuodas</v>
          </cell>
          <cell r="J110" t="str">
            <v>A.Donėla</v>
          </cell>
        </row>
        <row r="111">
          <cell r="E111">
            <v>110</v>
          </cell>
          <cell r="F111" t="str">
            <v>m</v>
          </cell>
          <cell r="G111" t="str">
            <v>Ginta Surkytė</v>
          </cell>
          <cell r="H111" t="str">
            <v>1994-03-24</v>
          </cell>
          <cell r="I111" t="str">
            <v>Skuodas</v>
          </cell>
          <cell r="J111" t="str">
            <v>A.Donėla</v>
          </cell>
        </row>
        <row r="112">
          <cell r="E112">
            <v>111</v>
          </cell>
          <cell r="F112" t="str">
            <v>v</v>
          </cell>
          <cell r="G112" t="str">
            <v>Paulius Juozapaitis</v>
          </cell>
          <cell r="H112">
            <v>34094</v>
          </cell>
          <cell r="I112" t="str">
            <v>Tauragė</v>
          </cell>
          <cell r="J112" t="str">
            <v>R.Varanavičius</v>
          </cell>
        </row>
        <row r="113">
          <cell r="E113">
            <v>112</v>
          </cell>
          <cell r="F113" t="str">
            <v>m</v>
          </cell>
          <cell r="G113" t="str">
            <v>Brigita  Beinarytė</v>
          </cell>
          <cell r="H113">
            <v>35005</v>
          </cell>
          <cell r="I113" t="str">
            <v>Tauragė</v>
          </cell>
          <cell r="J113" t="str">
            <v>R.Varanavičius</v>
          </cell>
        </row>
        <row r="114">
          <cell r="E114">
            <v>113</v>
          </cell>
          <cell r="F114" t="str">
            <v>m</v>
          </cell>
          <cell r="G114" t="str">
            <v>Agnė Kelerytė</v>
          </cell>
          <cell r="H114">
            <v>35004</v>
          </cell>
          <cell r="I114" t="str">
            <v>Tauragė</v>
          </cell>
          <cell r="J114" t="str">
            <v>R.Varanavičius</v>
          </cell>
        </row>
        <row r="115">
          <cell r="E115">
            <v>114</v>
          </cell>
          <cell r="F115" t="str">
            <v>v</v>
          </cell>
          <cell r="G115" t="str">
            <v>Karolis Sinkevičius</v>
          </cell>
          <cell r="H115">
            <v>34157</v>
          </cell>
          <cell r="I115" t="str">
            <v>Tauragė</v>
          </cell>
          <cell r="J115" t="str">
            <v>R.Varanavičius</v>
          </cell>
        </row>
        <row r="116">
          <cell r="E116">
            <v>115</v>
          </cell>
          <cell r="F116" t="str">
            <v>m</v>
          </cell>
          <cell r="G116" t="str">
            <v>Sandra Šimonytė</v>
          </cell>
          <cell r="H116">
            <v>34609</v>
          </cell>
          <cell r="I116" t="str">
            <v>Tauragė</v>
          </cell>
          <cell r="J116" t="str">
            <v>R.Varanavičius</v>
          </cell>
        </row>
        <row r="117">
          <cell r="E117">
            <v>116</v>
          </cell>
          <cell r="F117" t="str">
            <v>m</v>
          </cell>
          <cell r="G117" t="str">
            <v>Gintarė Jockytė</v>
          </cell>
          <cell r="H117">
            <v>33854</v>
          </cell>
          <cell r="I117" t="str">
            <v>Tauragė</v>
          </cell>
          <cell r="J117" t="str">
            <v>R.Varanavičius</v>
          </cell>
        </row>
        <row r="118">
          <cell r="E118">
            <v>117</v>
          </cell>
          <cell r="F118" t="str">
            <v>v</v>
          </cell>
          <cell r="G118" t="str">
            <v>Tautvydas Jockis</v>
          </cell>
          <cell r="H118">
            <v>34397</v>
          </cell>
          <cell r="I118" t="str">
            <v>Tauragė</v>
          </cell>
          <cell r="J118" t="str">
            <v>R.Varanavičius</v>
          </cell>
        </row>
        <row r="119">
          <cell r="E119">
            <v>118</v>
          </cell>
          <cell r="F119" t="str">
            <v>v</v>
          </cell>
          <cell r="G119" t="str">
            <v>Karolis Dobrovolskis</v>
          </cell>
          <cell r="H119">
            <v>34131</v>
          </cell>
          <cell r="I119" t="str">
            <v>Tauragė</v>
          </cell>
          <cell r="J119" t="str">
            <v>A.Šimkūnas</v>
          </cell>
        </row>
        <row r="120">
          <cell r="E120">
            <v>119</v>
          </cell>
          <cell r="F120" t="str">
            <v>m</v>
          </cell>
          <cell r="G120" t="str">
            <v>Rasa Sakalytė</v>
          </cell>
          <cell r="H120">
            <v>34492</v>
          </cell>
          <cell r="I120" t="str">
            <v>Tauragė</v>
          </cell>
          <cell r="J120" t="str">
            <v>A.Šlepavičius</v>
          </cell>
        </row>
        <row r="121">
          <cell r="E121">
            <v>120</v>
          </cell>
          <cell r="F121" t="str">
            <v>v</v>
          </cell>
          <cell r="G121" t="str">
            <v>Justinas Jancevičius</v>
          </cell>
          <cell r="H121">
            <v>33820</v>
          </cell>
          <cell r="I121" t="str">
            <v>Tauragė</v>
          </cell>
          <cell r="J121" t="str">
            <v>A.Šlepavičius</v>
          </cell>
        </row>
        <row r="122">
          <cell r="E122">
            <v>121</v>
          </cell>
          <cell r="F122" t="str">
            <v>m</v>
          </cell>
          <cell r="G122" t="str">
            <v>Jurgita Sakalytė</v>
          </cell>
          <cell r="H122">
            <v>34492</v>
          </cell>
          <cell r="I122" t="str">
            <v>Tauragė</v>
          </cell>
          <cell r="J122" t="str">
            <v>A.Šlepavičius</v>
          </cell>
        </row>
        <row r="123">
          <cell r="E123">
            <v>122</v>
          </cell>
          <cell r="F123" t="str">
            <v>m</v>
          </cell>
          <cell r="G123" t="str">
            <v>Greta Jokubauskaitė</v>
          </cell>
          <cell r="H123">
            <v>34894</v>
          </cell>
          <cell r="I123" t="str">
            <v>Tauragė</v>
          </cell>
          <cell r="J123" t="str">
            <v>A.Šlepavičius</v>
          </cell>
        </row>
        <row r="124">
          <cell r="E124">
            <v>123</v>
          </cell>
          <cell r="F124" t="str">
            <v>m</v>
          </cell>
          <cell r="G124" t="str">
            <v>Monika Juškaitė</v>
          </cell>
          <cell r="H124">
            <v>34779</v>
          </cell>
          <cell r="I124" t="str">
            <v>Tauragė</v>
          </cell>
          <cell r="J124" t="str">
            <v>A.Šlepavičius</v>
          </cell>
        </row>
        <row r="125">
          <cell r="E125">
            <v>124</v>
          </cell>
          <cell r="F125" t="str">
            <v>v</v>
          </cell>
          <cell r="G125" t="str">
            <v>Tautvydas Musteika</v>
          </cell>
          <cell r="H125">
            <v>34002</v>
          </cell>
          <cell r="I125" t="str">
            <v>Tauragė</v>
          </cell>
          <cell r="J125" t="str">
            <v>A.Šlepavičius</v>
          </cell>
        </row>
        <row r="126">
          <cell r="E126">
            <v>125</v>
          </cell>
          <cell r="F126" t="str">
            <v>m</v>
          </cell>
          <cell r="G126" t="str">
            <v>Žydrūnė Muniūtė</v>
          </cell>
          <cell r="H126">
            <v>34355</v>
          </cell>
          <cell r="I126" t="str">
            <v>Tauragė</v>
          </cell>
          <cell r="J126" t="str">
            <v>A.Šlepavičius</v>
          </cell>
        </row>
        <row r="127">
          <cell r="E127">
            <v>126</v>
          </cell>
          <cell r="F127" t="str">
            <v>v</v>
          </cell>
          <cell r="G127" t="str">
            <v>Gediminas Laurinaitis</v>
          </cell>
          <cell r="H127">
            <v>34449</v>
          </cell>
          <cell r="I127" t="str">
            <v>Tauragė</v>
          </cell>
          <cell r="J127" t="str">
            <v>A.Šlepavičius</v>
          </cell>
        </row>
        <row r="128">
          <cell r="E128">
            <v>127</v>
          </cell>
          <cell r="F128" t="str">
            <v>m</v>
          </cell>
          <cell r="G128" t="str">
            <v>Agnė Bridaitytė</v>
          </cell>
          <cell r="H128">
            <v>34655</v>
          </cell>
          <cell r="I128" t="str">
            <v>Tauragė</v>
          </cell>
          <cell r="J128" t="str">
            <v>A.Šlepavičius</v>
          </cell>
        </row>
        <row r="129">
          <cell r="E129">
            <v>128</v>
          </cell>
          <cell r="F129" t="str">
            <v>v</v>
          </cell>
          <cell r="G129" t="str">
            <v>Matas Drimba</v>
          </cell>
          <cell r="H129">
            <v>34559</v>
          </cell>
          <cell r="I129" t="str">
            <v>Telšiai</v>
          </cell>
          <cell r="J129" t="str">
            <v>L.Kaveckienė</v>
          </cell>
        </row>
        <row r="130">
          <cell r="E130">
            <v>129</v>
          </cell>
          <cell r="F130" t="str">
            <v>v</v>
          </cell>
          <cell r="G130" t="str">
            <v>Mažvydas Kožickas</v>
          </cell>
          <cell r="H130">
            <v>34540</v>
          </cell>
          <cell r="I130" t="str">
            <v>Telšiai</v>
          </cell>
          <cell r="J130" t="str">
            <v>L.Kaveckienė</v>
          </cell>
        </row>
        <row r="131">
          <cell r="E131">
            <v>130</v>
          </cell>
          <cell r="F131" t="str">
            <v>m</v>
          </cell>
          <cell r="G131" t="str">
            <v>Justė Šiaudkulytė</v>
          </cell>
          <cell r="H131">
            <v>34621</v>
          </cell>
          <cell r="I131" t="str">
            <v>Telšiai</v>
          </cell>
          <cell r="J131" t="str">
            <v>L.Kaveckienė</v>
          </cell>
        </row>
        <row r="132">
          <cell r="E132">
            <v>131</v>
          </cell>
          <cell r="F132" t="str">
            <v>m</v>
          </cell>
          <cell r="G132" t="str">
            <v>Danutė Jurkutė</v>
          </cell>
          <cell r="H132">
            <v>35041</v>
          </cell>
          <cell r="I132" t="str">
            <v>Telšiai</v>
          </cell>
          <cell r="J132" t="str">
            <v>L.Kaveckienė</v>
          </cell>
        </row>
        <row r="133">
          <cell r="E133">
            <v>132</v>
          </cell>
          <cell r="F133" t="str">
            <v>m</v>
          </cell>
          <cell r="G133" t="str">
            <v>Agnė Zaveckaitė</v>
          </cell>
          <cell r="H133">
            <v>34792</v>
          </cell>
          <cell r="I133" t="str">
            <v>Telšiai</v>
          </cell>
          <cell r="J133" t="str">
            <v>D.Pranckuvienė</v>
          </cell>
        </row>
        <row r="134">
          <cell r="E134">
            <v>133</v>
          </cell>
          <cell r="F134" t="str">
            <v>v</v>
          </cell>
          <cell r="G134" t="str">
            <v>Deividas Kačinskas</v>
          </cell>
          <cell r="H134">
            <v>34381</v>
          </cell>
          <cell r="I134" t="str">
            <v>Telšiai</v>
          </cell>
          <cell r="J134" t="str">
            <v>P.Klastauskas,  Z. Rupeika</v>
          </cell>
        </row>
        <row r="135">
          <cell r="E135">
            <v>134</v>
          </cell>
          <cell r="F135" t="str">
            <v>v</v>
          </cell>
          <cell r="G135" t="str">
            <v>Erikas Pilvinis</v>
          </cell>
          <cell r="H135">
            <v>34491</v>
          </cell>
          <cell r="I135" t="str">
            <v>Telšiai</v>
          </cell>
          <cell r="J135" t="str">
            <v>P.Klastauskas,  Z. Rupeika</v>
          </cell>
        </row>
        <row r="136">
          <cell r="E136">
            <v>135</v>
          </cell>
          <cell r="F136" t="str">
            <v>v</v>
          </cell>
          <cell r="G136" t="str">
            <v>Lukas Juškevičius</v>
          </cell>
          <cell r="H136">
            <v>34390</v>
          </cell>
          <cell r="I136" t="str">
            <v>Telšiai</v>
          </cell>
          <cell r="J136" t="str">
            <v>D.Pranckuvienė</v>
          </cell>
        </row>
        <row r="137">
          <cell r="E137">
            <v>136</v>
          </cell>
          <cell r="F137" t="str">
            <v>m</v>
          </cell>
          <cell r="G137" t="str">
            <v>Ermina Sinkevičiutė</v>
          </cell>
          <cell r="H137">
            <v>34877</v>
          </cell>
          <cell r="I137" t="str">
            <v>Telšiai</v>
          </cell>
          <cell r="J137" t="str">
            <v>L.Kaveckienė</v>
          </cell>
        </row>
        <row r="138">
          <cell r="E138">
            <v>137</v>
          </cell>
          <cell r="F138" t="str">
            <v>m</v>
          </cell>
          <cell r="G138" t="str">
            <v>Viktorija Juodaitytė</v>
          </cell>
          <cell r="H138">
            <v>34492</v>
          </cell>
          <cell r="I138" t="str">
            <v>Telšiai</v>
          </cell>
          <cell r="J138" t="str">
            <v>L.Kaveckienė</v>
          </cell>
        </row>
        <row r="139">
          <cell r="E139">
            <v>138</v>
          </cell>
          <cell r="F139" t="str">
            <v>v</v>
          </cell>
          <cell r="G139" t="str">
            <v>Mantas Ukrinas</v>
          </cell>
          <cell r="H139">
            <v>35061</v>
          </cell>
          <cell r="I139" t="str">
            <v>Telšiai</v>
          </cell>
          <cell r="J139" t="str">
            <v>L.Kaveckienė</v>
          </cell>
        </row>
        <row r="140">
          <cell r="E140">
            <v>139</v>
          </cell>
          <cell r="F140" t="str">
            <v>m</v>
          </cell>
          <cell r="G140" t="str">
            <v>Neringa Rupeikaitė</v>
          </cell>
          <cell r="H140">
            <v>34997</v>
          </cell>
          <cell r="I140" t="str">
            <v>Telšiai</v>
          </cell>
          <cell r="J140" t="str">
            <v>D.Pranckuvienė</v>
          </cell>
        </row>
        <row r="141">
          <cell r="E141">
            <v>140</v>
          </cell>
          <cell r="F141" t="str">
            <v>v</v>
          </cell>
          <cell r="G141" t="str">
            <v>Martynas Kniukšta</v>
          </cell>
          <cell r="H141">
            <v>34091</v>
          </cell>
          <cell r="I141" t="str">
            <v>Telšiai</v>
          </cell>
          <cell r="J141" t="str">
            <v>L.Kaveckienė</v>
          </cell>
        </row>
        <row r="142">
          <cell r="E142">
            <v>141</v>
          </cell>
          <cell r="F142" t="str">
            <v>v</v>
          </cell>
          <cell r="G142" t="str">
            <v>Martynas Streckis</v>
          </cell>
          <cell r="H142">
            <v>33814</v>
          </cell>
          <cell r="I142" t="str">
            <v>Telšiai</v>
          </cell>
          <cell r="J142" t="str">
            <v>L.Kaveckienė</v>
          </cell>
        </row>
        <row r="143">
          <cell r="E143">
            <v>142</v>
          </cell>
          <cell r="F143" t="str">
            <v>v</v>
          </cell>
          <cell r="G143" t="str">
            <v>Henrikas Samoška</v>
          </cell>
          <cell r="H143">
            <v>33728</v>
          </cell>
          <cell r="I143" t="str">
            <v>Telšiai</v>
          </cell>
          <cell r="J143" t="str">
            <v>D.Pranckuvienė</v>
          </cell>
        </row>
        <row r="144">
          <cell r="E144">
            <v>143</v>
          </cell>
          <cell r="F144" t="str">
            <v>m</v>
          </cell>
          <cell r="G144" t="str">
            <v>Vaidutė Gailiutė</v>
          </cell>
          <cell r="H144">
            <v>34242</v>
          </cell>
          <cell r="I144" t="str">
            <v>Telšiai</v>
          </cell>
          <cell r="J144" t="str">
            <v>D.Pranckuvienė</v>
          </cell>
        </row>
        <row r="145">
          <cell r="E145">
            <v>144</v>
          </cell>
          <cell r="F145" t="str">
            <v>v</v>
          </cell>
          <cell r="G145" t="str">
            <v>Mantas Rainys</v>
          </cell>
          <cell r="H145">
            <v>33961</v>
          </cell>
          <cell r="I145" t="str">
            <v>Telšiai</v>
          </cell>
          <cell r="J145" t="str">
            <v>D.Pranckuvienė</v>
          </cell>
        </row>
        <row r="146">
          <cell r="E146">
            <v>145</v>
          </cell>
          <cell r="F146" t="str">
            <v>m</v>
          </cell>
          <cell r="G146" t="str">
            <v>Diana  Pranckutė</v>
          </cell>
          <cell r="H146">
            <v>34044</v>
          </cell>
          <cell r="I146" t="str">
            <v>Telšiai</v>
          </cell>
          <cell r="J146" t="str">
            <v>D.Pranckuvienė</v>
          </cell>
        </row>
        <row r="147">
          <cell r="E147">
            <v>146</v>
          </cell>
          <cell r="F147" t="str">
            <v>m</v>
          </cell>
          <cell r="G147" t="str">
            <v>Simona Margelytė</v>
          </cell>
          <cell r="H147">
            <v>33796</v>
          </cell>
          <cell r="I147" t="str">
            <v>Telšiai</v>
          </cell>
          <cell r="J147" t="str">
            <v>L.Kaveckienė</v>
          </cell>
        </row>
        <row r="148">
          <cell r="E148">
            <v>147</v>
          </cell>
          <cell r="F148" t="str">
            <v>v</v>
          </cell>
          <cell r="G148" t="str">
            <v>Mantas Laurinavičius</v>
          </cell>
          <cell r="H148">
            <v>33980</v>
          </cell>
          <cell r="I148" t="str">
            <v>Telšiai</v>
          </cell>
          <cell r="J148" t="str">
            <v>L.Kaveckienė</v>
          </cell>
        </row>
        <row r="149">
          <cell r="E149">
            <v>148</v>
          </cell>
          <cell r="F149" t="str">
            <v>v</v>
          </cell>
          <cell r="G149" t="str">
            <v>Žygimantas Ubartas</v>
          </cell>
          <cell r="H149">
            <v>34205</v>
          </cell>
          <cell r="I149" t="str">
            <v>Telšiai</v>
          </cell>
          <cell r="J149" t="str">
            <v>L.Kaveckienė</v>
          </cell>
        </row>
        <row r="150">
          <cell r="E150">
            <v>149</v>
          </cell>
          <cell r="F150" t="str">
            <v>v</v>
          </cell>
          <cell r="G150" t="str">
            <v>Antanas Sieba</v>
          </cell>
          <cell r="H150">
            <v>34200</v>
          </cell>
          <cell r="I150" t="str">
            <v>Telšiai</v>
          </cell>
          <cell r="J150" t="str">
            <v>D.Pranckuvienė</v>
          </cell>
        </row>
        <row r="151">
          <cell r="E151">
            <v>150</v>
          </cell>
          <cell r="F151" t="str">
            <v>v</v>
          </cell>
          <cell r="G151" t="str">
            <v>Martynas  Stanys</v>
          </cell>
          <cell r="H151">
            <v>33321</v>
          </cell>
          <cell r="I151" t="str">
            <v>Telšiai bk</v>
          </cell>
          <cell r="J151" t="str">
            <v>L.Kaveckienė</v>
          </cell>
        </row>
        <row r="152">
          <cell r="E152">
            <v>151</v>
          </cell>
          <cell r="F152" t="str">
            <v>m</v>
          </cell>
          <cell r="G152" t="str">
            <v>Indrė Šaluchinaitė</v>
          </cell>
          <cell r="H152">
            <v>33376</v>
          </cell>
          <cell r="I152" t="str">
            <v>Telšiai bk</v>
          </cell>
          <cell r="J152" t="str">
            <v>D.Pranckuvienė</v>
          </cell>
        </row>
        <row r="153">
          <cell r="E153">
            <v>202</v>
          </cell>
          <cell r="F153" t="str">
            <v>m</v>
          </cell>
          <cell r="G153" t="str">
            <v>Viktorija Riškutė</v>
          </cell>
          <cell r="H153">
            <v>34312</v>
          </cell>
          <cell r="I153" t="str">
            <v>Klaipėdos raj.</v>
          </cell>
          <cell r="J153" t="str">
            <v>R.Simoneit</v>
          </cell>
        </row>
        <row r="154">
          <cell r="E154">
            <v>203</v>
          </cell>
          <cell r="F154" t="str">
            <v>v</v>
          </cell>
          <cell r="G154" t="str">
            <v>Vytautas Barbšys</v>
          </cell>
          <cell r="H154">
            <v>34791</v>
          </cell>
          <cell r="I154" t="str">
            <v>Klaipėdos raj.</v>
          </cell>
          <cell r="J154" t="str">
            <v>R.Simoneit</v>
          </cell>
        </row>
        <row r="155">
          <cell r="E155">
            <v>204</v>
          </cell>
          <cell r="F155" t="str">
            <v>v</v>
          </cell>
          <cell r="G155" t="str">
            <v>Deividas Pirštelis</v>
          </cell>
          <cell r="H155">
            <v>34628</v>
          </cell>
          <cell r="I155" t="str">
            <v>Klaipėdos raj.</v>
          </cell>
          <cell r="J155" t="str">
            <v>R.Simoneit</v>
          </cell>
        </row>
        <row r="156">
          <cell r="E156">
            <v>205</v>
          </cell>
          <cell r="F156" t="str">
            <v>v</v>
          </cell>
          <cell r="G156" t="str">
            <v>Ignas Toliušis</v>
          </cell>
          <cell r="H156">
            <v>34386</v>
          </cell>
          <cell r="I156" t="str">
            <v>Klaipėdos raj.</v>
          </cell>
          <cell r="J156" t="str">
            <v>R.Simoneit</v>
          </cell>
        </row>
        <row r="157">
          <cell r="E157">
            <v>206</v>
          </cell>
          <cell r="F157" t="str">
            <v>m</v>
          </cell>
          <cell r="G157" t="str">
            <v>Renata Šeputytė</v>
          </cell>
          <cell r="H157">
            <v>34543</v>
          </cell>
          <cell r="I157" t="str">
            <v>Klaipėdos raj.</v>
          </cell>
          <cell r="J157" t="str">
            <v>B.Ruigienė</v>
          </cell>
        </row>
        <row r="158">
          <cell r="E158">
            <v>207</v>
          </cell>
          <cell r="F158" t="str">
            <v>v</v>
          </cell>
          <cell r="G158" t="str">
            <v>Julius Šepikas</v>
          </cell>
          <cell r="H158">
            <v>34973</v>
          </cell>
          <cell r="I158" t="str">
            <v>Klaipėdos raj.</v>
          </cell>
          <cell r="J158" t="str">
            <v>B.Ruigienė</v>
          </cell>
        </row>
        <row r="159">
          <cell r="E159">
            <v>208</v>
          </cell>
          <cell r="F159" t="str">
            <v>v</v>
          </cell>
          <cell r="G159" t="str">
            <v>Mantas Daukša</v>
          </cell>
          <cell r="H159">
            <v>33792</v>
          </cell>
          <cell r="I159" t="str">
            <v>Klaipėdos raj.</v>
          </cell>
          <cell r="J159" t="str">
            <v>A.Šimkevičius</v>
          </cell>
        </row>
        <row r="160">
          <cell r="E160">
            <v>209</v>
          </cell>
          <cell r="F160" t="str">
            <v>v</v>
          </cell>
          <cell r="G160" t="str">
            <v>Jordanas Saunorius</v>
          </cell>
          <cell r="H160">
            <v>34058</v>
          </cell>
          <cell r="I160" t="str">
            <v>Klaipėdos raj.</v>
          </cell>
          <cell r="J160" t="str">
            <v>A.Šimkevičius</v>
          </cell>
        </row>
        <row r="161">
          <cell r="E161">
            <v>210</v>
          </cell>
          <cell r="F161" t="str">
            <v>m</v>
          </cell>
          <cell r="G161" t="str">
            <v>Simona Dargytė</v>
          </cell>
          <cell r="H161">
            <v>33239</v>
          </cell>
          <cell r="I161" t="str">
            <v>Klaipėdos raj. bk</v>
          </cell>
          <cell r="J161" t="str">
            <v>R.Simoneit</v>
          </cell>
        </row>
        <row r="162">
          <cell r="E162">
            <v>211</v>
          </cell>
          <cell r="F162" t="str">
            <v>m</v>
          </cell>
          <cell r="G162" t="str">
            <v>Evelina Likošiūtė</v>
          </cell>
          <cell r="H162">
            <v>34439</v>
          </cell>
          <cell r="I162" t="str">
            <v>Kretinga</v>
          </cell>
          <cell r="J162" t="str">
            <v>V.Lapinskas</v>
          </cell>
        </row>
        <row r="163">
          <cell r="E163">
            <v>212</v>
          </cell>
          <cell r="F163" t="str">
            <v>m</v>
          </cell>
          <cell r="G163" t="str">
            <v>Viktorija Katkutė</v>
          </cell>
          <cell r="H163">
            <v>34547</v>
          </cell>
          <cell r="I163" t="str">
            <v>Kretinga</v>
          </cell>
          <cell r="J163" t="str">
            <v>V.Lapinskas</v>
          </cell>
        </row>
        <row r="164">
          <cell r="E164">
            <v>213</v>
          </cell>
          <cell r="F164" t="str">
            <v>v</v>
          </cell>
          <cell r="G164" t="str">
            <v>Danielius Jakumas</v>
          </cell>
          <cell r="H164">
            <v>33913</v>
          </cell>
          <cell r="I164" t="str">
            <v>Kretinga</v>
          </cell>
          <cell r="J164" t="str">
            <v>V.Lapinskas</v>
          </cell>
        </row>
        <row r="165">
          <cell r="E165">
            <v>214</v>
          </cell>
          <cell r="F165" t="str">
            <v>v</v>
          </cell>
          <cell r="G165" t="str">
            <v>Karolis Pimpikas</v>
          </cell>
          <cell r="H165">
            <v>33747</v>
          </cell>
          <cell r="I165" t="str">
            <v>Kretinga</v>
          </cell>
          <cell r="J165" t="str">
            <v>V.Lapinskas</v>
          </cell>
        </row>
        <row r="166">
          <cell r="E166">
            <v>215</v>
          </cell>
          <cell r="F166" t="str">
            <v>v</v>
          </cell>
          <cell r="G166" t="str">
            <v>Žilvinas Rubuževičius</v>
          </cell>
          <cell r="H166">
            <v>34024</v>
          </cell>
          <cell r="I166" t="str">
            <v>Kretinga</v>
          </cell>
          <cell r="J166" t="str">
            <v>V.Lapinskas</v>
          </cell>
        </row>
        <row r="167">
          <cell r="E167">
            <v>216</v>
          </cell>
          <cell r="F167" t="str">
            <v>v</v>
          </cell>
          <cell r="G167" t="str">
            <v>Arnas Augutis</v>
          </cell>
          <cell r="H167">
            <v>34495</v>
          </cell>
          <cell r="I167" t="str">
            <v>Kretinga</v>
          </cell>
          <cell r="J167" t="str">
            <v>V.Lapinskas</v>
          </cell>
        </row>
        <row r="168">
          <cell r="E168">
            <v>217</v>
          </cell>
          <cell r="F168" t="str">
            <v>v</v>
          </cell>
          <cell r="G168" t="str">
            <v>Tautvydas Danielius</v>
          </cell>
          <cell r="H168">
            <v>34726</v>
          </cell>
          <cell r="I168" t="str">
            <v>Mažeikiai</v>
          </cell>
          <cell r="J168" t="str">
            <v>J. Kriaučiūnienė</v>
          </cell>
        </row>
        <row r="169">
          <cell r="E169">
            <v>218</v>
          </cell>
          <cell r="F169" t="str">
            <v>v</v>
          </cell>
          <cell r="G169" t="str">
            <v>Mantas Dapšauskas</v>
          </cell>
          <cell r="H169">
            <v>34991</v>
          </cell>
          <cell r="I169" t="str">
            <v>Mažeikiai</v>
          </cell>
          <cell r="J169" t="str">
            <v>J. Kriaučiūnienė</v>
          </cell>
        </row>
        <row r="170">
          <cell r="E170">
            <v>219</v>
          </cell>
          <cell r="F170" t="str">
            <v>v</v>
          </cell>
          <cell r="G170" t="str">
            <v>Vaidas Augutis</v>
          </cell>
          <cell r="H170" t="str">
            <v>1994.09.03</v>
          </cell>
          <cell r="I170" t="str">
            <v>Palanga</v>
          </cell>
          <cell r="J170" t="str">
            <v>I.Apanavičiūtė</v>
          </cell>
        </row>
        <row r="171">
          <cell r="E171">
            <v>220</v>
          </cell>
          <cell r="F171" t="str">
            <v>v</v>
          </cell>
          <cell r="G171" t="str">
            <v>Aurimas Knieža</v>
          </cell>
          <cell r="H171">
            <v>33781</v>
          </cell>
          <cell r="I171" t="str">
            <v>Palanga</v>
          </cell>
          <cell r="J171" t="str">
            <v>I.Apanavičiūtė</v>
          </cell>
        </row>
        <row r="172">
          <cell r="E172">
            <v>221</v>
          </cell>
          <cell r="F172" t="str">
            <v>v</v>
          </cell>
          <cell r="G172" t="str">
            <v>Alfredas Pumpulis</v>
          </cell>
          <cell r="H172" t="str">
            <v>1993.04.15</v>
          </cell>
          <cell r="I172" t="str">
            <v>Palanga</v>
          </cell>
          <cell r="J172" t="str">
            <v>I.Apanavičiūtė</v>
          </cell>
        </row>
        <row r="173">
          <cell r="E173">
            <v>222</v>
          </cell>
          <cell r="F173" t="str">
            <v>v</v>
          </cell>
          <cell r="G173" t="str">
            <v>Lukas Jankantas</v>
          </cell>
          <cell r="H173" t="str">
            <v>1995-12-23</v>
          </cell>
          <cell r="I173" t="str">
            <v>Papėgiai</v>
          </cell>
          <cell r="J173" t="str">
            <v>A.Jankantienė</v>
          </cell>
        </row>
        <row r="174">
          <cell r="E174">
            <v>223</v>
          </cell>
          <cell r="F174" t="str">
            <v>m</v>
          </cell>
          <cell r="G174" t="str">
            <v>Roberta Aleškevičiūtė</v>
          </cell>
          <cell r="H174" t="str">
            <v>1994-07-26</v>
          </cell>
          <cell r="I174" t="str">
            <v>Papėgiai</v>
          </cell>
          <cell r="J174" t="str">
            <v>A.Jankantienė</v>
          </cell>
        </row>
        <row r="175">
          <cell r="E175">
            <v>224</v>
          </cell>
          <cell r="F175" t="str">
            <v>v</v>
          </cell>
          <cell r="G175" t="str">
            <v>Ernestas Raudys</v>
          </cell>
          <cell r="H175">
            <v>33670</v>
          </cell>
          <cell r="I175" t="str">
            <v>Plungė</v>
          </cell>
          <cell r="J175" t="str">
            <v>R.Šilenskienė, E.Jurgutis</v>
          </cell>
          <cell r="K175" t="str">
            <v>205</v>
          </cell>
          <cell r="L175" t="str">
            <v>12,16</v>
          </cell>
        </row>
        <row r="176">
          <cell r="E176">
            <v>225</v>
          </cell>
          <cell r="F176" t="str">
            <v>v</v>
          </cell>
          <cell r="G176" t="str">
            <v>Gabrielius Kliauza</v>
          </cell>
          <cell r="H176">
            <v>34756</v>
          </cell>
          <cell r="I176" t="str">
            <v>Plungė</v>
          </cell>
          <cell r="J176" t="str">
            <v>R.Šilenskienė, E.Jurgutis</v>
          </cell>
          <cell r="K176" t="str">
            <v>539</v>
          </cell>
          <cell r="L176" t="str">
            <v>11,27</v>
          </cell>
        </row>
        <row r="177">
          <cell r="E177">
            <v>226</v>
          </cell>
          <cell r="F177" t="str">
            <v>v</v>
          </cell>
          <cell r="G177" t="str">
            <v>Andrius Zimkus</v>
          </cell>
          <cell r="H177">
            <v>34152</v>
          </cell>
          <cell r="I177" t="str">
            <v>Plungė</v>
          </cell>
          <cell r="J177" t="str">
            <v>R.Šilenskienė, E.Jurgutis</v>
          </cell>
          <cell r="K177" t="str">
            <v>180</v>
          </cell>
        </row>
        <row r="178">
          <cell r="E178">
            <v>227</v>
          </cell>
          <cell r="F178" t="str">
            <v>m</v>
          </cell>
          <cell r="G178" t="str">
            <v>Gintarė Nesteckytė</v>
          </cell>
          <cell r="H178">
            <v>35063</v>
          </cell>
          <cell r="I178" t="str">
            <v>Plungė</v>
          </cell>
          <cell r="J178" t="str">
            <v>R.Šilenskienė, E.Jurgutis</v>
          </cell>
          <cell r="K178" t="str">
            <v>160</v>
          </cell>
        </row>
        <row r="179">
          <cell r="E179">
            <v>228</v>
          </cell>
          <cell r="F179" t="str">
            <v>m</v>
          </cell>
          <cell r="G179" t="str">
            <v>Laura Milvertaitė</v>
          </cell>
          <cell r="H179">
            <v>34708</v>
          </cell>
          <cell r="I179" t="str">
            <v>Plungė</v>
          </cell>
          <cell r="J179" t="str">
            <v>R.Šilenskienė, E.Jurgutis</v>
          </cell>
          <cell r="K179" t="str">
            <v>9,45</v>
          </cell>
        </row>
        <row r="180">
          <cell r="E180">
            <v>229</v>
          </cell>
          <cell r="F180" t="str">
            <v>v</v>
          </cell>
          <cell r="G180" t="str">
            <v>Povilas Palčikas</v>
          </cell>
          <cell r="H180">
            <v>34435</v>
          </cell>
          <cell r="I180" t="str">
            <v>Plungė</v>
          </cell>
          <cell r="J180" t="str">
            <v>R.Šilenskienė, E.Jurgutis</v>
          </cell>
          <cell r="K180" t="str">
            <v>12,07</v>
          </cell>
        </row>
        <row r="181">
          <cell r="E181">
            <v>230</v>
          </cell>
          <cell r="F181" t="str">
            <v>v</v>
          </cell>
          <cell r="G181" t="str">
            <v>Dominykas Jaugelis</v>
          </cell>
          <cell r="H181">
            <v>33665</v>
          </cell>
          <cell r="I181" t="str">
            <v>Plungė</v>
          </cell>
          <cell r="J181" t="str">
            <v>R.Šilenskienė, E.Jurgutis</v>
          </cell>
          <cell r="K181" t="str">
            <v>11,08</v>
          </cell>
        </row>
        <row r="182">
          <cell r="E182">
            <v>231</v>
          </cell>
          <cell r="F182" t="str">
            <v>v</v>
          </cell>
          <cell r="G182" t="str">
            <v>Tomas Ilginis</v>
          </cell>
          <cell r="H182">
            <v>34757</v>
          </cell>
          <cell r="I182" t="str">
            <v>Plungė</v>
          </cell>
          <cell r="J182" t="str">
            <v>R.Šilenskienė, E.Jurgutis</v>
          </cell>
          <cell r="K182" t="str">
            <v>170</v>
          </cell>
        </row>
        <row r="183">
          <cell r="E183">
            <v>232</v>
          </cell>
          <cell r="F183" t="str">
            <v>v</v>
          </cell>
          <cell r="G183" t="str">
            <v>Kęstutis Pronckus</v>
          </cell>
          <cell r="H183">
            <v>34037</v>
          </cell>
          <cell r="I183" t="str">
            <v>Plungė</v>
          </cell>
          <cell r="J183" t="str">
            <v>R.Šilenskienė, E.Jurgutis</v>
          </cell>
          <cell r="K183" t="str">
            <v>10,77</v>
          </cell>
        </row>
        <row r="184">
          <cell r="E184">
            <v>233</v>
          </cell>
          <cell r="F184" t="str">
            <v>v</v>
          </cell>
          <cell r="G184" t="str">
            <v>Gvidas Urnikis</v>
          </cell>
          <cell r="H184">
            <v>35070</v>
          </cell>
          <cell r="I184" t="str">
            <v>Plungė bk</v>
          </cell>
          <cell r="J184" t="str">
            <v>R.Šilenskienė, E.Jurgutis</v>
          </cell>
          <cell r="K184" t="str">
            <v>9,58</v>
          </cell>
        </row>
        <row r="185">
          <cell r="E185">
            <v>234</v>
          </cell>
          <cell r="F185" t="str">
            <v>m</v>
          </cell>
          <cell r="G185" t="str">
            <v>Dovilė Krasauskytė</v>
          </cell>
          <cell r="H185">
            <v>33089</v>
          </cell>
          <cell r="I185" t="str">
            <v>Plungė bk</v>
          </cell>
          <cell r="J185" t="str">
            <v>R.Šilenskienė, E.Jurgutis</v>
          </cell>
          <cell r="K185" t="str">
            <v>165</v>
          </cell>
        </row>
        <row r="186">
          <cell r="E186">
            <v>235</v>
          </cell>
          <cell r="F186" t="str">
            <v>v</v>
          </cell>
          <cell r="G186" t="str">
            <v>Erikas Jarmolajevas</v>
          </cell>
          <cell r="H186">
            <v>33018</v>
          </cell>
          <cell r="I186" t="str">
            <v>Plungė bk</v>
          </cell>
          <cell r="J186" t="str">
            <v>R.Šilenskienė, E.Jurgutis</v>
          </cell>
          <cell r="K186" t="str">
            <v>6,66</v>
          </cell>
        </row>
        <row r="187">
          <cell r="E187">
            <v>236</v>
          </cell>
          <cell r="F187" t="str">
            <v>m</v>
          </cell>
          <cell r="G187" t="str">
            <v>Rita Adomavičiūtė</v>
          </cell>
          <cell r="H187">
            <v>34439</v>
          </cell>
          <cell r="I187" t="str">
            <v>Plungė</v>
          </cell>
          <cell r="J187" t="str">
            <v>R.Šilenskienė, E.Jurgutis</v>
          </cell>
          <cell r="K187" t="str">
            <v>9,54</v>
          </cell>
        </row>
        <row r="188">
          <cell r="E188">
            <v>237</v>
          </cell>
          <cell r="F188" t="str">
            <v>v</v>
          </cell>
          <cell r="G188" t="str">
            <v>Tomas Kuzavas</v>
          </cell>
          <cell r="H188">
            <v>33558</v>
          </cell>
          <cell r="I188" t="str">
            <v>Plungė bk</v>
          </cell>
          <cell r="J188" t="str">
            <v>R.Šilenskienė, E.Jurgutis</v>
          </cell>
          <cell r="K188" t="str">
            <v>12,36</v>
          </cell>
        </row>
        <row r="189">
          <cell r="E189">
            <v>238</v>
          </cell>
          <cell r="F189" t="str">
            <v>v</v>
          </cell>
          <cell r="G189" t="str">
            <v>Ernestas Vasiliauskas</v>
          </cell>
          <cell r="H189">
            <v>34043</v>
          </cell>
          <cell r="I189" t="str">
            <v>Šilalė</v>
          </cell>
          <cell r="J189" t="str">
            <v>E.Vaitiekus</v>
          </cell>
        </row>
        <row r="190">
          <cell r="E190">
            <v>239</v>
          </cell>
          <cell r="F190" t="str">
            <v>v</v>
          </cell>
          <cell r="G190" t="str">
            <v>Povilas Vainora</v>
          </cell>
          <cell r="H190">
            <v>34158</v>
          </cell>
          <cell r="I190" t="str">
            <v>Šilalė</v>
          </cell>
          <cell r="J190" t="str">
            <v>E.Vaitiekus</v>
          </cell>
        </row>
        <row r="191">
          <cell r="E191">
            <v>240</v>
          </cell>
          <cell r="F191" t="str">
            <v>v</v>
          </cell>
          <cell r="G191" t="str">
            <v>Valdas Naujokas</v>
          </cell>
          <cell r="H191">
            <v>34381</v>
          </cell>
          <cell r="I191" t="str">
            <v>Šilalė</v>
          </cell>
          <cell r="J191" t="str">
            <v>E.Vaitiekus</v>
          </cell>
        </row>
        <row r="192">
          <cell r="E192">
            <v>241</v>
          </cell>
          <cell r="F192" t="str">
            <v>v</v>
          </cell>
          <cell r="G192" t="str">
            <v>Žygimantas Pocius</v>
          </cell>
          <cell r="H192">
            <v>34390</v>
          </cell>
          <cell r="I192" t="str">
            <v>Šilalė</v>
          </cell>
          <cell r="J192" t="str">
            <v>E.Ivanauskas</v>
          </cell>
        </row>
        <row r="193">
          <cell r="E193">
            <v>242</v>
          </cell>
          <cell r="F193" t="str">
            <v>v</v>
          </cell>
          <cell r="G193" t="str">
            <v>Karolis Pocius</v>
          </cell>
          <cell r="H193">
            <v>34501</v>
          </cell>
          <cell r="I193" t="str">
            <v>Šilalė</v>
          </cell>
          <cell r="J193" t="str">
            <v>R.Bendžius</v>
          </cell>
        </row>
        <row r="194">
          <cell r="E194">
            <v>243</v>
          </cell>
          <cell r="F194" t="str">
            <v>v</v>
          </cell>
          <cell r="G194" t="str">
            <v>Mantas Staražinskas</v>
          </cell>
          <cell r="H194">
            <v>34508</v>
          </cell>
          <cell r="I194" t="str">
            <v>Šilalė</v>
          </cell>
          <cell r="J194" t="str">
            <v>E.Ivanauskas</v>
          </cell>
        </row>
        <row r="195">
          <cell r="E195">
            <v>244</v>
          </cell>
          <cell r="F195" t="str">
            <v>v</v>
          </cell>
          <cell r="G195" t="str">
            <v>Martynas Šeputis</v>
          </cell>
          <cell r="H195">
            <v>34531</v>
          </cell>
          <cell r="I195" t="str">
            <v>Šilalė</v>
          </cell>
          <cell r="J195" t="str">
            <v>R.Bendžius</v>
          </cell>
        </row>
        <row r="196">
          <cell r="E196">
            <v>245</v>
          </cell>
          <cell r="F196" t="str">
            <v>m</v>
          </cell>
          <cell r="G196" t="str">
            <v>Oksana Vaitiekutė</v>
          </cell>
          <cell r="H196">
            <v>34820</v>
          </cell>
          <cell r="I196" t="str">
            <v>Šilalė</v>
          </cell>
          <cell r="J196" t="str">
            <v>R.Bendžius</v>
          </cell>
        </row>
        <row r="197">
          <cell r="E197">
            <v>246</v>
          </cell>
          <cell r="F197" t="str">
            <v>m</v>
          </cell>
          <cell r="G197" t="str">
            <v>Goda Pudževelytė</v>
          </cell>
          <cell r="H197" t="str">
            <v>1993-05-02</v>
          </cell>
          <cell r="I197" t="str">
            <v>Šilutė</v>
          </cell>
          <cell r="J197" t="str">
            <v>S.Oželis</v>
          </cell>
        </row>
        <row r="198">
          <cell r="E198">
            <v>247</v>
          </cell>
          <cell r="F198" t="str">
            <v>m</v>
          </cell>
          <cell r="G198" t="str">
            <v>Indrė Danielkutė</v>
          </cell>
          <cell r="H198" t="str">
            <v>1992-03-21</v>
          </cell>
          <cell r="I198" t="str">
            <v>Šilutė</v>
          </cell>
          <cell r="J198" t="str">
            <v>M.Urmulevičius</v>
          </cell>
        </row>
        <row r="199">
          <cell r="E199">
            <v>248</v>
          </cell>
          <cell r="F199" t="str">
            <v>v</v>
          </cell>
          <cell r="G199" t="str">
            <v>Mantas Montvydas</v>
          </cell>
          <cell r="H199" t="str">
            <v>1992-05-22</v>
          </cell>
          <cell r="I199" t="str">
            <v>Šilutė</v>
          </cell>
          <cell r="J199" t="str">
            <v>M.Urmulevičius</v>
          </cell>
        </row>
        <row r="200">
          <cell r="E200">
            <v>249</v>
          </cell>
          <cell r="F200" t="str">
            <v>v</v>
          </cell>
          <cell r="G200" t="str">
            <v>Martynas Budvytis</v>
          </cell>
          <cell r="H200" t="str">
            <v>1993-03-30</v>
          </cell>
          <cell r="I200" t="str">
            <v>Šilutė</v>
          </cell>
          <cell r="J200" t="str">
            <v>M.Urmulevičius</v>
          </cell>
        </row>
        <row r="201">
          <cell r="E201">
            <v>250</v>
          </cell>
          <cell r="F201" t="str">
            <v>v</v>
          </cell>
          <cell r="G201" t="str">
            <v>Arvydas Budvytis</v>
          </cell>
          <cell r="H201">
            <v>33672</v>
          </cell>
          <cell r="I201" t="str">
            <v>Šilutė</v>
          </cell>
          <cell r="J201" t="str">
            <v>M.Urmulevičius</v>
          </cell>
        </row>
        <row r="202">
          <cell r="E202">
            <v>251</v>
          </cell>
          <cell r="F202" t="str">
            <v>v</v>
          </cell>
          <cell r="G202" t="str">
            <v>Linas Starkutis</v>
          </cell>
          <cell r="H202" t="str">
            <v>1994-04-03</v>
          </cell>
          <cell r="I202" t="str">
            <v>Šilutė</v>
          </cell>
          <cell r="J202" t="str">
            <v>M.Urmulevičius</v>
          </cell>
        </row>
        <row r="203">
          <cell r="E203">
            <v>252</v>
          </cell>
          <cell r="F203" t="str">
            <v>v</v>
          </cell>
          <cell r="G203" t="str">
            <v>Tomas Viskintas</v>
          </cell>
          <cell r="H203" t="str">
            <v>1994-06-05</v>
          </cell>
          <cell r="I203" t="str">
            <v>Šilutė</v>
          </cell>
          <cell r="J203" t="str">
            <v>M.Urmulevičius</v>
          </cell>
        </row>
        <row r="204">
          <cell r="E204">
            <v>253</v>
          </cell>
          <cell r="F204" t="str">
            <v>m</v>
          </cell>
          <cell r="G204" t="str">
            <v>Toma Blaževičiūtė</v>
          </cell>
          <cell r="H204" t="str">
            <v>1994-03-14</v>
          </cell>
          <cell r="I204" t="str">
            <v>Šilutė</v>
          </cell>
          <cell r="J204" t="str">
            <v>M.Urmulevičius</v>
          </cell>
        </row>
        <row r="205">
          <cell r="E205">
            <v>254</v>
          </cell>
          <cell r="F205" t="str">
            <v>v</v>
          </cell>
          <cell r="G205" t="str">
            <v>Šarūnas Briedis</v>
          </cell>
          <cell r="H205">
            <v>33653</v>
          </cell>
          <cell r="I205" t="str">
            <v>Šilutė</v>
          </cell>
          <cell r="J205" t="str">
            <v>M.Jazbutis</v>
          </cell>
        </row>
        <row r="206">
          <cell r="E206">
            <v>255</v>
          </cell>
          <cell r="F206" t="str">
            <v>v</v>
          </cell>
          <cell r="G206" t="str">
            <v>Aurimas Pakalniškis</v>
          </cell>
          <cell r="H206">
            <v>33180</v>
          </cell>
          <cell r="I206" t="str">
            <v>Šilutė bk</v>
          </cell>
          <cell r="J206" t="str">
            <v>B.Muskis</v>
          </cell>
          <cell r="K206" t="str">
            <v>13,10</v>
          </cell>
          <cell r="L206" t="str">
            <v>14,00</v>
          </cell>
        </row>
        <row r="207">
          <cell r="E207">
            <v>256</v>
          </cell>
          <cell r="F207" t="str">
            <v>v</v>
          </cell>
          <cell r="G207" t="str">
            <v>Motiejus Jančiauskas</v>
          </cell>
          <cell r="H207">
            <v>34356</v>
          </cell>
          <cell r="I207" t="str">
            <v>Šilutė ind</v>
          </cell>
          <cell r="J207" t="str">
            <v>B.Muskis</v>
          </cell>
          <cell r="K207" t="str">
            <v>10,37</v>
          </cell>
          <cell r="L207" t="str">
            <v>11,20</v>
          </cell>
        </row>
        <row r="208">
          <cell r="E208">
            <v>257</v>
          </cell>
          <cell r="F208" t="str">
            <v>v</v>
          </cell>
          <cell r="G208" t="str">
            <v>Tomas Dulkys</v>
          </cell>
          <cell r="H208">
            <v>34506</v>
          </cell>
          <cell r="I208" t="str">
            <v>Šilutė ind</v>
          </cell>
          <cell r="J208" t="str">
            <v>B.Muskis</v>
          </cell>
          <cell r="K208" t="str">
            <v>9,70</v>
          </cell>
          <cell r="L208" t="str">
            <v>10,50</v>
          </cell>
        </row>
        <row r="209">
          <cell r="E209">
            <v>258</v>
          </cell>
          <cell r="F209" t="str">
            <v>m</v>
          </cell>
          <cell r="G209" t="str">
            <v>Ema Mišeikytė</v>
          </cell>
          <cell r="H209">
            <v>34506</v>
          </cell>
          <cell r="I209" t="str">
            <v>Šilutė ind</v>
          </cell>
          <cell r="J209" t="str">
            <v>B.Muskis</v>
          </cell>
          <cell r="K209" t="str">
            <v>4,62</v>
          </cell>
        </row>
        <row r="210">
          <cell r="E210">
            <v>259</v>
          </cell>
          <cell r="F210" t="str">
            <v>m</v>
          </cell>
          <cell r="G210" t="str">
            <v>Simona Stancikaitė</v>
          </cell>
          <cell r="H210">
            <v>33624</v>
          </cell>
          <cell r="I210" t="str">
            <v>Šilutė ind</v>
          </cell>
          <cell r="J210" t="str">
            <v>B.Muskis</v>
          </cell>
          <cell r="K210" t="str">
            <v>9,20</v>
          </cell>
        </row>
        <row r="211">
          <cell r="E211">
            <v>260</v>
          </cell>
          <cell r="F211" t="str">
            <v>v</v>
          </cell>
          <cell r="G211" t="str">
            <v>Gytis Pakalniškis</v>
          </cell>
          <cell r="H211">
            <v>34002</v>
          </cell>
          <cell r="I211" t="str">
            <v>Šilutė ind</v>
          </cell>
          <cell r="J211" t="str">
            <v>B.Muskis</v>
          </cell>
          <cell r="K211" t="str">
            <v>12,00</v>
          </cell>
          <cell r="L211" t="str">
            <v>11,10</v>
          </cell>
        </row>
        <row r="212">
          <cell r="E212">
            <v>261</v>
          </cell>
          <cell r="F212" t="str">
            <v>m</v>
          </cell>
          <cell r="G212" t="str">
            <v>Agnė Piekytė</v>
          </cell>
          <cell r="H212">
            <v>34733</v>
          </cell>
          <cell r="I212" t="str">
            <v>Skuodas</v>
          </cell>
          <cell r="J212" t="str">
            <v>A.Donėla</v>
          </cell>
        </row>
        <row r="213">
          <cell r="E213">
            <v>262</v>
          </cell>
          <cell r="F213" t="str">
            <v>m</v>
          </cell>
          <cell r="G213" t="str">
            <v>Arona Rimgailaitė</v>
          </cell>
          <cell r="H213">
            <v>34975</v>
          </cell>
          <cell r="I213" t="str">
            <v>Skuodas</v>
          </cell>
          <cell r="J213" t="str">
            <v>A.Donėla</v>
          </cell>
        </row>
        <row r="214">
          <cell r="E214">
            <v>263</v>
          </cell>
          <cell r="F214" t="str">
            <v>v</v>
          </cell>
          <cell r="G214" t="str">
            <v>Juozas Šalčius</v>
          </cell>
          <cell r="H214" t="str">
            <v>1993-05-04</v>
          </cell>
          <cell r="I214" t="str">
            <v>Skuodas</v>
          </cell>
          <cell r="J214" t="str">
            <v>A.Jasmontas</v>
          </cell>
        </row>
        <row r="215">
          <cell r="E215">
            <v>264</v>
          </cell>
          <cell r="F215" t="str">
            <v>v</v>
          </cell>
          <cell r="G215" t="str">
            <v>Justas  Alšauskas</v>
          </cell>
          <cell r="H215" t="str">
            <v>1993-07-18</v>
          </cell>
          <cell r="I215" t="str">
            <v>Skuodas</v>
          </cell>
          <cell r="J215" t="str">
            <v>A.Jasmontas</v>
          </cell>
        </row>
        <row r="216">
          <cell r="E216">
            <v>265</v>
          </cell>
          <cell r="F216" t="str">
            <v>m</v>
          </cell>
          <cell r="G216" t="str">
            <v>Orinta Andriekutė</v>
          </cell>
          <cell r="H216" t="str">
            <v>1994-01-30</v>
          </cell>
          <cell r="I216" t="str">
            <v>Skuodas</v>
          </cell>
          <cell r="J216" t="str">
            <v>A.Donėla</v>
          </cell>
        </row>
        <row r="217">
          <cell r="E217">
            <v>266</v>
          </cell>
          <cell r="F217" t="str">
            <v>m</v>
          </cell>
          <cell r="G217" t="str">
            <v>Rūta Jonaitytė</v>
          </cell>
          <cell r="H217" t="str">
            <v>1994-02-04</v>
          </cell>
          <cell r="I217" t="str">
            <v>Skuodas</v>
          </cell>
          <cell r="J217" t="str">
            <v>A.Donėla</v>
          </cell>
        </row>
        <row r="218">
          <cell r="E218">
            <v>267</v>
          </cell>
          <cell r="F218" t="str">
            <v>m</v>
          </cell>
          <cell r="G218" t="str">
            <v>Gerda Jackutė</v>
          </cell>
          <cell r="H218" t="str">
            <v>1994-03-03</v>
          </cell>
          <cell r="I218" t="str">
            <v>Skuodas</v>
          </cell>
          <cell r="J218" t="str">
            <v>A.Donėla</v>
          </cell>
        </row>
        <row r="219">
          <cell r="E219">
            <v>268</v>
          </cell>
          <cell r="F219" t="str">
            <v>m</v>
          </cell>
          <cell r="G219" t="str">
            <v>Monika Vaškytė</v>
          </cell>
          <cell r="H219" t="str">
            <v>1994-06-05</v>
          </cell>
          <cell r="I219" t="str">
            <v>Skuodas</v>
          </cell>
          <cell r="J219" t="str">
            <v>A.Donėla</v>
          </cell>
        </row>
        <row r="220">
          <cell r="E220">
            <v>269</v>
          </cell>
          <cell r="F220" t="str">
            <v>v</v>
          </cell>
          <cell r="G220" t="str">
            <v>Remigijus Žyprė</v>
          </cell>
          <cell r="H220" t="str">
            <v>1994-07-07</v>
          </cell>
          <cell r="I220" t="str">
            <v>Skuodas</v>
          </cell>
          <cell r="J220" t="str">
            <v>A.Jasmontas</v>
          </cell>
        </row>
        <row r="221">
          <cell r="E221">
            <v>270</v>
          </cell>
          <cell r="F221" t="str">
            <v>m</v>
          </cell>
          <cell r="G221" t="str">
            <v>Kamilė Sirputytė</v>
          </cell>
          <cell r="H221" t="str">
            <v>1994-07-14</v>
          </cell>
          <cell r="I221" t="str">
            <v>Skuodas</v>
          </cell>
          <cell r="J221" t="str">
            <v>A.Donėla</v>
          </cell>
        </row>
        <row r="222">
          <cell r="E222">
            <v>271</v>
          </cell>
          <cell r="F222" t="str">
            <v>m</v>
          </cell>
          <cell r="G222" t="str">
            <v>Justina Mockutė</v>
          </cell>
          <cell r="H222" t="str">
            <v>1994-08-09</v>
          </cell>
          <cell r="I222" t="str">
            <v>Skuodas</v>
          </cell>
          <cell r="J222" t="str">
            <v>A.Donėla</v>
          </cell>
        </row>
        <row r="223">
          <cell r="E223">
            <v>272</v>
          </cell>
          <cell r="F223" t="str">
            <v>v</v>
          </cell>
          <cell r="G223" t="str">
            <v>Vytautas Malonė</v>
          </cell>
          <cell r="H223" t="str">
            <v>1995-07-07</v>
          </cell>
          <cell r="I223" t="str">
            <v>Skuodas</v>
          </cell>
          <cell r="J223" t="str">
            <v>A.Jasmontas</v>
          </cell>
        </row>
        <row r="224">
          <cell r="E224">
            <v>273</v>
          </cell>
          <cell r="F224" t="str">
            <v>v</v>
          </cell>
          <cell r="G224" t="str">
            <v>Gytis  Gelžinis</v>
          </cell>
          <cell r="H224" t="str">
            <v>1995-07-27</v>
          </cell>
          <cell r="I224" t="str">
            <v>Skuodas</v>
          </cell>
          <cell r="J224" t="str">
            <v>A.Jasmontas</v>
          </cell>
        </row>
        <row r="225">
          <cell r="E225">
            <v>274</v>
          </cell>
          <cell r="F225" t="str">
            <v>v</v>
          </cell>
          <cell r="G225" t="str">
            <v>Karolis Paulauskas</v>
          </cell>
          <cell r="H225" t="str">
            <v>1995-10-21</v>
          </cell>
          <cell r="I225" t="str">
            <v>Skuodas</v>
          </cell>
          <cell r="J225" t="str">
            <v>A.Jasmontas</v>
          </cell>
        </row>
        <row r="226">
          <cell r="E226">
            <v>275</v>
          </cell>
          <cell r="F226" t="str">
            <v>v</v>
          </cell>
          <cell r="G226" t="str">
            <v>Roberta Milkevičiūtė</v>
          </cell>
          <cell r="H226">
            <v>34088</v>
          </cell>
          <cell r="I226" t="str">
            <v>Tauragė</v>
          </cell>
          <cell r="J226" t="str">
            <v>R.Varanavičius</v>
          </cell>
        </row>
        <row r="227">
          <cell r="E227">
            <v>276</v>
          </cell>
          <cell r="F227" t="str">
            <v>v</v>
          </cell>
          <cell r="G227" t="str">
            <v>Evaldas Dumčius</v>
          </cell>
          <cell r="H227">
            <v>34671</v>
          </cell>
          <cell r="I227" t="str">
            <v>Tauragė</v>
          </cell>
          <cell r="J227" t="str">
            <v>R.Varanavičius</v>
          </cell>
        </row>
        <row r="228">
          <cell r="E228">
            <v>277</v>
          </cell>
          <cell r="F228" t="str">
            <v>v</v>
          </cell>
          <cell r="G228" t="str">
            <v>Justas Paulius</v>
          </cell>
          <cell r="H228">
            <v>34062</v>
          </cell>
          <cell r="I228" t="str">
            <v>Tauragė</v>
          </cell>
          <cell r="J228" t="str">
            <v>A.Šimkūnas</v>
          </cell>
        </row>
        <row r="229">
          <cell r="E229">
            <v>278</v>
          </cell>
          <cell r="F229" t="str">
            <v>v</v>
          </cell>
          <cell r="G229" t="str">
            <v>Mindaugas Sakalis</v>
          </cell>
          <cell r="H229">
            <v>33650</v>
          </cell>
          <cell r="I229" t="str">
            <v>Tauragė</v>
          </cell>
          <cell r="J229" t="str">
            <v>A.Šlepavičius</v>
          </cell>
        </row>
        <row r="230">
          <cell r="E230">
            <v>279</v>
          </cell>
          <cell r="F230" t="str">
            <v>v</v>
          </cell>
          <cell r="G230" t="str">
            <v>Deivydas Žemaitis</v>
          </cell>
          <cell r="H230">
            <v>34107</v>
          </cell>
          <cell r="I230" t="str">
            <v>Tauragė</v>
          </cell>
          <cell r="J230" t="str">
            <v>A.Šlepavičius</v>
          </cell>
        </row>
        <row r="231">
          <cell r="E231">
            <v>280</v>
          </cell>
          <cell r="F231" t="str">
            <v>m</v>
          </cell>
          <cell r="G231" t="str">
            <v>Sigita Šalčiūtė</v>
          </cell>
          <cell r="H231">
            <v>34198</v>
          </cell>
          <cell r="I231" t="str">
            <v>Tauragė</v>
          </cell>
          <cell r="J231" t="str">
            <v>A.Šlepavičius</v>
          </cell>
        </row>
        <row r="232">
          <cell r="E232">
            <v>281</v>
          </cell>
          <cell r="F232" t="str">
            <v>m</v>
          </cell>
          <cell r="G232" t="str">
            <v>Donata Juknevičiūtė</v>
          </cell>
          <cell r="H232">
            <v>34480</v>
          </cell>
          <cell r="I232" t="str">
            <v>Tauragė</v>
          </cell>
          <cell r="J232" t="str">
            <v>A.Šlepavičius</v>
          </cell>
        </row>
        <row r="233">
          <cell r="E233">
            <v>282</v>
          </cell>
          <cell r="F233" t="str">
            <v>m</v>
          </cell>
          <cell r="G233" t="str">
            <v>Sigita Lukočiūtė</v>
          </cell>
          <cell r="H233">
            <v>33384</v>
          </cell>
          <cell r="I233" t="str">
            <v>Tauragė bk</v>
          </cell>
          <cell r="J233" t="str">
            <v>A.Šlepavičius</v>
          </cell>
        </row>
        <row r="234">
          <cell r="E234">
            <v>283</v>
          </cell>
          <cell r="F234" t="str">
            <v>v</v>
          </cell>
          <cell r="G234" t="str">
            <v>Darius Jonikas</v>
          </cell>
          <cell r="H234">
            <v>33288</v>
          </cell>
          <cell r="I234" t="str">
            <v>Tauragė bk</v>
          </cell>
          <cell r="J234" t="str">
            <v>A.Šlepavičius</v>
          </cell>
        </row>
        <row r="235">
          <cell r="E235">
            <v>284</v>
          </cell>
          <cell r="F235" t="str">
            <v>v</v>
          </cell>
          <cell r="G235" t="str">
            <v>Ignas Šalkauskas</v>
          </cell>
          <cell r="H235">
            <v>34390</v>
          </cell>
          <cell r="I235" t="str">
            <v>Telšiai</v>
          </cell>
          <cell r="J235" t="str">
            <v>P.Klastauskas,  Z. Rupeika</v>
          </cell>
        </row>
        <row r="236">
          <cell r="E236">
            <v>285</v>
          </cell>
          <cell r="F236" t="str">
            <v>m</v>
          </cell>
          <cell r="G236" t="str">
            <v>Karolina Bagdonaitė</v>
          </cell>
          <cell r="H236">
            <v>34942</v>
          </cell>
          <cell r="I236" t="str">
            <v>Telšiai</v>
          </cell>
          <cell r="J236" t="str">
            <v>D.Pranckuvienė</v>
          </cell>
        </row>
        <row r="237">
          <cell r="E237">
            <v>286</v>
          </cell>
          <cell r="F237" t="str">
            <v>m</v>
          </cell>
          <cell r="G237" t="str">
            <v>Greta Drąsutavičiutė</v>
          </cell>
          <cell r="H237">
            <v>34545</v>
          </cell>
          <cell r="I237" t="str">
            <v>Telšiai</v>
          </cell>
          <cell r="J237" t="str">
            <v>P.Klastauskas,  Z. Rupeika</v>
          </cell>
        </row>
        <row r="238">
          <cell r="E238">
            <v>287</v>
          </cell>
          <cell r="F238" t="str">
            <v>v</v>
          </cell>
          <cell r="G238" t="str">
            <v>Ernestas  Šilingas</v>
          </cell>
          <cell r="H238">
            <v>34575</v>
          </cell>
          <cell r="I238" t="str">
            <v>Telšiai</v>
          </cell>
          <cell r="J238" t="str">
            <v>P.Klastauskas,  Z. Rupeika</v>
          </cell>
        </row>
        <row r="239">
          <cell r="E239">
            <v>288</v>
          </cell>
          <cell r="F239" t="str">
            <v>v</v>
          </cell>
          <cell r="G239" t="str">
            <v>Paulius  Juodeikis</v>
          </cell>
          <cell r="H239">
            <v>34883</v>
          </cell>
          <cell r="I239" t="str">
            <v>Telšiai</v>
          </cell>
          <cell r="J239" t="str">
            <v>P.Klastauskas,  Z. Rupeika</v>
          </cell>
        </row>
        <row r="240">
          <cell r="E240">
            <v>289</v>
          </cell>
          <cell r="F240" t="str">
            <v>v</v>
          </cell>
          <cell r="G240" t="str">
            <v>Dainoras  Damunskis</v>
          </cell>
          <cell r="H240">
            <v>34998</v>
          </cell>
          <cell r="I240" t="str">
            <v>Telšiai</v>
          </cell>
          <cell r="J240" t="str">
            <v>P.Klastauskas,  Z. Rupeika</v>
          </cell>
        </row>
        <row r="241">
          <cell r="E241">
            <v>290</v>
          </cell>
          <cell r="F241" t="str">
            <v>v</v>
          </cell>
          <cell r="G241" t="str">
            <v>Vilius Zamaras</v>
          </cell>
          <cell r="H241">
            <v>34318</v>
          </cell>
          <cell r="I241" t="str">
            <v>Telšiai</v>
          </cell>
          <cell r="J241" t="str">
            <v xml:space="preserve"> Z.Rupeika</v>
          </cell>
        </row>
        <row r="242">
          <cell r="E242">
            <v>291</v>
          </cell>
          <cell r="F242" t="str">
            <v>m</v>
          </cell>
          <cell r="G242" t="str">
            <v>Simona Rupeikaitė</v>
          </cell>
          <cell r="H242">
            <v>33652</v>
          </cell>
          <cell r="I242" t="str">
            <v>Telšiai</v>
          </cell>
          <cell r="J242" t="str">
            <v xml:space="preserve"> Z.Rupeika</v>
          </cell>
        </row>
        <row r="243">
          <cell r="E243">
            <v>292</v>
          </cell>
          <cell r="F243" t="str">
            <v>m</v>
          </cell>
          <cell r="G243" t="str">
            <v>Gabrielė Monkevičiutė</v>
          </cell>
          <cell r="H243">
            <v>35213</v>
          </cell>
          <cell r="I243" t="str">
            <v>Telšiai bk</v>
          </cell>
          <cell r="J243" t="str">
            <v>P.Klastauskas</v>
          </cell>
        </row>
        <row r="244">
          <cell r="E244">
            <v>293</v>
          </cell>
          <cell r="F244" t="str">
            <v>v</v>
          </cell>
          <cell r="G244" t="str">
            <v>Paulius  Drazdauskas</v>
          </cell>
          <cell r="H244">
            <v>35206</v>
          </cell>
          <cell r="I244" t="str">
            <v>Telšiai bk</v>
          </cell>
          <cell r="J244" t="str">
            <v>P.Klastauskas</v>
          </cell>
        </row>
        <row r="245">
          <cell r="E245">
            <v>341</v>
          </cell>
          <cell r="F245" t="str">
            <v>v</v>
          </cell>
          <cell r="G245" t="str">
            <v>Darius Každailis</v>
          </cell>
          <cell r="H245">
            <v>34738</v>
          </cell>
          <cell r="I245" t="str">
            <v>Klaipėda bk</v>
          </cell>
          <cell r="J245" t="str">
            <v>A.Šilauskas</v>
          </cell>
        </row>
        <row r="246">
          <cell r="E246">
            <v>342</v>
          </cell>
          <cell r="F246" t="str">
            <v>m</v>
          </cell>
          <cell r="G246" t="str">
            <v>Ligita Motiejauskaitė</v>
          </cell>
          <cell r="H246">
            <v>35111</v>
          </cell>
          <cell r="I246" t="str">
            <v>Klaipėda bk</v>
          </cell>
          <cell r="J246" t="str">
            <v>A.Šilauskas</v>
          </cell>
        </row>
        <row r="247">
          <cell r="E247">
            <v>354</v>
          </cell>
          <cell r="F247" t="str">
            <v>m</v>
          </cell>
          <cell r="G247" t="str">
            <v>Vytautė Strumilaitė</v>
          </cell>
          <cell r="H247">
            <v>34714</v>
          </cell>
          <cell r="I247" t="str">
            <v>Klaipėda bk</v>
          </cell>
          <cell r="J247" t="str">
            <v>A.Šilauskas</v>
          </cell>
        </row>
        <row r="248">
          <cell r="E248">
            <v>356</v>
          </cell>
          <cell r="F248" t="str">
            <v>v</v>
          </cell>
          <cell r="G248" t="str">
            <v>Gintaras Jokšas</v>
          </cell>
          <cell r="H248">
            <v>33812</v>
          </cell>
          <cell r="I248" t="str">
            <v>Klaipėda bk</v>
          </cell>
          <cell r="J248" t="str">
            <v>A.Šilauskas</v>
          </cell>
        </row>
        <row r="249">
          <cell r="E249">
            <v>357</v>
          </cell>
          <cell r="F249" t="str">
            <v>v</v>
          </cell>
          <cell r="G249" t="str">
            <v>Audrius Ščerbavičius</v>
          </cell>
          <cell r="H249">
            <v>33650</v>
          </cell>
          <cell r="I249" t="str">
            <v>Klaipėda bk</v>
          </cell>
          <cell r="J249" t="str">
            <v>A.Šilauskas</v>
          </cell>
        </row>
        <row r="250">
          <cell r="E250">
            <v>363</v>
          </cell>
          <cell r="F250" t="str">
            <v>m</v>
          </cell>
          <cell r="G250" t="str">
            <v>Iveta Bružaitė</v>
          </cell>
          <cell r="H250">
            <v>35236</v>
          </cell>
          <cell r="I250" t="str">
            <v>Klaipėda bk</v>
          </cell>
          <cell r="J250" t="str">
            <v>A.Šilauskas</v>
          </cell>
        </row>
        <row r="251">
          <cell r="E251">
            <v>367</v>
          </cell>
          <cell r="F251" t="str">
            <v>m</v>
          </cell>
          <cell r="G251" t="str">
            <v>Eglė Urbonaitė</v>
          </cell>
          <cell r="H251">
            <v>34598</v>
          </cell>
          <cell r="I251" t="str">
            <v>Klaipėda bk</v>
          </cell>
          <cell r="J251" t="str">
            <v>A.Šilauskas</v>
          </cell>
        </row>
        <row r="252">
          <cell r="E252">
            <v>368</v>
          </cell>
          <cell r="F252" t="str">
            <v>v</v>
          </cell>
          <cell r="G252" t="str">
            <v>Simas Petrauskas</v>
          </cell>
          <cell r="H252">
            <v>33715</v>
          </cell>
          <cell r="I252" t="str">
            <v>Klaipėda bk</v>
          </cell>
          <cell r="J252" t="str">
            <v>A.Šilauskas</v>
          </cell>
        </row>
        <row r="253">
          <cell r="E253">
            <v>369</v>
          </cell>
          <cell r="F253" t="str">
            <v>v</v>
          </cell>
          <cell r="G253" t="str">
            <v>Simonas Jankus</v>
          </cell>
          <cell r="H253">
            <v>34018</v>
          </cell>
          <cell r="I253" t="str">
            <v>Klaipėda bk</v>
          </cell>
          <cell r="J253" t="str">
            <v>A.Šilauskas</v>
          </cell>
        </row>
        <row r="254">
          <cell r="E254">
            <v>396</v>
          </cell>
          <cell r="F254" t="str">
            <v>m</v>
          </cell>
          <cell r="G254" t="str">
            <v>Greta Rakevičiutė</v>
          </cell>
          <cell r="H254">
            <v>35182</v>
          </cell>
          <cell r="I254" t="str">
            <v>Klaipėda bk</v>
          </cell>
          <cell r="J254" t="str">
            <v>A.Šilauskas</v>
          </cell>
        </row>
        <row r="255">
          <cell r="E255">
            <v>375</v>
          </cell>
          <cell r="F255" t="str">
            <v>v</v>
          </cell>
          <cell r="G255" t="str">
            <v>Paulius Žabinskas</v>
          </cell>
          <cell r="H255">
            <v>34511</v>
          </cell>
          <cell r="I255" t="str">
            <v>Klaipėda bk</v>
          </cell>
          <cell r="J255" t="str">
            <v>A.Šilauskas, V.R.Murašovai</v>
          </cell>
        </row>
        <row r="256">
          <cell r="E256">
            <v>376</v>
          </cell>
          <cell r="F256" t="str">
            <v>v</v>
          </cell>
          <cell r="G256" t="str">
            <v>Antanas Kavaliauskas</v>
          </cell>
          <cell r="H256">
            <v>34763</v>
          </cell>
          <cell r="I256" t="str">
            <v>Klaipėda bk</v>
          </cell>
          <cell r="J256" t="str">
            <v>A.Šilauskas, V.R.Murašovai</v>
          </cell>
        </row>
        <row r="257">
          <cell r="E257">
            <v>322</v>
          </cell>
          <cell r="F257" t="str">
            <v>v</v>
          </cell>
          <cell r="G257" t="str">
            <v>Vidmantas Kirklys</v>
          </cell>
          <cell r="H257">
            <v>33527</v>
          </cell>
          <cell r="I257" t="str">
            <v>Klaipėda bk</v>
          </cell>
          <cell r="J257" t="str">
            <v>A.Vilčinskienė, R.Adomaitienė</v>
          </cell>
        </row>
        <row r="258">
          <cell r="E258">
            <v>324</v>
          </cell>
          <cell r="F258" t="str">
            <v>m</v>
          </cell>
          <cell r="G258" t="str">
            <v>Šarūnė Siautėlaitė</v>
          </cell>
          <cell r="H258">
            <v>33830</v>
          </cell>
          <cell r="I258" t="str">
            <v>Klaipėda bk</v>
          </cell>
          <cell r="J258" t="str">
            <v>A.Vilčinskienė, R.Adomaitienė</v>
          </cell>
        </row>
        <row r="259">
          <cell r="E259">
            <v>325</v>
          </cell>
          <cell r="F259" t="str">
            <v>m</v>
          </cell>
          <cell r="G259" t="str">
            <v>Ieva Tkačenko</v>
          </cell>
          <cell r="H259">
            <v>34517</v>
          </cell>
          <cell r="I259" t="str">
            <v>Klaipėda bk</v>
          </cell>
          <cell r="J259" t="str">
            <v>A.Vilčinskienė, R.Adomaitienė</v>
          </cell>
        </row>
        <row r="260">
          <cell r="E260">
            <v>326</v>
          </cell>
          <cell r="F260" t="str">
            <v>v</v>
          </cell>
          <cell r="G260" t="str">
            <v>Sergej Nosov</v>
          </cell>
          <cell r="H260">
            <v>34600</v>
          </cell>
          <cell r="I260" t="str">
            <v>Klaipėda bk</v>
          </cell>
          <cell r="J260" t="str">
            <v>A.Vilčinskienė, R.Adomaitienė</v>
          </cell>
        </row>
        <row r="261">
          <cell r="E261">
            <v>364</v>
          </cell>
          <cell r="F261" t="str">
            <v>m</v>
          </cell>
          <cell r="G261" t="str">
            <v>Karolina Šarkauskaitė</v>
          </cell>
          <cell r="H261">
            <v>34754</v>
          </cell>
          <cell r="I261" t="str">
            <v>Klaipėda bk</v>
          </cell>
          <cell r="J261" t="str">
            <v>A.Vilčinskienė, R.Adomaitienė</v>
          </cell>
        </row>
        <row r="262">
          <cell r="E262">
            <v>377</v>
          </cell>
          <cell r="F262" t="str">
            <v>m</v>
          </cell>
          <cell r="G262" t="str">
            <v>Indrė Vasiliauskaitė</v>
          </cell>
          <cell r="H262">
            <v>34347</v>
          </cell>
          <cell r="I262" t="str">
            <v>Klaipėda bk</v>
          </cell>
          <cell r="J262" t="str">
            <v>A.Vilčinskienė, R.Adomaitienė</v>
          </cell>
        </row>
        <row r="263">
          <cell r="E263">
            <v>378</v>
          </cell>
          <cell r="F263" t="str">
            <v>m</v>
          </cell>
          <cell r="G263" t="str">
            <v>Roberta Adomaitytė</v>
          </cell>
          <cell r="H263">
            <v>34897</v>
          </cell>
          <cell r="I263" t="str">
            <v>Klaipėda bk</v>
          </cell>
          <cell r="J263" t="str">
            <v>A.Vilčinskienė, R.Adomaitienė</v>
          </cell>
        </row>
        <row r="264">
          <cell r="E264">
            <v>306</v>
          </cell>
          <cell r="F264" t="str">
            <v>v</v>
          </cell>
          <cell r="G264" t="str">
            <v>Edvinas Kocius</v>
          </cell>
          <cell r="H264">
            <v>34798</v>
          </cell>
          <cell r="I264" t="str">
            <v>Klaipėda bk</v>
          </cell>
          <cell r="J264" t="str">
            <v>D.D.Senkai</v>
          </cell>
        </row>
        <row r="265">
          <cell r="E265">
            <v>321</v>
          </cell>
          <cell r="F265" t="str">
            <v>v</v>
          </cell>
          <cell r="G265" t="str">
            <v>Aurimas Paliukaitis</v>
          </cell>
          <cell r="H265">
            <v>33376</v>
          </cell>
          <cell r="I265" t="str">
            <v>Klaipėda bk</v>
          </cell>
          <cell r="J265" t="str">
            <v>D.D.Senkai</v>
          </cell>
        </row>
        <row r="266">
          <cell r="E266">
            <v>323</v>
          </cell>
          <cell r="F266" t="str">
            <v>m</v>
          </cell>
          <cell r="G266" t="str">
            <v>Gintarė Petrauskaitė</v>
          </cell>
          <cell r="H266">
            <v>33866</v>
          </cell>
          <cell r="I266" t="str">
            <v>Klaipėda bk</v>
          </cell>
          <cell r="J266" t="str">
            <v>D.D.Senkai</v>
          </cell>
        </row>
        <row r="267">
          <cell r="E267">
            <v>337</v>
          </cell>
          <cell r="F267" t="str">
            <v>v</v>
          </cell>
          <cell r="G267" t="str">
            <v>Benas Eidėnas</v>
          </cell>
          <cell r="H267">
            <v>33617</v>
          </cell>
          <cell r="I267" t="str">
            <v>Klaipėda bk</v>
          </cell>
          <cell r="J267" t="str">
            <v>D.D.Senkai</v>
          </cell>
        </row>
        <row r="268">
          <cell r="E268">
            <v>338</v>
          </cell>
          <cell r="F268" t="str">
            <v>v</v>
          </cell>
          <cell r="G268" t="str">
            <v>Valdas Ramanauskas</v>
          </cell>
          <cell r="H268">
            <v>34193</v>
          </cell>
          <cell r="I268" t="str">
            <v>Klaipėda bk</v>
          </cell>
          <cell r="J268" t="str">
            <v>D.D.Senkai</v>
          </cell>
        </row>
        <row r="269">
          <cell r="E269">
            <v>340</v>
          </cell>
          <cell r="F269" t="str">
            <v>v</v>
          </cell>
          <cell r="G269" t="str">
            <v>Donatas Petrauskas</v>
          </cell>
          <cell r="H269">
            <v>34874</v>
          </cell>
          <cell r="I269" t="str">
            <v>Klaipėda bk</v>
          </cell>
          <cell r="J269" t="str">
            <v>D.D.Senkai</v>
          </cell>
        </row>
        <row r="270">
          <cell r="E270">
            <v>347</v>
          </cell>
          <cell r="F270" t="str">
            <v>m</v>
          </cell>
          <cell r="G270" t="str">
            <v>Aiva Čiesnaitė</v>
          </cell>
          <cell r="H270">
            <v>33696</v>
          </cell>
          <cell r="I270" t="str">
            <v>Klaipėda bk</v>
          </cell>
          <cell r="J270" t="str">
            <v>D.D.Senkai</v>
          </cell>
        </row>
        <row r="271">
          <cell r="E271">
            <v>348</v>
          </cell>
          <cell r="F271" t="str">
            <v>v</v>
          </cell>
          <cell r="G271" t="str">
            <v>Justas Petrauskas</v>
          </cell>
          <cell r="H271">
            <v>34290</v>
          </cell>
          <cell r="I271" t="str">
            <v>Klaipėda bk</v>
          </cell>
          <cell r="J271" t="str">
            <v>D.D.Senkai</v>
          </cell>
        </row>
        <row r="272">
          <cell r="E272">
            <v>349</v>
          </cell>
          <cell r="F272" t="str">
            <v>v</v>
          </cell>
          <cell r="G272" t="str">
            <v>Ramūnas Vasiliauskas</v>
          </cell>
          <cell r="H272">
            <v>34493</v>
          </cell>
          <cell r="I272" t="str">
            <v>Klaipėda bk</v>
          </cell>
          <cell r="J272" t="str">
            <v>D.D.Senkai</v>
          </cell>
        </row>
        <row r="273">
          <cell r="E273">
            <v>350</v>
          </cell>
          <cell r="F273" t="str">
            <v>m</v>
          </cell>
          <cell r="G273" t="str">
            <v>Kristina Rimkutė</v>
          </cell>
          <cell r="H273">
            <v>34576</v>
          </cell>
          <cell r="I273" t="str">
            <v>Klaipėda bk</v>
          </cell>
          <cell r="J273" t="str">
            <v>D.D.Senkai</v>
          </cell>
        </row>
        <row r="274">
          <cell r="E274">
            <v>351</v>
          </cell>
          <cell r="F274" t="str">
            <v>v</v>
          </cell>
          <cell r="G274" t="str">
            <v>Vidmantas Laučys</v>
          </cell>
          <cell r="H274">
            <v>34641</v>
          </cell>
          <cell r="I274" t="str">
            <v>Klaipėda bk</v>
          </cell>
          <cell r="J274" t="str">
            <v>D.D.Senkai</v>
          </cell>
        </row>
        <row r="275">
          <cell r="E275">
            <v>352</v>
          </cell>
          <cell r="F275" t="str">
            <v>v</v>
          </cell>
          <cell r="G275" t="str">
            <v>Dominykas Norkus</v>
          </cell>
          <cell r="H275">
            <v>34261</v>
          </cell>
          <cell r="I275" t="str">
            <v>Klaipėda bk</v>
          </cell>
          <cell r="J275" t="str">
            <v>D.D.Senkai</v>
          </cell>
        </row>
        <row r="276">
          <cell r="E276">
            <v>353</v>
          </cell>
          <cell r="F276" t="str">
            <v>m</v>
          </cell>
          <cell r="G276" t="str">
            <v>Neringa Stasiulytė</v>
          </cell>
          <cell r="H276">
            <v>34789</v>
          </cell>
          <cell r="I276" t="str">
            <v>Klaipėda bk</v>
          </cell>
          <cell r="J276" t="str">
            <v>D.D.Senkai</v>
          </cell>
        </row>
        <row r="277">
          <cell r="E277">
            <v>361</v>
          </cell>
          <cell r="F277" t="str">
            <v>v</v>
          </cell>
          <cell r="G277" t="str">
            <v>Artūras Milius</v>
          </cell>
          <cell r="H277">
            <v>34558</v>
          </cell>
          <cell r="I277" t="str">
            <v>Klaipėda bk</v>
          </cell>
          <cell r="J277" t="str">
            <v>D.D.Senkai</v>
          </cell>
        </row>
        <row r="278">
          <cell r="E278">
            <v>362</v>
          </cell>
          <cell r="F278" t="str">
            <v>v</v>
          </cell>
          <cell r="G278" t="str">
            <v>Karolis Vaišvila</v>
          </cell>
          <cell r="H278">
            <v>34611</v>
          </cell>
          <cell r="I278" t="str">
            <v>Klaipėda bk</v>
          </cell>
          <cell r="J278" t="str">
            <v>D.D.Senkai</v>
          </cell>
        </row>
        <row r="279">
          <cell r="E279">
            <v>365</v>
          </cell>
          <cell r="F279" t="str">
            <v>v</v>
          </cell>
          <cell r="G279" t="str">
            <v>Arvydas Alšauskas</v>
          </cell>
          <cell r="H279">
            <v>34829</v>
          </cell>
          <cell r="I279" t="str">
            <v>Klaipėda bk</v>
          </cell>
          <cell r="J279" t="str">
            <v>D.D.Senkai</v>
          </cell>
        </row>
        <row r="280">
          <cell r="E280">
            <v>366</v>
          </cell>
          <cell r="F280" t="str">
            <v>v</v>
          </cell>
          <cell r="G280" t="str">
            <v>Lukas Paškauskas</v>
          </cell>
          <cell r="H280">
            <v>34657</v>
          </cell>
          <cell r="I280" t="str">
            <v>Klaipėda bk</v>
          </cell>
          <cell r="J280" t="str">
            <v>D.D.Senkai</v>
          </cell>
        </row>
        <row r="281">
          <cell r="E281">
            <v>385</v>
          </cell>
          <cell r="F281" t="str">
            <v>v</v>
          </cell>
          <cell r="G281" t="str">
            <v>Edvardas Saveljevas</v>
          </cell>
          <cell r="H281">
            <v>33964</v>
          </cell>
          <cell r="I281" t="str">
            <v>Klaipėda bk</v>
          </cell>
          <cell r="J281" t="str">
            <v>D.D.Senkai</v>
          </cell>
        </row>
        <row r="282">
          <cell r="E282">
            <v>386</v>
          </cell>
          <cell r="F282" t="str">
            <v>v</v>
          </cell>
          <cell r="G282" t="str">
            <v>Arnoldas Anusevičius</v>
          </cell>
          <cell r="H282">
            <v>34112</v>
          </cell>
          <cell r="I282" t="str">
            <v>Klaipėda bk</v>
          </cell>
          <cell r="J282" t="str">
            <v>D.D.Senkai</v>
          </cell>
        </row>
        <row r="283">
          <cell r="E283">
            <v>314</v>
          </cell>
          <cell r="F283" t="str">
            <v>m</v>
          </cell>
          <cell r="G283" t="str">
            <v>Lina Grinčikaitė</v>
          </cell>
          <cell r="H283">
            <v>31900</v>
          </cell>
          <cell r="I283" t="str">
            <v>Klaipėda bk</v>
          </cell>
          <cell r="J283" t="str">
            <v>E.Norvilas</v>
          </cell>
        </row>
        <row r="284">
          <cell r="E284">
            <v>315</v>
          </cell>
          <cell r="F284" t="str">
            <v>v</v>
          </cell>
          <cell r="G284" t="str">
            <v>Martynas Alseika</v>
          </cell>
          <cell r="H284">
            <v>32217</v>
          </cell>
          <cell r="I284" t="str">
            <v>Klaipėda bk</v>
          </cell>
          <cell r="J284" t="str">
            <v>E.Norvilas</v>
          </cell>
        </row>
        <row r="285">
          <cell r="E285">
            <v>316</v>
          </cell>
          <cell r="F285" t="str">
            <v>v</v>
          </cell>
          <cell r="G285" t="str">
            <v>Nerijus Ruginis</v>
          </cell>
          <cell r="H285">
            <v>33911</v>
          </cell>
          <cell r="I285" t="str">
            <v>Klaipėda bk</v>
          </cell>
          <cell r="J285" t="str">
            <v>E.Norvilas</v>
          </cell>
        </row>
        <row r="286">
          <cell r="E286">
            <v>317</v>
          </cell>
          <cell r="F286" t="str">
            <v>v</v>
          </cell>
          <cell r="G286" t="str">
            <v>Karolis Ruginis</v>
          </cell>
          <cell r="H286">
            <v>33911</v>
          </cell>
          <cell r="I286" t="str">
            <v>Klaipėda bk</v>
          </cell>
          <cell r="J286" t="str">
            <v>E.Norvilas</v>
          </cell>
        </row>
        <row r="287">
          <cell r="E287">
            <v>318</v>
          </cell>
          <cell r="F287" t="str">
            <v>v</v>
          </cell>
          <cell r="G287" t="str">
            <v>Mindaugas Bukšas</v>
          </cell>
          <cell r="H287">
            <v>33980</v>
          </cell>
          <cell r="I287" t="str">
            <v>Klaipėda bk</v>
          </cell>
          <cell r="J287" t="str">
            <v>E.Norvilas</v>
          </cell>
        </row>
        <row r="288">
          <cell r="E288">
            <v>320</v>
          </cell>
          <cell r="F288" t="str">
            <v>v</v>
          </cell>
          <cell r="G288" t="str">
            <v>Artūras Janauskas</v>
          </cell>
          <cell r="H288">
            <v>31983</v>
          </cell>
          <cell r="I288" t="str">
            <v>Klaipėda bk</v>
          </cell>
          <cell r="J288" t="str">
            <v>E.Norvilas</v>
          </cell>
        </row>
        <row r="289">
          <cell r="E289">
            <v>330</v>
          </cell>
          <cell r="F289" t="str">
            <v>v</v>
          </cell>
          <cell r="G289" t="str">
            <v>Robertas Žiemelis</v>
          </cell>
          <cell r="H289">
            <v>33316</v>
          </cell>
          <cell r="I289" t="str">
            <v>Klaipėda bk</v>
          </cell>
          <cell r="J289" t="str">
            <v>E.Norvilas</v>
          </cell>
        </row>
        <row r="290">
          <cell r="E290">
            <v>331</v>
          </cell>
          <cell r="F290" t="str">
            <v>v</v>
          </cell>
          <cell r="G290" t="str">
            <v>Martynas Juška</v>
          </cell>
          <cell r="H290">
            <v>33395</v>
          </cell>
          <cell r="I290" t="str">
            <v>Klaipėda bk</v>
          </cell>
          <cell r="J290" t="str">
            <v>E.Norvilas</v>
          </cell>
        </row>
        <row r="291">
          <cell r="E291">
            <v>383</v>
          </cell>
          <cell r="F291" t="str">
            <v>m</v>
          </cell>
          <cell r="G291" t="str">
            <v>Lauryna Macijauskaitė</v>
          </cell>
          <cell r="H291">
            <v>34194</v>
          </cell>
          <cell r="I291" t="str">
            <v>Klaipėda bk</v>
          </cell>
          <cell r="J291" t="str">
            <v>E.Norvilas</v>
          </cell>
        </row>
        <row r="292">
          <cell r="E292">
            <v>384</v>
          </cell>
          <cell r="F292" t="str">
            <v>v</v>
          </cell>
          <cell r="G292" t="str">
            <v>Kristijonas Macijauskas</v>
          </cell>
          <cell r="H292">
            <v>34761</v>
          </cell>
          <cell r="I292" t="str">
            <v>Klaipėda bk</v>
          </cell>
          <cell r="J292" t="str">
            <v>E.Norvilas</v>
          </cell>
        </row>
        <row r="293">
          <cell r="E293">
            <v>329</v>
          </cell>
          <cell r="F293" t="str">
            <v>v</v>
          </cell>
          <cell r="G293" t="str">
            <v>Remigijus Vičiulis</v>
          </cell>
          <cell r="H293">
            <v>34989</v>
          </cell>
          <cell r="I293" t="str">
            <v>Klaipėda bk</v>
          </cell>
          <cell r="J293" t="str">
            <v>J.Martinkus</v>
          </cell>
        </row>
        <row r="294">
          <cell r="E294">
            <v>345</v>
          </cell>
          <cell r="F294" t="str">
            <v>v</v>
          </cell>
          <cell r="G294" t="str">
            <v>Vilius Baltinas</v>
          </cell>
          <cell r="H294">
            <v>35016</v>
          </cell>
          <cell r="I294" t="str">
            <v>Klaipėda bk</v>
          </cell>
          <cell r="J294" t="str">
            <v>J.Martinkus</v>
          </cell>
        </row>
        <row r="295">
          <cell r="E295">
            <v>358</v>
          </cell>
          <cell r="F295" t="str">
            <v>v</v>
          </cell>
          <cell r="G295" t="str">
            <v>Martynas Duoblys</v>
          </cell>
          <cell r="H295">
            <v>33911</v>
          </cell>
          <cell r="I295" t="str">
            <v>Klaipėda bk</v>
          </cell>
          <cell r="J295" t="str">
            <v>J.Martinkus</v>
          </cell>
        </row>
        <row r="296">
          <cell r="E296">
            <v>359</v>
          </cell>
          <cell r="F296" t="str">
            <v>v</v>
          </cell>
          <cell r="G296" t="str">
            <v>Ronaldas Zabitis</v>
          </cell>
          <cell r="H296">
            <v>34810</v>
          </cell>
          <cell r="I296" t="str">
            <v>Klaipėda bk</v>
          </cell>
          <cell r="J296" t="str">
            <v>J.Martinkus</v>
          </cell>
        </row>
        <row r="297">
          <cell r="E297">
            <v>360</v>
          </cell>
          <cell r="F297" t="str">
            <v>v</v>
          </cell>
          <cell r="G297" t="str">
            <v>Aurimas Juozapaitis</v>
          </cell>
          <cell r="H297" t="str">
            <v>1995-xx-xx</v>
          </cell>
          <cell r="I297" t="str">
            <v>Klaipėda bk</v>
          </cell>
          <cell r="J297" t="str">
            <v>J.Martinkus</v>
          </cell>
        </row>
        <row r="298">
          <cell r="E298">
            <v>355</v>
          </cell>
        </row>
        <row r="299">
          <cell r="E299">
            <v>370</v>
          </cell>
          <cell r="F299" t="str">
            <v>v</v>
          </cell>
          <cell r="G299" t="str">
            <v>Saulius Barišauskas</v>
          </cell>
          <cell r="H299">
            <v>34779</v>
          </cell>
          <cell r="I299" t="str">
            <v>Klaipėda bk</v>
          </cell>
          <cell r="J299" t="str">
            <v>J.Martinkus</v>
          </cell>
        </row>
        <row r="300">
          <cell r="E300">
            <v>371</v>
          </cell>
          <cell r="F300" t="str">
            <v>v</v>
          </cell>
          <cell r="G300" t="str">
            <v>Paulius Lebrikas</v>
          </cell>
          <cell r="H300">
            <v>34713</v>
          </cell>
          <cell r="I300" t="str">
            <v>Klaipėda bk</v>
          </cell>
          <cell r="J300" t="str">
            <v>J.Martinkus</v>
          </cell>
        </row>
        <row r="301">
          <cell r="E301">
            <v>372</v>
          </cell>
          <cell r="F301" t="str">
            <v>v</v>
          </cell>
          <cell r="G301" t="str">
            <v>Edgaras Mikavičius</v>
          </cell>
          <cell r="H301">
            <v>35307</v>
          </cell>
          <cell r="I301" t="str">
            <v>Klaipėda bk</v>
          </cell>
          <cell r="J301" t="str">
            <v>J.Martinkus</v>
          </cell>
        </row>
        <row r="302">
          <cell r="E302">
            <v>373</v>
          </cell>
          <cell r="F302" t="str">
            <v>v</v>
          </cell>
          <cell r="G302" t="str">
            <v>Karolis Eitmonas</v>
          </cell>
          <cell r="H302">
            <v>35029</v>
          </cell>
          <cell r="I302" t="str">
            <v>Klaipėda bk</v>
          </cell>
          <cell r="J302" t="str">
            <v>J.Martinkus</v>
          </cell>
        </row>
        <row r="303">
          <cell r="E303">
            <v>379</v>
          </cell>
          <cell r="F303" t="str">
            <v>v</v>
          </cell>
          <cell r="G303" t="str">
            <v>Algirdas Pamedys</v>
          </cell>
          <cell r="H303">
            <v>34740</v>
          </cell>
          <cell r="I303" t="str">
            <v>Klaipėda bk</v>
          </cell>
          <cell r="J303" t="str">
            <v>J.Martinkus</v>
          </cell>
        </row>
        <row r="304">
          <cell r="E304">
            <v>380</v>
          </cell>
          <cell r="F304" t="str">
            <v>v</v>
          </cell>
          <cell r="G304" t="str">
            <v>Darius Stragis</v>
          </cell>
          <cell r="H304">
            <v>34598</v>
          </cell>
          <cell r="I304" t="str">
            <v>Klaipėda bk</v>
          </cell>
          <cell r="J304" t="str">
            <v>J.Martinkus</v>
          </cell>
        </row>
        <row r="305">
          <cell r="E305">
            <v>343</v>
          </cell>
          <cell r="F305" t="str">
            <v>v</v>
          </cell>
          <cell r="G305" t="str">
            <v>Egidjus Zaniauskas</v>
          </cell>
          <cell r="H305">
            <v>32017</v>
          </cell>
          <cell r="I305" t="str">
            <v>Klaipėda bk</v>
          </cell>
          <cell r="J305" t="str">
            <v>J.Martinkus, V.Zaniauskas</v>
          </cell>
        </row>
        <row r="306">
          <cell r="E306">
            <v>344</v>
          </cell>
          <cell r="F306" t="str">
            <v>v</v>
          </cell>
          <cell r="G306" t="str">
            <v>Vykintas Dolobauskas</v>
          </cell>
          <cell r="H306">
            <v>32769</v>
          </cell>
          <cell r="I306" t="str">
            <v>Klaipėda bk</v>
          </cell>
          <cell r="J306" t="str">
            <v>J.Martinkus, V.Zaniauskas</v>
          </cell>
        </row>
        <row r="307">
          <cell r="E307">
            <v>302</v>
          </cell>
          <cell r="F307" t="str">
            <v>m</v>
          </cell>
          <cell r="G307" t="str">
            <v>Emilija Bučytė</v>
          </cell>
          <cell r="H307">
            <v>34416</v>
          </cell>
          <cell r="I307" t="str">
            <v>Klaipėda bk</v>
          </cell>
          <cell r="J307" t="str">
            <v>J.R.Beržinskai</v>
          </cell>
        </row>
        <row r="308">
          <cell r="E308">
            <v>303</v>
          </cell>
          <cell r="F308" t="str">
            <v>V</v>
          </cell>
          <cell r="G308" t="str">
            <v>Jonas Norvilas</v>
          </cell>
          <cell r="H308">
            <v>34713</v>
          </cell>
          <cell r="I308" t="str">
            <v>Klaipėda bk</v>
          </cell>
          <cell r="J308" t="str">
            <v>J.R.Beržinskai</v>
          </cell>
        </row>
        <row r="309">
          <cell r="E309">
            <v>307</v>
          </cell>
          <cell r="F309" t="str">
            <v>m</v>
          </cell>
          <cell r="G309" t="str">
            <v>Živilė Jonaitytė</v>
          </cell>
          <cell r="H309">
            <v>33643</v>
          </cell>
          <cell r="I309" t="str">
            <v>Klaipėda bk</v>
          </cell>
          <cell r="J309" t="str">
            <v>J.R.Beržinskai</v>
          </cell>
        </row>
        <row r="310">
          <cell r="E310">
            <v>308</v>
          </cell>
          <cell r="F310" t="str">
            <v>v</v>
          </cell>
          <cell r="G310" t="str">
            <v>Arvydas Jonikas</v>
          </cell>
          <cell r="H310">
            <v>34310</v>
          </cell>
          <cell r="I310" t="str">
            <v>Klaipėda bk</v>
          </cell>
          <cell r="J310" t="str">
            <v>J.R.Beržinskai</v>
          </cell>
        </row>
        <row r="311">
          <cell r="E311">
            <v>309</v>
          </cell>
          <cell r="F311" t="str">
            <v>m</v>
          </cell>
          <cell r="G311" t="str">
            <v>Gabrielė Klimbytė</v>
          </cell>
          <cell r="H311">
            <v>34457</v>
          </cell>
          <cell r="I311" t="str">
            <v>Klaipėda bk</v>
          </cell>
          <cell r="J311" t="str">
            <v>J.R.Beržinskai</v>
          </cell>
        </row>
        <row r="312">
          <cell r="E312">
            <v>310</v>
          </cell>
          <cell r="F312" t="str">
            <v>v</v>
          </cell>
          <cell r="G312" t="str">
            <v>Karolis Kvasas</v>
          </cell>
          <cell r="H312">
            <v>35050</v>
          </cell>
          <cell r="I312" t="str">
            <v>Klaipėda bk</v>
          </cell>
          <cell r="J312" t="str">
            <v>J.R.Beržinskai</v>
          </cell>
        </row>
        <row r="313">
          <cell r="E313">
            <v>312</v>
          </cell>
          <cell r="F313" t="str">
            <v>m</v>
          </cell>
          <cell r="G313" t="str">
            <v>Ugnė Martinkaitė</v>
          </cell>
          <cell r="H313">
            <v>34435</v>
          </cell>
          <cell r="I313" t="str">
            <v>Klaipėda bk</v>
          </cell>
          <cell r="J313" t="str">
            <v>J.R.Beržinskai</v>
          </cell>
        </row>
        <row r="314">
          <cell r="E314">
            <v>319</v>
          </cell>
          <cell r="F314" t="str">
            <v>m</v>
          </cell>
          <cell r="G314" t="str">
            <v>Živilė Brokoriūtė</v>
          </cell>
          <cell r="H314">
            <v>33628</v>
          </cell>
          <cell r="I314" t="str">
            <v>Klaipėda bk</v>
          </cell>
          <cell r="J314" t="str">
            <v>J.R.Beržinskai</v>
          </cell>
        </row>
        <row r="315">
          <cell r="E315">
            <v>333</v>
          </cell>
          <cell r="F315" t="str">
            <v>v</v>
          </cell>
          <cell r="G315" t="str">
            <v>Deividas Vaitelė</v>
          </cell>
          <cell r="H315">
            <v>33938</v>
          </cell>
          <cell r="I315" t="str">
            <v>Klaipėda bk</v>
          </cell>
          <cell r="J315" t="str">
            <v>J.R.Beržinskai</v>
          </cell>
        </row>
        <row r="316">
          <cell r="E316">
            <v>334</v>
          </cell>
          <cell r="F316" t="str">
            <v>m</v>
          </cell>
          <cell r="G316" t="str">
            <v>Julija Butkutė</v>
          </cell>
          <cell r="H316">
            <v>34025</v>
          </cell>
          <cell r="I316" t="str">
            <v>Klaipėda bk</v>
          </cell>
          <cell r="J316" t="str">
            <v>J.R.Beržinskai</v>
          </cell>
        </row>
        <row r="317">
          <cell r="E317">
            <v>339</v>
          </cell>
          <cell r="F317" t="str">
            <v>m</v>
          </cell>
          <cell r="G317" t="str">
            <v>Adelė Januškevičiūtė</v>
          </cell>
          <cell r="H317">
            <v>34431</v>
          </cell>
          <cell r="I317" t="str">
            <v>Klaipėda bk</v>
          </cell>
          <cell r="J317" t="str">
            <v>J.R.Beržinskai</v>
          </cell>
        </row>
        <row r="318">
          <cell r="E318">
            <v>387</v>
          </cell>
          <cell r="F318" t="str">
            <v>m</v>
          </cell>
          <cell r="G318" t="str">
            <v>Vilija Švederytė</v>
          </cell>
          <cell r="H318">
            <v>34517</v>
          </cell>
          <cell r="I318" t="str">
            <v>Klaipėda bk</v>
          </cell>
          <cell r="J318" t="str">
            <v>J.R.Beržinskai</v>
          </cell>
        </row>
        <row r="319">
          <cell r="E319">
            <v>555</v>
          </cell>
          <cell r="F319" t="str">
            <v>m</v>
          </cell>
          <cell r="G319" t="str">
            <v>Viltė Beržinskaitė</v>
          </cell>
          <cell r="H319">
            <v>33653</v>
          </cell>
          <cell r="I319" t="str">
            <v>Klaipėda bk</v>
          </cell>
          <cell r="J319" t="str">
            <v>J.R.Beržinskai</v>
          </cell>
        </row>
        <row r="320">
          <cell r="E320">
            <v>374</v>
          </cell>
          <cell r="F320" t="str">
            <v>m</v>
          </cell>
          <cell r="G320" t="str">
            <v>Giedrė Grabauskaitė</v>
          </cell>
          <cell r="H320">
            <v>34524</v>
          </cell>
          <cell r="I320" t="str">
            <v>Klaipėda bk</v>
          </cell>
          <cell r="J320" t="str">
            <v>K.Kozlovienė</v>
          </cell>
        </row>
        <row r="321">
          <cell r="E321">
            <v>313</v>
          </cell>
          <cell r="F321" t="str">
            <v>m</v>
          </cell>
          <cell r="G321" t="str">
            <v>Dovilė Storimaitė</v>
          </cell>
          <cell r="H321">
            <v>33675</v>
          </cell>
          <cell r="I321" t="str">
            <v>Klaipėda bk</v>
          </cell>
          <cell r="J321" t="str">
            <v>L.Milikauskaitė</v>
          </cell>
        </row>
        <row r="322">
          <cell r="E322">
            <v>335</v>
          </cell>
          <cell r="F322" t="str">
            <v>m</v>
          </cell>
          <cell r="G322" t="str">
            <v>Kristina Karmazinaiė</v>
          </cell>
          <cell r="H322">
            <v>33502</v>
          </cell>
          <cell r="I322" t="str">
            <v>Klaipėda bk</v>
          </cell>
          <cell r="J322" t="str">
            <v>L.Milikauskaitė</v>
          </cell>
        </row>
        <row r="323">
          <cell r="E323">
            <v>336</v>
          </cell>
          <cell r="F323" t="str">
            <v>v</v>
          </cell>
          <cell r="G323" t="str">
            <v>Edvinas Franks</v>
          </cell>
          <cell r="H323">
            <v>34118</v>
          </cell>
          <cell r="I323" t="str">
            <v>Klaipėda bk</v>
          </cell>
          <cell r="J323" t="str">
            <v>L.Milikauskaitė</v>
          </cell>
        </row>
        <row r="324">
          <cell r="E324">
            <v>346</v>
          </cell>
          <cell r="F324" t="str">
            <v>m</v>
          </cell>
          <cell r="G324" t="str">
            <v>Julija Kukulskytė</v>
          </cell>
          <cell r="H324">
            <v>34411</v>
          </cell>
          <cell r="I324" t="str">
            <v>Klaipėda bk</v>
          </cell>
          <cell r="J324" t="str">
            <v>L.Milikauskaitė</v>
          </cell>
        </row>
        <row r="325">
          <cell r="E325">
            <v>381</v>
          </cell>
          <cell r="F325" t="str">
            <v>m</v>
          </cell>
          <cell r="G325" t="str">
            <v>Gabija Mažonytė</v>
          </cell>
          <cell r="H325">
            <v>33798</v>
          </cell>
          <cell r="I325" t="str">
            <v>Klaipėda bk</v>
          </cell>
          <cell r="J325" t="str">
            <v>L.Milikauskaitė</v>
          </cell>
        </row>
        <row r="326">
          <cell r="E326">
            <v>382</v>
          </cell>
          <cell r="F326" t="str">
            <v>m</v>
          </cell>
          <cell r="G326" t="str">
            <v>Evelina Jurkutė</v>
          </cell>
          <cell r="H326">
            <v>34557</v>
          </cell>
          <cell r="I326" t="str">
            <v>Klaipėda bk</v>
          </cell>
          <cell r="J326" t="str">
            <v>L.Milikauskaitė</v>
          </cell>
        </row>
        <row r="327">
          <cell r="E327">
            <v>390</v>
          </cell>
          <cell r="F327" t="str">
            <v>v</v>
          </cell>
          <cell r="G327" t="str">
            <v>Aidas Pėlikis</v>
          </cell>
          <cell r="H327">
            <v>35124</v>
          </cell>
          <cell r="I327" t="str">
            <v>Klaipėda bk</v>
          </cell>
          <cell r="J327" t="str">
            <v>M.Krakys</v>
          </cell>
        </row>
        <row r="328">
          <cell r="E328">
            <v>391</v>
          </cell>
          <cell r="F328" t="str">
            <v>m</v>
          </cell>
          <cell r="G328" t="str">
            <v>Ieva Tamolytė</v>
          </cell>
          <cell r="H328">
            <v>35696</v>
          </cell>
          <cell r="I328" t="str">
            <v>Klaipėda bk</v>
          </cell>
          <cell r="J328" t="str">
            <v>M.Krakys</v>
          </cell>
        </row>
        <row r="329">
          <cell r="E329">
            <v>392</v>
          </cell>
          <cell r="F329" t="str">
            <v>v</v>
          </cell>
          <cell r="G329" t="str">
            <v>Lukas Jasinskas</v>
          </cell>
          <cell r="H329">
            <v>33559</v>
          </cell>
          <cell r="I329" t="str">
            <v>Klaipėda bk</v>
          </cell>
          <cell r="J329" t="str">
            <v>M.Krakys</v>
          </cell>
        </row>
        <row r="330">
          <cell r="E330">
            <v>393</v>
          </cell>
          <cell r="F330" t="str">
            <v>v</v>
          </cell>
          <cell r="G330" t="str">
            <v>Donatas Jenčauskas</v>
          </cell>
          <cell r="H330">
            <v>34089</v>
          </cell>
          <cell r="I330" t="str">
            <v>Klaipėda bk</v>
          </cell>
          <cell r="J330" t="str">
            <v>M.Krakys</v>
          </cell>
        </row>
        <row r="331">
          <cell r="E331">
            <v>394</v>
          </cell>
          <cell r="F331" t="str">
            <v>m</v>
          </cell>
          <cell r="G331" t="str">
            <v>Greta Bučytė</v>
          </cell>
          <cell r="H331">
            <v>34355</v>
          </cell>
          <cell r="I331" t="str">
            <v>Klaipėda bk</v>
          </cell>
          <cell r="J331" t="str">
            <v>M.Krakys</v>
          </cell>
        </row>
        <row r="332">
          <cell r="E332">
            <v>395</v>
          </cell>
          <cell r="F332" t="str">
            <v>v</v>
          </cell>
          <cell r="G332" t="str">
            <v>Evaldas Mašora</v>
          </cell>
          <cell r="H332">
            <v>34439</v>
          </cell>
          <cell r="I332" t="str">
            <v>Klaipėda bk</v>
          </cell>
          <cell r="J332" t="str">
            <v>M.Krakys</v>
          </cell>
        </row>
        <row r="333">
          <cell r="E333">
            <v>437</v>
          </cell>
          <cell r="F333" t="str">
            <v>v</v>
          </cell>
          <cell r="G333" t="str">
            <v>Algirdas Nikolajus</v>
          </cell>
          <cell r="H333">
            <v>34270</v>
          </cell>
          <cell r="I333" t="str">
            <v>Klaipėda bk</v>
          </cell>
          <cell r="J333" t="str">
            <v>M.Krakys</v>
          </cell>
        </row>
        <row r="334">
          <cell r="E334">
            <v>438</v>
          </cell>
          <cell r="F334" t="str">
            <v>v</v>
          </cell>
          <cell r="G334" t="str">
            <v>Andrius Šliapcevas</v>
          </cell>
          <cell r="H334">
            <v>34380</v>
          </cell>
          <cell r="I334" t="str">
            <v>Klaipėda bk</v>
          </cell>
          <cell r="J334" t="str">
            <v>M.Krakys</v>
          </cell>
        </row>
        <row r="335">
          <cell r="E335">
            <v>439</v>
          </cell>
          <cell r="F335" t="str">
            <v>v</v>
          </cell>
          <cell r="G335" t="str">
            <v>Marius Rumbutis</v>
          </cell>
          <cell r="H335">
            <v>34589</v>
          </cell>
          <cell r="I335" t="str">
            <v>Klaipėda bk</v>
          </cell>
          <cell r="J335" t="str">
            <v>M.Krakys</v>
          </cell>
        </row>
        <row r="336">
          <cell r="E336">
            <v>440</v>
          </cell>
          <cell r="F336" t="str">
            <v>v</v>
          </cell>
          <cell r="G336" t="str">
            <v>Dainius Jurgaitis</v>
          </cell>
          <cell r="H336">
            <v>34084</v>
          </cell>
          <cell r="I336" t="str">
            <v>Klaipėda bk</v>
          </cell>
          <cell r="J336" t="str">
            <v>M.Krakys</v>
          </cell>
        </row>
        <row r="337">
          <cell r="E337">
            <v>441</v>
          </cell>
          <cell r="F337" t="str">
            <v>v</v>
          </cell>
          <cell r="G337" t="str">
            <v>Lukas Levanauskas</v>
          </cell>
          <cell r="H337">
            <v>33980</v>
          </cell>
          <cell r="I337" t="str">
            <v>Klaipėda bk</v>
          </cell>
          <cell r="J337" t="str">
            <v>M.Krakys</v>
          </cell>
        </row>
        <row r="338">
          <cell r="E338">
            <v>442</v>
          </cell>
          <cell r="F338" t="str">
            <v>m</v>
          </cell>
          <cell r="G338" t="str">
            <v>Inga Timaitė</v>
          </cell>
          <cell r="H338">
            <v>33938</v>
          </cell>
          <cell r="I338" t="str">
            <v>Klaipėda bk</v>
          </cell>
          <cell r="J338" t="str">
            <v>M.Krakys</v>
          </cell>
        </row>
        <row r="339">
          <cell r="E339">
            <v>479</v>
          </cell>
          <cell r="F339" t="str">
            <v>m</v>
          </cell>
          <cell r="G339" t="str">
            <v>Eglė Puidokaitė</v>
          </cell>
          <cell r="H339">
            <v>34998</v>
          </cell>
          <cell r="I339" t="str">
            <v>Klaipėda bk</v>
          </cell>
          <cell r="J339" t="str">
            <v>M.Krakys</v>
          </cell>
        </row>
        <row r="340">
          <cell r="E340">
            <v>532</v>
          </cell>
          <cell r="F340" t="str">
            <v>m</v>
          </cell>
          <cell r="G340" t="str">
            <v>Iveta Proskurinaitė</v>
          </cell>
          <cell r="H340">
            <v>35349</v>
          </cell>
          <cell r="I340" t="str">
            <v>Klaipėda bk</v>
          </cell>
          <cell r="J340" t="str">
            <v>M.Krakys</v>
          </cell>
        </row>
        <row r="341">
          <cell r="E341">
            <v>533</v>
          </cell>
          <cell r="F341" t="str">
            <v>m</v>
          </cell>
          <cell r="G341" t="str">
            <v>Viktorija Brenciūtė</v>
          </cell>
          <cell r="H341">
            <v>34331</v>
          </cell>
          <cell r="I341" t="str">
            <v>Klaipėda bk</v>
          </cell>
          <cell r="J341" t="str">
            <v>M.Krakys</v>
          </cell>
        </row>
        <row r="342">
          <cell r="E342">
            <v>534</v>
          </cell>
          <cell r="F342" t="str">
            <v>m</v>
          </cell>
          <cell r="G342" t="str">
            <v>Aušra Jurgauskaitė</v>
          </cell>
          <cell r="H342">
            <v>34418</v>
          </cell>
          <cell r="I342" t="str">
            <v>Klaipėda bk</v>
          </cell>
          <cell r="J342" t="str">
            <v>M.Krakys</v>
          </cell>
        </row>
        <row r="343">
          <cell r="E343">
            <v>304</v>
          </cell>
          <cell r="F343" t="str">
            <v>m</v>
          </cell>
          <cell r="G343" t="str">
            <v>Severija Jablonskytė</v>
          </cell>
          <cell r="H343">
            <v>34362</v>
          </cell>
          <cell r="I343" t="str">
            <v>Klaipėda bk</v>
          </cell>
          <cell r="J343" t="str">
            <v>O.Grybauskienė</v>
          </cell>
        </row>
        <row r="344">
          <cell r="E344">
            <v>305</v>
          </cell>
          <cell r="F344" t="str">
            <v>m</v>
          </cell>
          <cell r="G344" t="str">
            <v>Gabrielė Lukauskaitė</v>
          </cell>
          <cell r="H344">
            <v>34463</v>
          </cell>
          <cell r="I344" t="str">
            <v>Klaipėda bk</v>
          </cell>
          <cell r="J344" t="str">
            <v>O.Grybauskienė</v>
          </cell>
        </row>
        <row r="345">
          <cell r="E345">
            <v>436</v>
          </cell>
          <cell r="F345" t="str">
            <v>v</v>
          </cell>
          <cell r="G345" t="str">
            <v>Dovydas Stašys</v>
          </cell>
          <cell r="H345">
            <v>33261</v>
          </cell>
          <cell r="I345" t="str">
            <v>Klaipėda bk</v>
          </cell>
          <cell r="J345" t="str">
            <v>O.Grybauskienė</v>
          </cell>
        </row>
        <row r="346">
          <cell r="E346">
            <v>301</v>
          </cell>
          <cell r="F346" t="str">
            <v>v</v>
          </cell>
          <cell r="G346" t="str">
            <v>Gintas Žvilauskas</v>
          </cell>
          <cell r="H346">
            <v>35033</v>
          </cell>
          <cell r="I346" t="str">
            <v>Klaipėda bk</v>
          </cell>
          <cell r="J346" t="str">
            <v>V.Baronienė</v>
          </cell>
        </row>
        <row r="347">
          <cell r="E347">
            <v>327</v>
          </cell>
          <cell r="F347" t="str">
            <v>m</v>
          </cell>
          <cell r="G347" t="str">
            <v>Aistė Daugėlaitė</v>
          </cell>
          <cell r="H347">
            <v>33976</v>
          </cell>
          <cell r="I347" t="str">
            <v>Klaipėda bk</v>
          </cell>
          <cell r="J347" t="str">
            <v>V.Baronienė</v>
          </cell>
        </row>
        <row r="348">
          <cell r="E348">
            <v>328</v>
          </cell>
          <cell r="F348" t="str">
            <v>m</v>
          </cell>
          <cell r="G348" t="str">
            <v>Brigita Imbrazaitė</v>
          </cell>
          <cell r="H348">
            <v>35034</v>
          </cell>
          <cell r="I348" t="str">
            <v>Klaipėda bk</v>
          </cell>
          <cell r="J348" t="str">
            <v>V.Baronienė</v>
          </cell>
        </row>
        <row r="349">
          <cell r="E349">
            <v>332</v>
          </cell>
          <cell r="F349" t="str">
            <v>m</v>
          </cell>
          <cell r="G349" t="str">
            <v>Vaida Šleinytė</v>
          </cell>
          <cell r="H349">
            <v>33887</v>
          </cell>
          <cell r="I349" t="str">
            <v>Klaipėda bk</v>
          </cell>
          <cell r="J349" t="str">
            <v>V.Baronienė</v>
          </cell>
        </row>
        <row r="350">
          <cell r="E350">
            <v>388</v>
          </cell>
          <cell r="F350" t="str">
            <v>v</v>
          </cell>
          <cell r="G350" t="str">
            <v>Deivydas Lubys</v>
          </cell>
          <cell r="H350">
            <v>34219</v>
          </cell>
          <cell r="I350" t="str">
            <v>Klaipėda bk</v>
          </cell>
          <cell r="J350" t="str">
            <v>V.R.Murašovai</v>
          </cell>
        </row>
        <row r="351">
          <cell r="E351">
            <v>389</v>
          </cell>
          <cell r="F351" t="str">
            <v>v</v>
          </cell>
          <cell r="G351" t="str">
            <v>Karolis Murašovas</v>
          </cell>
          <cell r="H351">
            <v>33829</v>
          </cell>
          <cell r="I351" t="str">
            <v>Klaipėda bk</v>
          </cell>
          <cell r="J351" t="str">
            <v>V.R.Murašovai</v>
          </cell>
        </row>
        <row r="352">
          <cell r="E352">
            <v>397</v>
          </cell>
          <cell r="I352" t="str">
            <v>Klaipėda bk</v>
          </cell>
        </row>
        <row r="353">
          <cell r="E353">
            <v>398</v>
          </cell>
          <cell r="I353" t="str">
            <v>Klaipėda bk</v>
          </cell>
        </row>
        <row r="354">
          <cell r="E354">
            <v>399</v>
          </cell>
          <cell r="I354" t="str">
            <v>Klaipėda bk</v>
          </cell>
        </row>
        <row r="355">
          <cell r="E355">
            <v>400</v>
          </cell>
          <cell r="I355" t="str">
            <v>Klaipėda bk</v>
          </cell>
        </row>
        <row r="356">
          <cell r="E356">
            <v>401</v>
          </cell>
          <cell r="I356" t="str">
            <v>Klaipėda bk</v>
          </cell>
        </row>
        <row r="357">
          <cell r="E357">
            <v>402</v>
          </cell>
          <cell r="I357" t="str">
            <v>Klaipėda bk</v>
          </cell>
        </row>
        <row r="358">
          <cell r="E358">
            <v>403</v>
          </cell>
          <cell r="I358" t="str">
            <v>Klaipėda bk</v>
          </cell>
        </row>
        <row r="359">
          <cell r="E359">
            <v>404</v>
          </cell>
          <cell r="I359" t="str">
            <v>Klaipėda bk</v>
          </cell>
        </row>
        <row r="360">
          <cell r="E360">
            <v>405</v>
          </cell>
          <cell r="I360" t="str">
            <v>Klaipėda bk</v>
          </cell>
        </row>
        <row r="361">
          <cell r="E361">
            <v>406</v>
          </cell>
          <cell r="I361" t="str">
            <v>Klaipėda bk</v>
          </cell>
        </row>
        <row r="362">
          <cell r="E362">
            <v>407</v>
          </cell>
          <cell r="I362" t="str">
            <v>Klaipėda bk</v>
          </cell>
        </row>
        <row r="363">
          <cell r="E363">
            <v>408</v>
          </cell>
          <cell r="I363" t="str">
            <v>Klaipėda bk</v>
          </cell>
        </row>
        <row r="364">
          <cell r="E364">
            <v>409</v>
          </cell>
          <cell r="I364" t="str">
            <v>Klaipėda bk</v>
          </cell>
        </row>
        <row r="365">
          <cell r="E365">
            <v>410</v>
          </cell>
          <cell r="I365" t="str">
            <v>Klaipėda bk</v>
          </cell>
        </row>
        <row r="366">
          <cell r="E366">
            <v>411</v>
          </cell>
          <cell r="I366" t="str">
            <v>Klaipėda bk</v>
          </cell>
        </row>
        <row r="367">
          <cell r="E367">
            <v>412</v>
          </cell>
          <cell r="I367" t="str">
            <v>Klaipėda bk</v>
          </cell>
        </row>
        <row r="368">
          <cell r="E368">
            <v>413</v>
          </cell>
          <cell r="I368" t="str">
            <v>Klaipėda bk</v>
          </cell>
        </row>
        <row r="369">
          <cell r="E369">
            <v>414</v>
          </cell>
          <cell r="I369" t="str">
            <v>Klaipėda bk</v>
          </cell>
        </row>
        <row r="370">
          <cell r="E370">
            <v>415</v>
          </cell>
          <cell r="I370" t="str">
            <v>Klaipėda bk</v>
          </cell>
        </row>
        <row r="371">
          <cell r="E371">
            <v>416</v>
          </cell>
          <cell r="I371" t="str">
            <v>Klaipėda bk</v>
          </cell>
        </row>
        <row r="372">
          <cell r="E372">
            <v>417</v>
          </cell>
          <cell r="I372" t="str">
            <v>Klaipėda bk</v>
          </cell>
        </row>
        <row r="373">
          <cell r="E373">
            <v>537</v>
          </cell>
          <cell r="I373" t="str">
            <v>Klaipėda bk</v>
          </cell>
        </row>
        <row r="374">
          <cell r="E374">
            <v>539</v>
          </cell>
          <cell r="I374" t="str">
            <v>Klaipėda bk</v>
          </cell>
        </row>
        <row r="375">
          <cell r="E375">
            <v>543</v>
          </cell>
          <cell r="I375" t="str">
            <v>Klaipėda bk</v>
          </cell>
        </row>
        <row r="376">
          <cell r="E376">
            <v>544</v>
          </cell>
          <cell r="I376" t="str">
            <v>Klaipėda bk</v>
          </cell>
        </row>
        <row r="377">
          <cell r="E377">
            <v>545</v>
          </cell>
          <cell r="I377" t="str">
            <v>Klaipėda bk</v>
          </cell>
        </row>
        <row r="378">
          <cell r="E378">
            <v>547</v>
          </cell>
          <cell r="I378" t="str">
            <v>Klaipėda bk</v>
          </cell>
        </row>
        <row r="379">
          <cell r="E379">
            <v>548</v>
          </cell>
          <cell r="I379" t="str">
            <v>Klaipėda bk</v>
          </cell>
        </row>
        <row r="380">
          <cell r="E380">
            <v>551</v>
          </cell>
          <cell r="I380" t="str">
            <v>Klaipėda bk</v>
          </cell>
        </row>
        <row r="381">
          <cell r="E381">
            <v>552</v>
          </cell>
          <cell r="I381" t="str">
            <v>Klaipėda bk</v>
          </cell>
        </row>
        <row r="382">
          <cell r="E382">
            <v>553</v>
          </cell>
          <cell r="I382" t="str">
            <v>Klaipėda bk</v>
          </cell>
        </row>
        <row r="383">
          <cell r="I383" t="str">
            <v>Klaipėda bk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1000"/>
  <sheetViews>
    <sheetView workbookViewId="0">
      <selection activeCell="J13" sqref="J13"/>
    </sheetView>
  </sheetViews>
  <sheetFormatPr defaultColWidth="14.44140625" defaultRowHeight="15" customHeight="1" x14ac:dyDescent="0.3"/>
  <cols>
    <col min="1" max="6" width="9.109375" customWidth="1"/>
  </cols>
  <sheetData>
    <row r="6" spans="2:6" ht="30.75" customHeight="1" x14ac:dyDescent="0.5">
      <c r="B6" s="1"/>
      <c r="C6" s="2" t="s">
        <v>0</v>
      </c>
      <c r="D6" s="3"/>
      <c r="E6" s="4"/>
      <c r="F6" s="3"/>
    </row>
    <row r="7" spans="2:6" ht="29.25" customHeight="1" x14ac:dyDescent="0.5">
      <c r="B7" s="5"/>
      <c r="C7" s="6"/>
      <c r="D7" s="3"/>
      <c r="E7" s="7" t="s">
        <v>1</v>
      </c>
      <c r="F7" s="3"/>
    </row>
    <row r="8" spans="2:6" ht="24" customHeight="1" x14ac:dyDescent="0.5">
      <c r="B8" s="5" t="s">
        <v>2</v>
      </c>
      <c r="C8" s="6"/>
      <c r="D8" s="3"/>
      <c r="E8" s="2" t="s">
        <v>3</v>
      </c>
      <c r="F8" s="3"/>
    </row>
    <row r="9" spans="2:6" ht="21" customHeight="1" x14ac:dyDescent="0.4">
      <c r="B9" s="8"/>
      <c r="C9" s="9"/>
      <c r="D9" s="10"/>
      <c r="E9" s="11"/>
      <c r="F9" s="10"/>
    </row>
    <row r="10" spans="2:6" ht="21" customHeight="1" x14ac:dyDescent="0.4">
      <c r="B10" s="12" t="s">
        <v>4</v>
      </c>
      <c r="C10" s="9"/>
      <c r="D10" s="10"/>
      <c r="E10" s="11"/>
    </row>
    <row r="11" spans="2:6" ht="21" customHeight="1" x14ac:dyDescent="0.4">
      <c r="B11" s="8"/>
      <c r="C11" s="9"/>
      <c r="D11" s="10"/>
      <c r="E11" s="11"/>
      <c r="F11" s="10"/>
    </row>
    <row r="12" spans="2:6" ht="21" customHeight="1" x14ac:dyDescent="0.4">
      <c r="B12" s="12" t="s">
        <v>5</v>
      </c>
      <c r="C12" s="9"/>
      <c r="D12" s="10"/>
      <c r="E12" s="11"/>
      <c r="F12" s="10"/>
    </row>
    <row r="15" spans="2:6" ht="23.25" customHeight="1" x14ac:dyDescent="0.4">
      <c r="B15" s="12" t="s">
        <v>6</v>
      </c>
      <c r="C15" s="9"/>
      <c r="D15" s="10"/>
      <c r="E15" s="11"/>
      <c r="F15" s="10" t="s">
        <v>7</v>
      </c>
    </row>
    <row r="16" spans="2:6" ht="21" customHeight="1" x14ac:dyDescent="0.4">
      <c r="B16" s="12"/>
      <c r="C16" s="9"/>
      <c r="D16" s="10"/>
      <c r="E16" s="11"/>
      <c r="F16" s="10"/>
    </row>
    <row r="17" spans="2:6" ht="21" customHeight="1" x14ac:dyDescent="0.4">
      <c r="B17" s="12" t="s">
        <v>8</v>
      </c>
      <c r="C17" s="9"/>
      <c r="D17" s="10"/>
      <c r="E17" s="11"/>
      <c r="F17" s="10" t="s">
        <v>9</v>
      </c>
    </row>
    <row r="18" spans="2:6" ht="21" customHeight="1" x14ac:dyDescent="0.4">
      <c r="B18" s="12"/>
      <c r="C18" s="9"/>
      <c r="D18" s="10"/>
      <c r="E18" s="11"/>
      <c r="F18" s="10"/>
    </row>
    <row r="19" spans="2:6" ht="21" customHeight="1" x14ac:dyDescent="0.4">
      <c r="B19" s="12" t="s">
        <v>10</v>
      </c>
      <c r="C19" s="9"/>
      <c r="D19" s="10"/>
      <c r="E19" s="11"/>
      <c r="F19" s="10" t="s">
        <v>11</v>
      </c>
    </row>
    <row r="21" spans="2:6" ht="15.75" customHeight="1" x14ac:dyDescent="0.3"/>
    <row r="22" spans="2:6" ht="15.75" customHeight="1" x14ac:dyDescent="0.3"/>
    <row r="23" spans="2:6" ht="15.75" customHeight="1" x14ac:dyDescent="0.3"/>
    <row r="24" spans="2:6" ht="15.75" customHeight="1" x14ac:dyDescent="0.3"/>
    <row r="25" spans="2:6" ht="15.75" customHeight="1" x14ac:dyDescent="0.3"/>
    <row r="26" spans="2:6" ht="15.75" customHeight="1" x14ac:dyDescent="0.3"/>
    <row r="27" spans="2:6" ht="15.75" customHeight="1" x14ac:dyDescent="0.3"/>
    <row r="28" spans="2:6" ht="15.75" customHeight="1" x14ac:dyDescent="0.3"/>
    <row r="29" spans="2:6" ht="15.75" customHeight="1" x14ac:dyDescent="0.3"/>
    <row r="30" spans="2:6" ht="15.75" customHeight="1" x14ac:dyDescent="0.3"/>
    <row r="31" spans="2:6" ht="15.75" customHeight="1" x14ac:dyDescent="0.3"/>
    <row r="32" spans="2: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00"/>
  <sheetViews>
    <sheetView topLeftCell="A27" workbookViewId="0">
      <selection activeCell="A5" sqref="A5:XFD5"/>
    </sheetView>
  </sheetViews>
  <sheetFormatPr defaultColWidth="14.44140625" defaultRowHeight="15" customHeight="1" x14ac:dyDescent="0.3"/>
  <cols>
    <col min="1" max="2" width="5.109375" customWidth="1"/>
    <col min="3" max="3" width="14.5546875" customWidth="1"/>
    <col min="4" max="4" width="15.44140625" customWidth="1"/>
    <col min="5" max="5" width="11.88671875" customWidth="1"/>
    <col min="6" max="6" width="8.5546875" customWidth="1"/>
    <col min="7" max="7" width="12.44140625" customWidth="1"/>
    <col min="8" max="8" width="8.6640625" customWidth="1"/>
    <col min="9" max="9" width="5.6640625" customWidth="1"/>
    <col min="10" max="10" width="33.6640625" customWidth="1"/>
  </cols>
  <sheetData>
    <row r="1" spans="1:11" ht="22.5" customHeight="1" x14ac:dyDescent="0.3">
      <c r="A1" s="48" t="s">
        <v>1437</v>
      </c>
      <c r="B1" s="48"/>
      <c r="C1" s="49"/>
      <c r="D1" s="50"/>
      <c r="E1" s="51"/>
      <c r="F1" s="50"/>
      <c r="G1" s="50"/>
      <c r="H1" s="52"/>
      <c r="I1" s="50"/>
      <c r="J1" s="53"/>
      <c r="K1" s="54"/>
    </row>
    <row r="2" spans="1:11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58"/>
      <c r="J2" s="59"/>
      <c r="K2" s="54"/>
    </row>
    <row r="3" spans="1:11" ht="15" customHeight="1" x14ac:dyDescent="0.35">
      <c r="A3" s="18"/>
      <c r="B3" s="18"/>
      <c r="C3" s="55"/>
      <c r="D3" s="56"/>
      <c r="E3" s="57"/>
      <c r="F3" s="15"/>
      <c r="G3" s="15"/>
      <c r="H3" s="58"/>
      <c r="I3" s="58"/>
      <c r="J3" s="59"/>
      <c r="K3" s="54"/>
    </row>
    <row r="4" spans="1:11" ht="15.75" customHeight="1" x14ac:dyDescent="0.3">
      <c r="A4" s="58"/>
      <c r="B4" s="58"/>
      <c r="C4" s="60" t="s">
        <v>1439</v>
      </c>
      <c r="D4" s="15"/>
      <c r="E4" s="61"/>
      <c r="F4" s="15"/>
      <c r="G4" s="15"/>
      <c r="H4" s="58"/>
      <c r="I4" s="58"/>
      <c r="J4" s="59"/>
      <c r="K4" s="54"/>
    </row>
    <row r="5" spans="1:11" ht="12" customHeight="1" x14ac:dyDescent="0.3">
      <c r="A5" s="58"/>
      <c r="B5" s="62"/>
      <c r="C5" s="63"/>
      <c r="D5" s="14">
        <v>1</v>
      </c>
      <c r="E5" s="15" t="s">
        <v>1440</v>
      </c>
      <c r="F5" s="64"/>
      <c r="G5" s="65"/>
      <c r="H5" s="58"/>
      <c r="I5" s="59"/>
      <c r="J5" s="15"/>
      <c r="K5" s="54"/>
    </row>
    <row r="6" spans="1:11" ht="12.75" customHeight="1" x14ac:dyDescent="0.3">
      <c r="A6" s="66" t="s">
        <v>1441</v>
      </c>
      <c r="B6" s="67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67" t="s">
        <v>1445</v>
      </c>
      <c r="I6" s="72" t="s">
        <v>1446</v>
      </c>
      <c r="J6" s="73" t="s">
        <v>16</v>
      </c>
      <c r="K6" s="54"/>
    </row>
    <row r="7" spans="1:11" ht="16.5" customHeight="1" x14ac:dyDescent="0.3">
      <c r="A7" s="74">
        <v>1</v>
      </c>
      <c r="B7" s="43"/>
      <c r="C7" s="22"/>
      <c r="D7" s="75"/>
      <c r="E7" s="38"/>
      <c r="F7" s="20"/>
      <c r="G7" s="24"/>
      <c r="H7" s="76"/>
      <c r="I7" s="74"/>
      <c r="J7" s="24"/>
      <c r="K7" s="54"/>
    </row>
    <row r="8" spans="1:11" ht="16.5" customHeight="1" x14ac:dyDescent="0.3">
      <c r="A8" s="74">
        <v>2</v>
      </c>
      <c r="B8" s="25"/>
      <c r="C8" s="31"/>
      <c r="D8" s="32"/>
      <c r="E8" s="24"/>
      <c r="F8" s="24"/>
      <c r="G8" s="24"/>
      <c r="H8" s="76"/>
      <c r="I8" s="74"/>
      <c r="J8" s="24"/>
      <c r="K8" s="54"/>
    </row>
    <row r="9" spans="1:11" ht="16.5" customHeight="1" x14ac:dyDescent="0.3">
      <c r="A9" s="74">
        <v>3</v>
      </c>
      <c r="B9" s="25" t="s">
        <v>649</v>
      </c>
      <c r="C9" s="31" t="s">
        <v>650</v>
      </c>
      <c r="D9" s="32" t="s">
        <v>651</v>
      </c>
      <c r="E9" s="24" t="s">
        <v>652</v>
      </c>
      <c r="F9" s="24" t="s">
        <v>21</v>
      </c>
      <c r="G9" s="24" t="s">
        <v>214</v>
      </c>
      <c r="H9" s="76">
        <v>8.39</v>
      </c>
      <c r="I9" s="74"/>
      <c r="J9" s="24" t="s">
        <v>626</v>
      </c>
      <c r="K9" s="54"/>
    </row>
    <row r="10" spans="1:11" ht="16.5" customHeight="1" x14ac:dyDescent="0.3">
      <c r="A10" s="74">
        <v>4</v>
      </c>
      <c r="B10" s="43" t="s">
        <v>1381</v>
      </c>
      <c r="C10" s="31" t="s">
        <v>1382</v>
      </c>
      <c r="D10" s="77" t="s">
        <v>1383</v>
      </c>
      <c r="E10" s="24" t="s">
        <v>1384</v>
      </c>
      <c r="F10" s="24" t="s">
        <v>21</v>
      </c>
      <c r="G10" s="24" t="s">
        <v>214</v>
      </c>
      <c r="H10" s="76">
        <v>8.36</v>
      </c>
      <c r="I10" s="74"/>
      <c r="J10" s="24" t="s">
        <v>1346</v>
      </c>
      <c r="K10" s="54"/>
    </row>
    <row r="11" spans="1:11" ht="16.5" customHeight="1" x14ac:dyDescent="0.3">
      <c r="A11" s="74">
        <v>5</v>
      </c>
      <c r="B11" s="25" t="s">
        <v>765</v>
      </c>
      <c r="C11" s="31" t="s">
        <v>766</v>
      </c>
      <c r="D11" s="32" t="s">
        <v>761</v>
      </c>
      <c r="E11" s="24" t="s">
        <v>767</v>
      </c>
      <c r="F11" s="24" t="s">
        <v>21</v>
      </c>
      <c r="G11" s="24" t="s">
        <v>214</v>
      </c>
      <c r="H11" s="76">
        <v>8.43</v>
      </c>
      <c r="I11" s="74"/>
      <c r="J11" s="24" t="s">
        <v>710</v>
      </c>
      <c r="K11" s="54"/>
    </row>
    <row r="12" spans="1:11" ht="16.5" customHeight="1" x14ac:dyDescent="0.3">
      <c r="A12" s="74">
        <v>6</v>
      </c>
      <c r="B12" s="25" t="s">
        <v>443</v>
      </c>
      <c r="C12" s="22" t="s">
        <v>444</v>
      </c>
      <c r="D12" s="37" t="s">
        <v>445</v>
      </c>
      <c r="E12" s="29" t="s">
        <v>442</v>
      </c>
      <c r="F12" s="20" t="s">
        <v>21</v>
      </c>
      <c r="G12" s="20" t="s">
        <v>214</v>
      </c>
      <c r="H12" s="76">
        <v>8.48</v>
      </c>
      <c r="I12" s="74"/>
      <c r="J12" s="24" t="s">
        <v>373</v>
      </c>
      <c r="K12" s="54"/>
    </row>
    <row r="13" spans="1:11" ht="16.5" customHeight="1" x14ac:dyDescent="0.3">
      <c r="A13" s="74">
        <v>7</v>
      </c>
      <c r="B13" s="25" t="s">
        <v>664</v>
      </c>
      <c r="C13" s="31" t="s">
        <v>665</v>
      </c>
      <c r="D13" s="32" t="s">
        <v>666</v>
      </c>
      <c r="E13" s="24" t="s">
        <v>667</v>
      </c>
      <c r="F13" s="24" t="s">
        <v>21</v>
      </c>
      <c r="G13" s="24" t="s">
        <v>214</v>
      </c>
      <c r="H13" s="76">
        <v>9.3800000000000008</v>
      </c>
      <c r="I13" s="74"/>
      <c r="J13" s="24" t="s">
        <v>626</v>
      </c>
      <c r="K13" s="54"/>
    </row>
    <row r="14" spans="1:11" ht="15.75" customHeight="1" x14ac:dyDescent="0.3">
      <c r="A14" s="74">
        <v>8</v>
      </c>
      <c r="B14" s="25" t="s">
        <v>1111</v>
      </c>
      <c r="C14" s="31" t="s">
        <v>162</v>
      </c>
      <c r="D14" s="32" t="s">
        <v>1109</v>
      </c>
      <c r="E14" s="24" t="s">
        <v>1112</v>
      </c>
      <c r="F14" s="24" t="s">
        <v>21</v>
      </c>
      <c r="G14" s="24" t="s">
        <v>214</v>
      </c>
      <c r="H14" s="76" t="s">
        <v>1447</v>
      </c>
      <c r="I14" s="74"/>
      <c r="J14" s="24" t="s">
        <v>1082</v>
      </c>
      <c r="K14" s="54"/>
    </row>
    <row r="15" spans="1:11" ht="12.75" customHeight="1" x14ac:dyDescent="0.3">
      <c r="A15" s="58"/>
      <c r="B15" s="58"/>
      <c r="C15" s="14"/>
      <c r="D15" s="15"/>
      <c r="E15" s="57"/>
      <c r="F15" s="15"/>
      <c r="G15" s="15"/>
      <c r="H15" s="58"/>
      <c r="I15" s="58"/>
      <c r="J15" s="59"/>
      <c r="K15" s="54"/>
    </row>
    <row r="16" spans="1:11" ht="12" customHeight="1" x14ac:dyDescent="0.3">
      <c r="A16" s="58"/>
      <c r="B16" s="62"/>
      <c r="C16" s="63"/>
      <c r="D16" s="14">
        <v>2</v>
      </c>
      <c r="E16" s="15" t="s">
        <v>1440</v>
      </c>
      <c r="F16" s="64"/>
      <c r="G16" s="65"/>
      <c r="H16" s="58"/>
      <c r="I16" s="59"/>
      <c r="J16" s="15"/>
      <c r="K16" s="54"/>
    </row>
    <row r="17" spans="1:11" ht="12.75" customHeight="1" x14ac:dyDescent="0.3">
      <c r="A17" s="66" t="s">
        <v>1441</v>
      </c>
      <c r="B17" s="67" t="s">
        <v>1442</v>
      </c>
      <c r="C17" s="68" t="s">
        <v>12</v>
      </c>
      <c r="D17" s="69" t="s">
        <v>13</v>
      </c>
      <c r="E17" s="70" t="s">
        <v>14</v>
      </c>
      <c r="F17" s="71" t="s">
        <v>1443</v>
      </c>
      <c r="G17" s="71" t="s">
        <v>1444</v>
      </c>
      <c r="H17" s="67" t="s">
        <v>1445</v>
      </c>
      <c r="I17" s="72" t="s">
        <v>1446</v>
      </c>
      <c r="J17" s="73" t="s">
        <v>16</v>
      </c>
      <c r="K17" s="54"/>
    </row>
    <row r="18" spans="1:11" ht="16.5" customHeight="1" x14ac:dyDescent="0.3">
      <c r="A18" s="74">
        <v>1</v>
      </c>
      <c r="B18" s="25"/>
      <c r="C18" s="22"/>
      <c r="D18" s="78"/>
      <c r="E18" s="29"/>
      <c r="F18" s="20"/>
      <c r="G18" s="20"/>
      <c r="H18" s="76"/>
      <c r="I18" s="74"/>
      <c r="J18" s="24"/>
      <c r="K18" s="54"/>
    </row>
    <row r="19" spans="1:11" ht="16.5" customHeight="1" x14ac:dyDescent="0.3">
      <c r="A19" s="74">
        <v>2</v>
      </c>
      <c r="B19" s="25" t="s">
        <v>748</v>
      </c>
      <c r="C19" s="31" t="s">
        <v>749</v>
      </c>
      <c r="D19" s="77" t="s">
        <v>750</v>
      </c>
      <c r="E19" s="24" t="s">
        <v>751</v>
      </c>
      <c r="F19" s="24" t="s">
        <v>21</v>
      </c>
      <c r="G19" s="24"/>
      <c r="H19" s="76">
        <v>9.9600000000000009</v>
      </c>
      <c r="I19" s="74"/>
      <c r="J19" s="24" t="s">
        <v>710</v>
      </c>
      <c r="K19" s="54"/>
    </row>
    <row r="20" spans="1:11" ht="16.5" customHeight="1" x14ac:dyDescent="0.3">
      <c r="A20" s="74">
        <v>3</v>
      </c>
      <c r="B20" s="25" t="s">
        <v>1013</v>
      </c>
      <c r="C20" s="31" t="s">
        <v>888</v>
      </c>
      <c r="D20" s="77" t="s">
        <v>1014</v>
      </c>
      <c r="E20" s="24" t="s">
        <v>1015</v>
      </c>
      <c r="F20" s="24" t="s">
        <v>21</v>
      </c>
      <c r="G20" s="24" t="s">
        <v>214</v>
      </c>
      <c r="H20" s="76">
        <v>8.64</v>
      </c>
      <c r="I20" s="74"/>
      <c r="J20" s="24" t="s">
        <v>1016</v>
      </c>
      <c r="K20" s="54"/>
    </row>
    <row r="21" spans="1:11" ht="16.5" customHeight="1" x14ac:dyDescent="0.3">
      <c r="A21" s="74">
        <v>4</v>
      </c>
      <c r="B21" s="25" t="s">
        <v>998</v>
      </c>
      <c r="C21" s="31" t="s">
        <v>650</v>
      </c>
      <c r="D21" s="77" t="s">
        <v>999</v>
      </c>
      <c r="E21" s="24" t="s">
        <v>1000</v>
      </c>
      <c r="F21" s="24" t="s">
        <v>21</v>
      </c>
      <c r="G21" s="24" t="s">
        <v>214</v>
      </c>
      <c r="H21" s="76">
        <v>8.6</v>
      </c>
      <c r="I21" s="74"/>
      <c r="J21" s="24" t="s">
        <v>955</v>
      </c>
      <c r="K21" s="54"/>
    </row>
    <row r="22" spans="1:11" ht="16.5" customHeight="1" x14ac:dyDescent="0.3">
      <c r="A22" s="74">
        <v>5</v>
      </c>
      <c r="B22" s="25" t="s">
        <v>1048</v>
      </c>
      <c r="C22" s="31" t="s">
        <v>1049</v>
      </c>
      <c r="D22" s="77" t="s">
        <v>1050</v>
      </c>
      <c r="E22" s="24" t="s">
        <v>792</v>
      </c>
      <c r="F22" s="24" t="s">
        <v>21</v>
      </c>
      <c r="G22" s="24" t="s">
        <v>214</v>
      </c>
      <c r="H22" s="76">
        <v>8.66</v>
      </c>
      <c r="I22" s="74"/>
      <c r="J22" s="24" t="s">
        <v>1021</v>
      </c>
      <c r="K22" s="54"/>
    </row>
    <row r="23" spans="1:11" ht="16.5" customHeight="1" x14ac:dyDescent="0.3">
      <c r="A23" s="74">
        <v>6</v>
      </c>
      <c r="B23" s="43" t="s">
        <v>675</v>
      </c>
      <c r="C23" s="31" t="s">
        <v>676</v>
      </c>
      <c r="D23" s="77" t="s">
        <v>677</v>
      </c>
      <c r="E23" s="24" t="s">
        <v>648</v>
      </c>
      <c r="F23" s="24" t="s">
        <v>21</v>
      </c>
      <c r="G23" s="24" t="s">
        <v>214</v>
      </c>
      <c r="H23" s="76">
        <v>8.69</v>
      </c>
      <c r="I23" s="74"/>
      <c r="J23" s="24" t="s">
        <v>674</v>
      </c>
      <c r="K23" s="54"/>
    </row>
    <row r="24" spans="1:11" ht="16.5" customHeight="1" x14ac:dyDescent="0.3">
      <c r="A24" s="74">
        <v>6</v>
      </c>
      <c r="B24" s="43" t="s">
        <v>721</v>
      </c>
      <c r="C24" s="31" t="s">
        <v>722</v>
      </c>
      <c r="D24" s="77" t="s">
        <v>723</v>
      </c>
      <c r="E24" s="24" t="s">
        <v>724</v>
      </c>
      <c r="F24" s="24" t="s">
        <v>21</v>
      </c>
      <c r="G24" s="24" t="s">
        <v>214</v>
      </c>
      <c r="H24" s="76">
        <v>9.0500000000000007</v>
      </c>
      <c r="I24" s="74"/>
      <c r="J24" s="24" t="s">
        <v>710</v>
      </c>
      <c r="K24" s="54"/>
    </row>
    <row r="25" spans="1:11" ht="16.5" customHeight="1" x14ac:dyDescent="0.3">
      <c r="A25" s="74">
        <v>7</v>
      </c>
      <c r="B25" s="43" t="s">
        <v>374</v>
      </c>
      <c r="C25" s="22" t="s">
        <v>375</v>
      </c>
      <c r="D25" s="78" t="s">
        <v>376</v>
      </c>
      <c r="E25" s="29" t="s">
        <v>377</v>
      </c>
      <c r="F25" s="20" t="s">
        <v>21</v>
      </c>
      <c r="G25" s="20" t="s">
        <v>214</v>
      </c>
      <c r="H25" s="76">
        <v>9.06</v>
      </c>
      <c r="I25" s="74"/>
      <c r="J25" s="24" t="s">
        <v>373</v>
      </c>
      <c r="K25" s="54"/>
    </row>
    <row r="26" spans="1:11" ht="12.75" customHeight="1" x14ac:dyDescent="0.3">
      <c r="A26" s="58"/>
      <c r="B26" s="58"/>
      <c r="C26" s="14"/>
      <c r="D26" s="15"/>
      <c r="E26" s="57"/>
      <c r="F26" s="15"/>
      <c r="G26" s="15"/>
      <c r="H26" s="58"/>
      <c r="I26" s="58"/>
      <c r="J26" s="59"/>
      <c r="K26" s="54"/>
    </row>
    <row r="27" spans="1:11" ht="12" customHeight="1" x14ac:dyDescent="0.3">
      <c r="A27" s="58"/>
      <c r="B27" s="62"/>
      <c r="C27" s="63"/>
      <c r="D27" s="14">
        <v>3</v>
      </c>
      <c r="E27" s="15" t="s">
        <v>1440</v>
      </c>
      <c r="F27" s="64"/>
      <c r="G27" s="65"/>
      <c r="H27" s="58"/>
      <c r="I27" s="59"/>
      <c r="J27" s="15"/>
      <c r="K27" s="54"/>
    </row>
    <row r="28" spans="1:11" ht="12.75" customHeight="1" x14ac:dyDescent="0.3">
      <c r="A28" s="66" t="s">
        <v>1441</v>
      </c>
      <c r="B28" s="67" t="s">
        <v>1442</v>
      </c>
      <c r="C28" s="68" t="s">
        <v>12</v>
      </c>
      <c r="D28" s="69" t="s">
        <v>13</v>
      </c>
      <c r="E28" s="70" t="s">
        <v>14</v>
      </c>
      <c r="F28" s="71" t="s">
        <v>1443</v>
      </c>
      <c r="G28" s="71" t="s">
        <v>1444</v>
      </c>
      <c r="H28" s="67" t="s">
        <v>1445</v>
      </c>
      <c r="I28" s="72" t="s">
        <v>1446</v>
      </c>
      <c r="J28" s="73" t="s">
        <v>16</v>
      </c>
      <c r="K28" s="54"/>
    </row>
    <row r="29" spans="1:11" ht="16.5" customHeight="1" x14ac:dyDescent="0.3">
      <c r="A29" s="74">
        <v>1</v>
      </c>
      <c r="B29" s="79"/>
      <c r="C29" s="31"/>
      <c r="D29" s="77"/>
      <c r="E29" s="24"/>
      <c r="F29" s="24"/>
      <c r="G29" s="24"/>
      <c r="H29" s="76"/>
      <c r="I29" s="74"/>
      <c r="J29" s="190"/>
      <c r="K29" s="54"/>
    </row>
    <row r="30" spans="1:11" ht="16.5" customHeight="1" x14ac:dyDescent="0.3">
      <c r="A30" s="74">
        <v>2</v>
      </c>
      <c r="B30" s="25" t="s">
        <v>426</v>
      </c>
      <c r="C30" s="22" t="s">
        <v>427</v>
      </c>
      <c r="D30" s="23" t="s">
        <v>428</v>
      </c>
      <c r="E30" s="24" t="s">
        <v>429</v>
      </c>
      <c r="F30" s="20" t="s">
        <v>21</v>
      </c>
      <c r="G30" s="24" t="s">
        <v>214</v>
      </c>
      <c r="H30" s="82">
        <v>45899</v>
      </c>
      <c r="I30" s="105"/>
      <c r="J30" s="363" t="s">
        <v>373</v>
      </c>
      <c r="K30" s="54"/>
    </row>
    <row r="31" spans="1:11" ht="16.5" customHeight="1" x14ac:dyDescent="0.3">
      <c r="A31" s="74">
        <v>3</v>
      </c>
      <c r="B31" s="25" t="s">
        <v>416</v>
      </c>
      <c r="C31" s="22" t="s">
        <v>417</v>
      </c>
      <c r="D31" s="37" t="s">
        <v>418</v>
      </c>
      <c r="E31" s="29" t="s">
        <v>419</v>
      </c>
      <c r="F31" s="20" t="s">
        <v>21</v>
      </c>
      <c r="G31" s="20" t="s">
        <v>214</v>
      </c>
      <c r="H31" s="76">
        <v>8.2899999999999991</v>
      </c>
      <c r="I31" s="74"/>
      <c r="J31" s="104" t="s">
        <v>373</v>
      </c>
      <c r="K31" s="54"/>
    </row>
    <row r="32" spans="1:11" ht="16.5" customHeight="1" x14ac:dyDescent="0.3">
      <c r="A32" s="74">
        <v>4</v>
      </c>
      <c r="B32" s="21">
        <v>132</v>
      </c>
      <c r="C32" s="22" t="s">
        <v>483</v>
      </c>
      <c r="D32" s="75" t="s">
        <v>484</v>
      </c>
      <c r="E32" s="24" t="s">
        <v>485</v>
      </c>
      <c r="F32" s="20" t="s">
        <v>21</v>
      </c>
      <c r="G32" s="20"/>
      <c r="H32" s="76">
        <v>9.41</v>
      </c>
      <c r="I32" s="74"/>
      <c r="J32" s="24" t="s">
        <v>472</v>
      </c>
      <c r="K32" s="54"/>
    </row>
    <row r="33" spans="1:11" ht="16.5" customHeight="1" x14ac:dyDescent="0.3">
      <c r="A33" s="74">
        <v>5</v>
      </c>
      <c r="B33" s="25" t="s">
        <v>951</v>
      </c>
      <c r="C33" s="31" t="s">
        <v>952</v>
      </c>
      <c r="D33" s="77" t="s">
        <v>953</v>
      </c>
      <c r="E33" s="24" t="s">
        <v>954</v>
      </c>
      <c r="F33" s="24" t="s">
        <v>21</v>
      </c>
      <c r="G33" s="24" t="s">
        <v>214</v>
      </c>
      <c r="H33" s="76">
        <v>8.7799999999999994</v>
      </c>
      <c r="I33" s="74"/>
      <c r="J33" s="24" t="s">
        <v>955</v>
      </c>
      <c r="K33" s="54"/>
    </row>
    <row r="34" spans="1:11" ht="16.5" customHeight="1" x14ac:dyDescent="0.3">
      <c r="A34" s="74">
        <v>6</v>
      </c>
      <c r="B34" s="25" t="s">
        <v>423</v>
      </c>
      <c r="C34" s="22" t="s">
        <v>128</v>
      </c>
      <c r="D34" s="78" t="s">
        <v>424</v>
      </c>
      <c r="E34" s="29" t="s">
        <v>425</v>
      </c>
      <c r="F34" s="20" t="s">
        <v>21</v>
      </c>
      <c r="G34" s="20" t="s">
        <v>214</v>
      </c>
      <c r="H34" s="76">
        <v>8.32</v>
      </c>
      <c r="I34" s="74"/>
      <c r="J34" s="24" t="s">
        <v>373</v>
      </c>
      <c r="K34" s="54"/>
    </row>
    <row r="35" spans="1:11" ht="16.5" customHeight="1" x14ac:dyDescent="0.3">
      <c r="A35" s="74">
        <v>7</v>
      </c>
      <c r="B35" s="25" t="s">
        <v>45</v>
      </c>
      <c r="C35" s="26" t="s">
        <v>46</v>
      </c>
      <c r="D35" s="80" t="s">
        <v>47</v>
      </c>
      <c r="E35" s="28" t="s">
        <v>48</v>
      </c>
      <c r="F35" s="28" t="s">
        <v>21</v>
      </c>
      <c r="G35" s="28" t="s">
        <v>22</v>
      </c>
      <c r="H35" s="76">
        <v>9.3000000000000007</v>
      </c>
      <c r="I35" s="74"/>
      <c r="J35" s="28" t="s">
        <v>23</v>
      </c>
      <c r="K35" s="54"/>
    </row>
    <row r="36" spans="1:11" ht="16.5" customHeight="1" x14ac:dyDescent="0.3">
      <c r="A36" s="74">
        <v>8</v>
      </c>
      <c r="B36" s="25"/>
      <c r="C36" s="31"/>
      <c r="D36" s="77"/>
      <c r="E36" s="24"/>
      <c r="F36" s="24"/>
      <c r="G36" s="24"/>
      <c r="H36" s="76"/>
      <c r="I36" s="74"/>
      <c r="J36" s="24"/>
      <c r="K36" s="54"/>
    </row>
    <row r="37" spans="1:11" ht="12.75" customHeight="1" x14ac:dyDescent="0.3">
      <c r="A37" s="58"/>
      <c r="B37" s="58"/>
      <c r="C37" s="14"/>
      <c r="D37" s="15"/>
      <c r="E37" s="57"/>
      <c r="F37" s="15"/>
      <c r="G37" s="15"/>
      <c r="H37" s="58"/>
      <c r="I37" s="58"/>
      <c r="J37" s="59"/>
      <c r="K37" s="54"/>
    </row>
    <row r="38" spans="1:11" ht="12" customHeight="1" x14ac:dyDescent="0.3">
      <c r="A38" s="58"/>
      <c r="B38" s="62"/>
      <c r="C38" s="63"/>
      <c r="D38" s="14">
        <v>4</v>
      </c>
      <c r="E38" s="15" t="s">
        <v>1440</v>
      </c>
      <c r="F38" s="64"/>
      <c r="G38" s="65"/>
      <c r="H38" s="58"/>
      <c r="I38" s="59"/>
      <c r="J38" s="15"/>
      <c r="K38" s="54"/>
    </row>
    <row r="39" spans="1:11" ht="12.75" customHeight="1" x14ac:dyDescent="0.3">
      <c r="A39" s="66" t="s">
        <v>1441</v>
      </c>
      <c r="B39" s="67" t="s">
        <v>1442</v>
      </c>
      <c r="C39" s="68" t="s">
        <v>12</v>
      </c>
      <c r="D39" s="69" t="s">
        <v>13</v>
      </c>
      <c r="E39" s="70" t="s">
        <v>14</v>
      </c>
      <c r="F39" s="71" t="s">
        <v>1443</v>
      </c>
      <c r="G39" s="71" t="s">
        <v>1444</v>
      </c>
      <c r="H39" s="67" t="s">
        <v>1445</v>
      </c>
      <c r="I39" s="72" t="s">
        <v>1446</v>
      </c>
      <c r="J39" s="73" t="s">
        <v>16</v>
      </c>
      <c r="K39" s="54"/>
    </row>
    <row r="40" spans="1:11" ht="16.5" customHeight="1" x14ac:dyDescent="0.3">
      <c r="A40" s="74">
        <v>1</v>
      </c>
      <c r="B40" s="21"/>
      <c r="C40" s="31"/>
      <c r="D40" s="32"/>
      <c r="E40" s="24"/>
      <c r="F40" s="24"/>
      <c r="G40" s="24"/>
      <c r="H40" s="76"/>
      <c r="I40" s="74"/>
      <c r="J40" s="24"/>
      <c r="K40" s="54"/>
    </row>
    <row r="41" spans="1:11" ht="16.5" customHeight="1" x14ac:dyDescent="0.3">
      <c r="A41" s="74">
        <v>2</v>
      </c>
      <c r="B41" s="21">
        <v>135</v>
      </c>
      <c r="C41" s="31" t="s">
        <v>492</v>
      </c>
      <c r="D41" s="32" t="s">
        <v>490</v>
      </c>
      <c r="E41" s="24" t="s">
        <v>491</v>
      </c>
      <c r="F41" s="24" t="s">
        <v>223</v>
      </c>
      <c r="G41" s="24" t="s">
        <v>214</v>
      </c>
      <c r="H41" s="76">
        <v>8.16</v>
      </c>
      <c r="I41" s="74"/>
      <c r="J41" s="24" t="s">
        <v>472</v>
      </c>
      <c r="K41" s="54"/>
    </row>
    <row r="42" spans="1:11" ht="16.5" customHeight="1" x14ac:dyDescent="0.3">
      <c r="A42" s="74">
        <v>3</v>
      </c>
      <c r="B42" s="25" t="s">
        <v>981</v>
      </c>
      <c r="C42" s="31" t="s">
        <v>982</v>
      </c>
      <c r="D42" s="32" t="s">
        <v>983</v>
      </c>
      <c r="E42" s="24" t="s">
        <v>984</v>
      </c>
      <c r="F42" s="24" t="s">
        <v>21</v>
      </c>
      <c r="G42" s="24" t="s">
        <v>214</v>
      </c>
      <c r="H42" s="76">
        <v>8.18</v>
      </c>
      <c r="I42" s="74"/>
      <c r="J42" s="24" t="s">
        <v>955</v>
      </c>
      <c r="K42" s="54"/>
    </row>
    <row r="43" spans="1:11" ht="16.5" customHeight="1" x14ac:dyDescent="0.3">
      <c r="A43" s="74">
        <v>4</v>
      </c>
      <c r="B43" s="25" t="s">
        <v>1342</v>
      </c>
      <c r="C43" s="31" t="s">
        <v>1343</v>
      </c>
      <c r="D43" s="32" t="s">
        <v>1344</v>
      </c>
      <c r="E43" s="24" t="s">
        <v>1345</v>
      </c>
      <c r="F43" s="24" t="s">
        <v>21</v>
      </c>
      <c r="G43" s="24" t="s">
        <v>214</v>
      </c>
      <c r="H43" s="76">
        <v>8.5500000000000007</v>
      </c>
      <c r="I43" s="74"/>
      <c r="J43" s="24" t="s">
        <v>1346</v>
      </c>
      <c r="K43" s="54"/>
    </row>
    <row r="44" spans="1:11" ht="16.5" customHeight="1" x14ac:dyDescent="0.3">
      <c r="A44" s="74">
        <v>5</v>
      </c>
      <c r="B44" s="25" t="s">
        <v>435</v>
      </c>
      <c r="C44" s="22" t="s">
        <v>436</v>
      </c>
      <c r="D44" s="37" t="s">
        <v>437</v>
      </c>
      <c r="E44" s="29" t="s">
        <v>438</v>
      </c>
      <c r="F44" s="20" t="s">
        <v>21</v>
      </c>
      <c r="G44" s="20" t="s">
        <v>214</v>
      </c>
      <c r="H44" s="76">
        <v>8.8800000000000008</v>
      </c>
      <c r="I44" s="74"/>
      <c r="J44" s="24" t="s">
        <v>373</v>
      </c>
      <c r="K44" s="54"/>
    </row>
    <row r="45" spans="1:11" ht="16.5" customHeight="1" x14ac:dyDescent="0.3">
      <c r="A45" s="74">
        <v>6</v>
      </c>
      <c r="B45" s="25" t="s">
        <v>994</v>
      </c>
      <c r="C45" s="31" t="s">
        <v>995</v>
      </c>
      <c r="D45" s="77" t="s">
        <v>996</v>
      </c>
      <c r="E45" s="24" t="s">
        <v>997</v>
      </c>
      <c r="F45" s="24" t="s">
        <v>21</v>
      </c>
      <c r="G45" s="24" t="s">
        <v>214</v>
      </c>
      <c r="H45" s="76">
        <v>8.42</v>
      </c>
      <c r="I45" s="74"/>
      <c r="J45" s="24" t="s">
        <v>955</v>
      </c>
      <c r="K45" s="54"/>
    </row>
    <row r="46" spans="1:11" ht="16.5" customHeight="1" x14ac:dyDescent="0.3">
      <c r="A46" s="74">
        <v>7</v>
      </c>
      <c r="B46" s="43" t="s">
        <v>333</v>
      </c>
      <c r="C46" s="31" t="s">
        <v>183</v>
      </c>
      <c r="D46" s="77" t="s">
        <v>334</v>
      </c>
      <c r="E46" s="24" t="s">
        <v>335</v>
      </c>
      <c r="F46" s="24" t="s">
        <v>21</v>
      </c>
      <c r="G46" s="24" t="s">
        <v>214</v>
      </c>
      <c r="H46" s="76">
        <v>8.1999999999999993</v>
      </c>
      <c r="I46" s="74"/>
      <c r="J46" s="24" t="s">
        <v>308</v>
      </c>
      <c r="K46" s="54"/>
    </row>
    <row r="47" spans="1:11" ht="16.5" customHeight="1" x14ac:dyDescent="0.3">
      <c r="A47" s="74">
        <v>8</v>
      </c>
      <c r="B47" s="43" t="s">
        <v>446</v>
      </c>
      <c r="C47" s="22" t="s">
        <v>447</v>
      </c>
      <c r="D47" s="78" t="s">
        <v>448</v>
      </c>
      <c r="E47" s="29" t="s">
        <v>449</v>
      </c>
      <c r="F47" s="20" t="s">
        <v>21</v>
      </c>
      <c r="G47" s="20" t="s">
        <v>214</v>
      </c>
      <c r="H47" s="76">
        <v>8.08</v>
      </c>
      <c r="I47" s="74"/>
      <c r="J47" s="24" t="s">
        <v>373</v>
      </c>
      <c r="K47" s="54"/>
    </row>
    <row r="48" spans="1:11" ht="15.75" customHeight="1" x14ac:dyDescent="0.3">
      <c r="K48" s="54"/>
    </row>
    <row r="49" spans="1:11" ht="12" customHeight="1" x14ac:dyDescent="0.3">
      <c r="A49" s="58"/>
      <c r="B49" s="62"/>
      <c r="C49" s="63"/>
      <c r="D49" s="14">
        <v>5</v>
      </c>
      <c r="E49" s="15" t="s">
        <v>1440</v>
      </c>
      <c r="F49" s="64"/>
      <c r="G49" s="65"/>
      <c r="H49" s="58"/>
      <c r="I49" s="59"/>
      <c r="J49" s="15"/>
      <c r="K49" s="54"/>
    </row>
    <row r="50" spans="1:11" ht="12.75" customHeight="1" x14ac:dyDescent="0.3">
      <c r="A50" s="66" t="s">
        <v>1441</v>
      </c>
      <c r="B50" s="67" t="s">
        <v>1442</v>
      </c>
      <c r="C50" s="68" t="s">
        <v>12</v>
      </c>
      <c r="D50" s="69" t="s">
        <v>13</v>
      </c>
      <c r="E50" s="70" t="s">
        <v>14</v>
      </c>
      <c r="F50" s="71" t="s">
        <v>1443</v>
      </c>
      <c r="G50" s="71" t="s">
        <v>1444</v>
      </c>
      <c r="H50" s="67" t="s">
        <v>1445</v>
      </c>
      <c r="I50" s="72" t="s">
        <v>1446</v>
      </c>
      <c r="J50" s="73" t="s">
        <v>16</v>
      </c>
      <c r="K50" s="54"/>
    </row>
    <row r="51" spans="1:11" ht="16.5" customHeight="1" x14ac:dyDescent="0.3">
      <c r="A51" s="74">
        <v>1</v>
      </c>
      <c r="B51" s="25" t="s">
        <v>1104</v>
      </c>
      <c r="C51" s="31" t="s">
        <v>102</v>
      </c>
      <c r="D51" s="32" t="s">
        <v>1105</v>
      </c>
      <c r="E51" s="24" t="s">
        <v>1106</v>
      </c>
      <c r="F51" s="24" t="s">
        <v>21</v>
      </c>
      <c r="G51" s="24" t="s">
        <v>214</v>
      </c>
      <c r="H51" s="76" t="s">
        <v>1448</v>
      </c>
      <c r="I51" s="74"/>
      <c r="J51" s="24" t="s">
        <v>1082</v>
      </c>
      <c r="K51" s="54"/>
    </row>
    <row r="52" spans="1:11" ht="16.5" customHeight="1" x14ac:dyDescent="0.3">
      <c r="A52" s="74">
        <v>2</v>
      </c>
      <c r="B52" s="25" t="s">
        <v>1073</v>
      </c>
      <c r="C52" s="31" t="s">
        <v>760</v>
      </c>
      <c r="D52" s="32" t="s">
        <v>1074</v>
      </c>
      <c r="E52" s="24" t="s">
        <v>1075</v>
      </c>
      <c r="F52" s="24" t="s">
        <v>21</v>
      </c>
      <c r="G52" s="24" t="s">
        <v>214</v>
      </c>
      <c r="H52" s="76" t="s">
        <v>1449</v>
      </c>
      <c r="I52" s="74"/>
      <c r="J52" s="24" t="s">
        <v>1021</v>
      </c>
      <c r="K52" s="54"/>
    </row>
    <row r="53" spans="1:11" ht="16.5" customHeight="1" x14ac:dyDescent="0.3">
      <c r="A53" s="74">
        <v>3</v>
      </c>
      <c r="B53" s="21">
        <v>153</v>
      </c>
      <c r="C53" s="22" t="s">
        <v>538</v>
      </c>
      <c r="D53" s="37" t="s">
        <v>539</v>
      </c>
      <c r="E53" s="29" t="s">
        <v>540</v>
      </c>
      <c r="F53" s="20" t="s">
        <v>21</v>
      </c>
      <c r="G53" s="20" t="s">
        <v>214</v>
      </c>
      <c r="H53" s="76">
        <v>8.43</v>
      </c>
      <c r="I53" s="74"/>
      <c r="J53" s="24" t="s">
        <v>528</v>
      </c>
      <c r="K53" s="54"/>
    </row>
    <row r="54" spans="1:11" ht="16.5" customHeight="1" x14ac:dyDescent="0.3">
      <c r="A54" s="74">
        <v>4</v>
      </c>
      <c r="B54" s="25" t="s">
        <v>1419</v>
      </c>
      <c r="C54" s="31" t="s">
        <v>1343</v>
      </c>
      <c r="D54" s="32" t="s">
        <v>1420</v>
      </c>
      <c r="E54" s="24" t="s">
        <v>1421</v>
      </c>
      <c r="F54" s="24" t="s">
        <v>21</v>
      </c>
      <c r="G54" s="24" t="s">
        <v>214</v>
      </c>
      <c r="H54" s="76" t="s">
        <v>1450</v>
      </c>
      <c r="I54" s="20"/>
      <c r="J54" s="24" t="s">
        <v>373</v>
      </c>
      <c r="K54" s="54"/>
    </row>
    <row r="55" spans="1:11" ht="16.5" customHeight="1" x14ac:dyDescent="0.3">
      <c r="A55" s="74">
        <v>5</v>
      </c>
      <c r="B55" s="21">
        <v>138</v>
      </c>
      <c r="C55" s="31" t="s">
        <v>498</v>
      </c>
      <c r="D55" s="32" t="s">
        <v>499</v>
      </c>
      <c r="E55" s="24" t="s">
        <v>500</v>
      </c>
      <c r="F55" s="24" t="s">
        <v>223</v>
      </c>
      <c r="G55" s="24" t="s">
        <v>214</v>
      </c>
      <c r="H55" s="76" t="s">
        <v>1451</v>
      </c>
      <c r="I55" s="74"/>
      <c r="J55" s="24" t="s">
        <v>472</v>
      </c>
      <c r="K55" s="54"/>
    </row>
    <row r="56" spans="1:11" ht="16.5" customHeight="1" x14ac:dyDescent="0.3">
      <c r="A56" s="74">
        <v>6</v>
      </c>
      <c r="B56" s="25" t="s">
        <v>329</v>
      </c>
      <c r="C56" s="31" t="s">
        <v>330</v>
      </c>
      <c r="D56" s="37" t="s">
        <v>331</v>
      </c>
      <c r="E56" s="24" t="s">
        <v>332</v>
      </c>
      <c r="F56" s="20" t="s">
        <v>21</v>
      </c>
      <c r="G56" s="20" t="s">
        <v>214</v>
      </c>
      <c r="H56" s="76">
        <v>8.26</v>
      </c>
      <c r="I56" s="74"/>
      <c r="J56" s="24" t="s">
        <v>308</v>
      </c>
      <c r="K56" s="54"/>
    </row>
    <row r="57" spans="1:11" ht="16.5" customHeight="1" x14ac:dyDescent="0.3">
      <c r="A57" s="74">
        <v>7</v>
      </c>
      <c r="B57" s="25" t="s">
        <v>731</v>
      </c>
      <c r="C57" s="31" t="s">
        <v>372</v>
      </c>
      <c r="D57" s="32" t="s">
        <v>732</v>
      </c>
      <c r="E57" s="24" t="s">
        <v>733</v>
      </c>
      <c r="F57" s="24" t="s">
        <v>21</v>
      </c>
      <c r="G57" s="24" t="s">
        <v>214</v>
      </c>
      <c r="H57" s="76">
        <v>8.52</v>
      </c>
      <c r="I57" s="74"/>
      <c r="J57" s="24" t="s">
        <v>710</v>
      </c>
      <c r="K57" s="54"/>
    </row>
    <row r="58" spans="1:11" ht="16.5" customHeight="1" x14ac:dyDescent="0.3">
      <c r="A58" s="74">
        <v>8</v>
      </c>
      <c r="B58" s="25" t="s">
        <v>112</v>
      </c>
      <c r="C58" s="26" t="s">
        <v>113</v>
      </c>
      <c r="D58" s="27" t="s">
        <v>114</v>
      </c>
      <c r="E58" s="28" t="s">
        <v>115</v>
      </c>
      <c r="F58" s="28" t="s">
        <v>21</v>
      </c>
      <c r="G58" s="28" t="s">
        <v>22</v>
      </c>
      <c r="H58" s="76" t="s">
        <v>1452</v>
      </c>
      <c r="I58" s="74"/>
      <c r="J58" s="28" t="s">
        <v>23</v>
      </c>
      <c r="K58" s="54"/>
    </row>
    <row r="59" spans="1:11" ht="12.75" customHeight="1" x14ac:dyDescent="0.3">
      <c r="A59" s="58"/>
      <c r="B59" s="58"/>
      <c r="C59" s="14"/>
      <c r="D59" s="15"/>
      <c r="E59" s="57"/>
      <c r="F59" s="15"/>
      <c r="G59" s="15"/>
      <c r="H59" s="58"/>
      <c r="I59" s="58"/>
      <c r="J59" s="59"/>
      <c r="K59" s="54"/>
    </row>
    <row r="60" spans="1:11" ht="12" customHeight="1" x14ac:dyDescent="0.3">
      <c r="A60" s="58"/>
      <c r="B60" s="62"/>
      <c r="C60" s="63"/>
      <c r="D60" s="14">
        <v>6</v>
      </c>
      <c r="E60" s="15" t="s">
        <v>1440</v>
      </c>
      <c r="F60" s="64"/>
      <c r="G60" s="65"/>
      <c r="H60" s="58"/>
      <c r="I60" s="59"/>
      <c r="J60" s="15"/>
      <c r="K60" s="54"/>
    </row>
    <row r="61" spans="1:11" ht="12.75" customHeight="1" x14ac:dyDescent="0.3">
      <c r="A61" s="66" t="s">
        <v>1441</v>
      </c>
      <c r="B61" s="67" t="s">
        <v>1442</v>
      </c>
      <c r="C61" s="68" t="s">
        <v>12</v>
      </c>
      <c r="D61" s="69" t="s">
        <v>13</v>
      </c>
      <c r="E61" s="70" t="s">
        <v>14</v>
      </c>
      <c r="F61" s="71" t="s">
        <v>1443</v>
      </c>
      <c r="G61" s="71" t="s">
        <v>1444</v>
      </c>
      <c r="H61" s="67" t="s">
        <v>1445</v>
      </c>
      <c r="I61" s="72" t="s">
        <v>1446</v>
      </c>
      <c r="J61" s="73" t="s">
        <v>16</v>
      </c>
      <c r="K61" s="54"/>
    </row>
    <row r="62" spans="1:11" ht="16.5" customHeight="1" x14ac:dyDescent="0.3">
      <c r="A62" s="74">
        <v>1</v>
      </c>
      <c r="B62" s="21">
        <v>107</v>
      </c>
      <c r="C62" s="22" t="s">
        <v>1453</v>
      </c>
      <c r="D62" s="37" t="s">
        <v>1454</v>
      </c>
      <c r="E62" s="29" t="s">
        <v>1455</v>
      </c>
      <c r="F62" s="20" t="s">
        <v>21</v>
      </c>
      <c r="G62" s="20"/>
      <c r="H62" s="76">
        <v>8.86</v>
      </c>
      <c r="I62" s="74"/>
      <c r="J62" s="24" t="s">
        <v>373</v>
      </c>
      <c r="K62" s="54"/>
    </row>
    <row r="63" spans="1:11" ht="16.5" customHeight="1" x14ac:dyDescent="0.3">
      <c r="A63" s="74">
        <v>2</v>
      </c>
      <c r="B63" s="21">
        <v>154</v>
      </c>
      <c r="C63" s="22" t="s">
        <v>541</v>
      </c>
      <c r="D63" s="37" t="s">
        <v>542</v>
      </c>
      <c r="E63" s="29" t="s">
        <v>543</v>
      </c>
      <c r="F63" s="20" t="s">
        <v>21</v>
      </c>
      <c r="G63" s="20" t="s">
        <v>214</v>
      </c>
      <c r="H63" s="76">
        <v>7.52</v>
      </c>
      <c r="I63" s="74"/>
      <c r="J63" s="24" t="s">
        <v>528</v>
      </c>
      <c r="K63" s="54"/>
    </row>
    <row r="64" spans="1:11" ht="16.5" customHeight="1" x14ac:dyDescent="0.3">
      <c r="A64" s="74">
        <v>3</v>
      </c>
      <c r="B64" s="25" t="s">
        <v>1035</v>
      </c>
      <c r="C64" s="31" t="s">
        <v>483</v>
      </c>
      <c r="D64" s="32" t="s">
        <v>1036</v>
      </c>
      <c r="E64" s="24" t="s">
        <v>1037</v>
      </c>
      <c r="F64" s="24" t="s">
        <v>21</v>
      </c>
      <c r="G64" s="24" t="s">
        <v>214</v>
      </c>
      <c r="H64" s="76">
        <v>7.73</v>
      </c>
      <c r="I64" s="74"/>
      <c r="J64" s="24" t="s">
        <v>1021</v>
      </c>
      <c r="K64" s="54"/>
    </row>
    <row r="65" spans="1:11" ht="16.5" customHeight="1" x14ac:dyDescent="0.3">
      <c r="A65" s="74">
        <v>4</v>
      </c>
      <c r="B65" s="21">
        <v>161</v>
      </c>
      <c r="C65" s="22" t="s">
        <v>284</v>
      </c>
      <c r="D65" s="37" t="s">
        <v>560</v>
      </c>
      <c r="E65" s="29" t="s">
        <v>561</v>
      </c>
      <c r="F65" s="20" t="s">
        <v>21</v>
      </c>
      <c r="G65" s="20" t="s">
        <v>214</v>
      </c>
      <c r="H65" s="76">
        <v>7.47</v>
      </c>
      <c r="I65" s="74"/>
      <c r="J65" s="24" t="s">
        <v>528</v>
      </c>
      <c r="K65" s="54"/>
    </row>
    <row r="66" spans="1:11" ht="16.5" customHeight="1" x14ac:dyDescent="0.3">
      <c r="A66" s="74">
        <v>5</v>
      </c>
      <c r="B66" s="25" t="s">
        <v>1356</v>
      </c>
      <c r="C66" s="31" t="s">
        <v>1357</v>
      </c>
      <c r="D66" s="32" t="s">
        <v>1358</v>
      </c>
      <c r="E66" s="24" t="s">
        <v>1359</v>
      </c>
      <c r="F66" s="24" t="s">
        <v>21</v>
      </c>
      <c r="G66" s="24" t="s">
        <v>214</v>
      </c>
      <c r="H66" s="76">
        <v>8.27</v>
      </c>
      <c r="I66" s="74"/>
      <c r="J66" s="24" t="s">
        <v>1346</v>
      </c>
      <c r="K66" s="54"/>
    </row>
    <row r="67" spans="1:11" ht="16.5" customHeight="1" x14ac:dyDescent="0.3">
      <c r="A67" s="74">
        <v>6</v>
      </c>
      <c r="B67" s="25" t="s">
        <v>657</v>
      </c>
      <c r="C67" s="31" t="s">
        <v>658</v>
      </c>
      <c r="D67" s="32" t="s">
        <v>659</v>
      </c>
      <c r="E67" s="24" t="s">
        <v>660</v>
      </c>
      <c r="F67" s="24" t="s">
        <v>21</v>
      </c>
      <c r="G67" s="24" t="s">
        <v>214</v>
      </c>
      <c r="H67" s="76">
        <v>7.58</v>
      </c>
      <c r="I67" s="74"/>
      <c r="J67" s="24" t="s">
        <v>626</v>
      </c>
      <c r="K67" s="54"/>
    </row>
    <row r="68" spans="1:11" ht="16.5" customHeight="1" x14ac:dyDescent="0.3">
      <c r="A68" s="74">
        <v>7</v>
      </c>
      <c r="B68" s="25" t="s">
        <v>395</v>
      </c>
      <c r="C68" s="22" t="s">
        <v>396</v>
      </c>
      <c r="D68" s="37" t="s">
        <v>397</v>
      </c>
      <c r="E68" s="29" t="s">
        <v>398</v>
      </c>
      <c r="F68" s="20" t="s">
        <v>21</v>
      </c>
      <c r="G68" s="20" t="s">
        <v>214</v>
      </c>
      <c r="H68" s="76">
        <v>8.5500000000000007</v>
      </c>
      <c r="I68" s="74"/>
      <c r="J68" s="24" t="s">
        <v>373</v>
      </c>
      <c r="K68" s="54"/>
    </row>
    <row r="69" spans="1:11" ht="16.5" customHeight="1" x14ac:dyDescent="0.3">
      <c r="A69" s="74">
        <v>8</v>
      </c>
      <c r="B69" s="25" t="s">
        <v>756</v>
      </c>
      <c r="C69" s="31" t="s">
        <v>538</v>
      </c>
      <c r="D69" s="32" t="s">
        <v>757</v>
      </c>
      <c r="E69" s="24" t="s">
        <v>758</v>
      </c>
      <c r="F69" s="24" t="s">
        <v>21</v>
      </c>
      <c r="G69" s="24" t="s">
        <v>214</v>
      </c>
      <c r="H69" s="76">
        <v>7.55</v>
      </c>
      <c r="I69" s="74"/>
      <c r="J69" s="24" t="s">
        <v>710</v>
      </c>
      <c r="K69" s="54"/>
    </row>
    <row r="70" spans="1:11" ht="12.75" customHeight="1" x14ac:dyDescent="0.3">
      <c r="A70" s="58"/>
      <c r="B70" s="58"/>
      <c r="C70" s="14"/>
      <c r="D70" s="15"/>
      <c r="E70" s="57"/>
      <c r="F70" s="15"/>
      <c r="G70" s="15"/>
      <c r="H70" s="58"/>
      <c r="I70" s="58"/>
      <c r="J70" s="59"/>
      <c r="K70" s="54"/>
    </row>
    <row r="71" spans="1:11" ht="12" customHeight="1" x14ac:dyDescent="0.3">
      <c r="A71" s="58"/>
      <c r="B71" s="62"/>
      <c r="C71" s="63"/>
      <c r="D71" s="14">
        <v>7</v>
      </c>
      <c r="E71" s="15" t="s">
        <v>1440</v>
      </c>
      <c r="F71" s="64"/>
      <c r="G71" s="65"/>
      <c r="H71" s="58"/>
      <c r="I71" s="59"/>
      <c r="J71" s="15"/>
      <c r="K71" s="54"/>
    </row>
    <row r="72" spans="1:11" ht="12.75" customHeight="1" x14ac:dyDescent="0.3">
      <c r="A72" s="66" t="s">
        <v>1441</v>
      </c>
      <c r="B72" s="67" t="s">
        <v>1442</v>
      </c>
      <c r="C72" s="68" t="s">
        <v>12</v>
      </c>
      <c r="D72" s="69" t="s">
        <v>13</v>
      </c>
      <c r="E72" s="70" t="s">
        <v>14</v>
      </c>
      <c r="F72" s="71" t="s">
        <v>1443</v>
      </c>
      <c r="G72" s="71" t="s">
        <v>1444</v>
      </c>
      <c r="H72" s="67" t="s">
        <v>1445</v>
      </c>
      <c r="I72" s="72" t="s">
        <v>1446</v>
      </c>
      <c r="J72" s="73" t="s">
        <v>16</v>
      </c>
      <c r="K72" s="54"/>
    </row>
    <row r="73" spans="1:11" ht="16.5" customHeight="1" x14ac:dyDescent="0.3">
      <c r="A73" s="74">
        <v>1</v>
      </c>
      <c r="B73" s="21">
        <v>95</v>
      </c>
      <c r="C73" s="22" t="s">
        <v>1456</v>
      </c>
      <c r="D73" s="37" t="s">
        <v>1457</v>
      </c>
      <c r="E73" s="29" t="s">
        <v>1455</v>
      </c>
      <c r="F73" s="20" t="s">
        <v>21</v>
      </c>
      <c r="G73" s="20" t="s">
        <v>214</v>
      </c>
      <c r="H73" s="76">
        <v>7.94</v>
      </c>
      <c r="I73" s="74"/>
      <c r="J73" s="24" t="s">
        <v>1458</v>
      </c>
      <c r="K73" s="54"/>
    </row>
    <row r="74" spans="1:11" ht="16.5" customHeight="1" x14ac:dyDescent="0.3">
      <c r="A74" s="74">
        <v>2</v>
      </c>
      <c r="B74" s="21">
        <v>160</v>
      </c>
      <c r="C74" s="22" t="s">
        <v>538</v>
      </c>
      <c r="D74" s="37" t="s">
        <v>558</v>
      </c>
      <c r="E74" s="29" t="s">
        <v>559</v>
      </c>
      <c r="F74" s="20" t="s">
        <v>21</v>
      </c>
      <c r="G74" s="20" t="s">
        <v>214</v>
      </c>
      <c r="H74" s="76">
        <v>7.8</v>
      </c>
      <c r="I74" s="74"/>
      <c r="J74" s="24" t="s">
        <v>528</v>
      </c>
      <c r="K74" s="54"/>
    </row>
    <row r="75" spans="1:11" ht="16.5" customHeight="1" x14ac:dyDescent="0.3">
      <c r="A75" s="74">
        <v>3</v>
      </c>
      <c r="B75" s="25" t="s">
        <v>1347</v>
      </c>
      <c r="C75" s="31" t="s">
        <v>404</v>
      </c>
      <c r="D75" s="32" t="s">
        <v>1344</v>
      </c>
      <c r="E75" s="24" t="s">
        <v>1348</v>
      </c>
      <c r="F75" s="24" t="s">
        <v>21</v>
      </c>
      <c r="G75" s="24" t="s">
        <v>214</v>
      </c>
      <c r="H75" s="76">
        <v>9.17</v>
      </c>
      <c r="I75" s="74"/>
      <c r="J75" s="24" t="s">
        <v>1346</v>
      </c>
      <c r="K75" s="54"/>
    </row>
    <row r="76" spans="1:11" ht="16.5" customHeight="1" x14ac:dyDescent="0.3">
      <c r="A76" s="74">
        <v>4</v>
      </c>
      <c r="B76" s="25" t="s">
        <v>1240</v>
      </c>
      <c r="C76" s="31" t="s">
        <v>845</v>
      </c>
      <c r="D76" s="32" t="s">
        <v>1241</v>
      </c>
      <c r="E76" s="24" t="s">
        <v>1242</v>
      </c>
      <c r="F76" s="24" t="s">
        <v>21</v>
      </c>
      <c r="G76" s="20"/>
      <c r="H76" s="76">
        <v>7.71</v>
      </c>
      <c r="I76" s="74"/>
      <c r="J76" s="24" t="s">
        <v>1239</v>
      </c>
      <c r="K76" s="54"/>
    </row>
    <row r="77" spans="1:11" ht="16.5" customHeight="1" x14ac:dyDescent="0.3">
      <c r="A77" s="74">
        <v>5</v>
      </c>
      <c r="B77" s="25" t="s">
        <v>407</v>
      </c>
      <c r="C77" s="22" t="s">
        <v>408</v>
      </c>
      <c r="D77" s="37" t="s">
        <v>409</v>
      </c>
      <c r="E77" s="29" t="s">
        <v>410</v>
      </c>
      <c r="F77" s="20" t="s">
        <v>21</v>
      </c>
      <c r="G77" s="20" t="s">
        <v>214</v>
      </c>
      <c r="H77" s="76">
        <v>8.23</v>
      </c>
      <c r="I77" s="74">
        <v>2</v>
      </c>
      <c r="J77" s="24" t="s">
        <v>373</v>
      </c>
      <c r="K77" s="54"/>
    </row>
    <row r="78" spans="1:11" ht="16.5" customHeight="1" x14ac:dyDescent="0.3">
      <c r="A78" s="74">
        <v>6</v>
      </c>
      <c r="B78" s="25" t="s">
        <v>661</v>
      </c>
      <c r="C78" s="31" t="s">
        <v>162</v>
      </c>
      <c r="D78" s="32" t="s">
        <v>662</v>
      </c>
      <c r="E78" s="24" t="s">
        <v>663</v>
      </c>
      <c r="F78" s="24" t="s">
        <v>21</v>
      </c>
      <c r="G78" s="24" t="s">
        <v>214</v>
      </c>
      <c r="H78" s="76">
        <v>7.93</v>
      </c>
      <c r="I78" s="74"/>
      <c r="J78" s="24" t="s">
        <v>626</v>
      </c>
      <c r="K78" s="54"/>
    </row>
    <row r="79" spans="1:11" ht="16.5" customHeight="1" x14ac:dyDescent="0.3">
      <c r="A79" s="74">
        <v>7</v>
      </c>
      <c r="B79" s="25" t="s">
        <v>412</v>
      </c>
      <c r="C79" s="22" t="s">
        <v>413</v>
      </c>
      <c r="D79" s="23" t="s">
        <v>414</v>
      </c>
      <c r="E79" s="24" t="s">
        <v>415</v>
      </c>
      <c r="F79" s="20" t="s">
        <v>21</v>
      </c>
      <c r="G79" s="24" t="s">
        <v>214</v>
      </c>
      <c r="H79" s="76">
        <v>8.1300000000000008</v>
      </c>
      <c r="I79" s="74"/>
      <c r="J79" s="24" t="s">
        <v>373</v>
      </c>
      <c r="K79" s="54"/>
    </row>
    <row r="80" spans="1:11" ht="16.5" customHeight="1" x14ac:dyDescent="0.3">
      <c r="A80" s="74">
        <v>8</v>
      </c>
      <c r="B80" s="43" t="s">
        <v>991</v>
      </c>
      <c r="C80" s="31" t="s">
        <v>570</v>
      </c>
      <c r="D80" s="77" t="s">
        <v>992</v>
      </c>
      <c r="E80" s="24" t="s">
        <v>993</v>
      </c>
      <c r="F80" s="24" t="s">
        <v>21</v>
      </c>
      <c r="G80" s="24" t="s">
        <v>214</v>
      </c>
      <c r="H80" s="76">
        <v>8.23</v>
      </c>
      <c r="I80" s="74">
        <v>1</v>
      </c>
      <c r="J80" s="24" t="s">
        <v>955</v>
      </c>
      <c r="K80" s="54"/>
    </row>
    <row r="81" spans="8:11" ht="15.75" customHeight="1" x14ac:dyDescent="0.3">
      <c r="K81" s="54"/>
    </row>
    <row r="82" spans="8:11" ht="15.75" customHeight="1" x14ac:dyDescent="0.3">
      <c r="H82" s="81"/>
      <c r="K82" s="54"/>
    </row>
    <row r="83" spans="8:11" ht="15.75" customHeight="1" x14ac:dyDescent="0.3">
      <c r="K83" s="54"/>
    </row>
    <row r="84" spans="8:11" ht="15.75" customHeight="1" x14ac:dyDescent="0.3">
      <c r="K84" s="54"/>
    </row>
    <row r="85" spans="8:11" ht="15.75" customHeight="1" x14ac:dyDescent="0.3">
      <c r="K85" s="54"/>
    </row>
    <row r="86" spans="8:11" ht="15.75" customHeight="1" x14ac:dyDescent="0.3">
      <c r="K86" s="54"/>
    </row>
    <row r="87" spans="8:11" ht="15.75" customHeight="1" x14ac:dyDescent="0.3">
      <c r="K87" s="54"/>
    </row>
    <row r="88" spans="8:11" ht="15.75" customHeight="1" x14ac:dyDescent="0.3">
      <c r="K88" s="54"/>
    </row>
    <row r="89" spans="8:11" ht="15.75" customHeight="1" x14ac:dyDescent="0.3">
      <c r="K89" s="54"/>
    </row>
    <row r="90" spans="8:11" ht="15.75" customHeight="1" x14ac:dyDescent="0.3">
      <c r="K90" s="54"/>
    </row>
    <row r="91" spans="8:11" ht="15.75" customHeight="1" x14ac:dyDescent="0.3">
      <c r="K91" s="54"/>
    </row>
    <row r="92" spans="8:11" ht="15.75" customHeight="1" x14ac:dyDescent="0.3">
      <c r="K92" s="54"/>
    </row>
    <row r="93" spans="8:11" ht="15.75" customHeight="1" x14ac:dyDescent="0.3">
      <c r="K93" s="54"/>
    </row>
    <row r="94" spans="8:11" ht="15.75" customHeight="1" x14ac:dyDescent="0.3">
      <c r="K94" s="54"/>
    </row>
    <row r="95" spans="8:11" ht="15.75" customHeight="1" x14ac:dyDescent="0.3">
      <c r="K95" s="54"/>
    </row>
    <row r="96" spans="8:11" ht="15.75" customHeight="1" x14ac:dyDescent="0.3">
      <c r="K96" s="54"/>
    </row>
    <row r="97" spans="11:11" ht="15.75" customHeight="1" x14ac:dyDescent="0.3">
      <c r="K97" s="54"/>
    </row>
    <row r="98" spans="11:11" ht="15.75" customHeight="1" x14ac:dyDescent="0.3">
      <c r="K98" s="54"/>
    </row>
    <row r="99" spans="11:11" ht="15.75" customHeight="1" x14ac:dyDescent="0.3">
      <c r="K99" s="54"/>
    </row>
    <row r="100" spans="11:11" ht="15.75" customHeight="1" x14ac:dyDescent="0.3">
      <c r="K100" s="54"/>
    </row>
    <row r="101" spans="11:11" ht="15.75" customHeight="1" x14ac:dyDescent="0.3">
      <c r="K101" s="54"/>
    </row>
    <row r="102" spans="11:11" ht="15.75" customHeight="1" x14ac:dyDescent="0.3">
      <c r="K102" s="54"/>
    </row>
    <row r="103" spans="11:11" ht="15.75" customHeight="1" x14ac:dyDescent="0.3">
      <c r="K103" s="54"/>
    </row>
    <row r="104" spans="11:11" ht="15.75" customHeight="1" x14ac:dyDescent="0.3">
      <c r="K104" s="54"/>
    </row>
    <row r="105" spans="11:11" ht="15.75" customHeight="1" x14ac:dyDescent="0.3">
      <c r="K105" s="54"/>
    </row>
    <row r="106" spans="11:11" ht="15.75" customHeight="1" x14ac:dyDescent="0.3">
      <c r="K106" s="54"/>
    </row>
    <row r="107" spans="11:11" ht="15.75" customHeight="1" x14ac:dyDescent="0.3">
      <c r="K107" s="54"/>
    </row>
    <row r="108" spans="11:11" ht="15.75" customHeight="1" x14ac:dyDescent="0.3">
      <c r="K108" s="54"/>
    </row>
    <row r="109" spans="11:11" ht="15.75" customHeight="1" x14ac:dyDescent="0.3">
      <c r="K109" s="54"/>
    </row>
    <row r="110" spans="11:11" ht="15.75" customHeight="1" x14ac:dyDescent="0.3">
      <c r="K110" s="54"/>
    </row>
    <row r="111" spans="11:11" ht="15.75" customHeight="1" x14ac:dyDescent="0.3">
      <c r="K111" s="54"/>
    </row>
    <row r="112" spans="11:11" ht="15.75" customHeight="1" x14ac:dyDescent="0.3">
      <c r="K112" s="54"/>
    </row>
    <row r="113" spans="11:11" ht="15.75" customHeight="1" x14ac:dyDescent="0.3">
      <c r="K113" s="54"/>
    </row>
    <row r="114" spans="11:11" ht="15.75" customHeight="1" x14ac:dyDescent="0.3">
      <c r="K114" s="54"/>
    </row>
    <row r="115" spans="11:11" ht="15.75" customHeight="1" x14ac:dyDescent="0.3">
      <c r="K115" s="54"/>
    </row>
    <row r="116" spans="11:11" ht="15.75" customHeight="1" x14ac:dyDescent="0.3">
      <c r="K116" s="54"/>
    </row>
    <row r="117" spans="11:11" ht="15.75" customHeight="1" x14ac:dyDescent="0.3">
      <c r="K117" s="54"/>
    </row>
    <row r="118" spans="11:11" ht="15.75" customHeight="1" x14ac:dyDescent="0.3">
      <c r="K118" s="54"/>
    </row>
    <row r="119" spans="11:11" ht="15.75" customHeight="1" x14ac:dyDescent="0.3">
      <c r="K119" s="54"/>
    </row>
    <row r="120" spans="11:11" ht="15.75" customHeight="1" x14ac:dyDescent="0.3">
      <c r="K120" s="54"/>
    </row>
    <row r="121" spans="11:11" ht="15.75" customHeight="1" x14ac:dyDescent="0.3">
      <c r="K121" s="54"/>
    </row>
    <row r="122" spans="11:11" ht="15.75" customHeight="1" x14ac:dyDescent="0.3">
      <c r="K122" s="54"/>
    </row>
    <row r="123" spans="11:11" ht="15.75" customHeight="1" x14ac:dyDescent="0.3">
      <c r="K123" s="54"/>
    </row>
    <row r="124" spans="11:11" ht="15.75" customHeight="1" x14ac:dyDescent="0.3">
      <c r="K124" s="54"/>
    </row>
    <row r="125" spans="11:11" ht="15.75" customHeight="1" x14ac:dyDescent="0.3">
      <c r="K125" s="54"/>
    </row>
    <row r="126" spans="11:11" ht="15.75" customHeight="1" x14ac:dyDescent="0.3">
      <c r="K126" s="54"/>
    </row>
    <row r="127" spans="11:11" ht="15.75" customHeight="1" x14ac:dyDescent="0.3">
      <c r="K127" s="54"/>
    </row>
    <row r="128" spans="11:11" ht="15.75" customHeight="1" x14ac:dyDescent="0.3">
      <c r="K128" s="54"/>
    </row>
    <row r="129" spans="11:11" ht="15.75" customHeight="1" x14ac:dyDescent="0.3">
      <c r="K129" s="54"/>
    </row>
    <row r="130" spans="11:11" ht="15.75" customHeight="1" x14ac:dyDescent="0.3">
      <c r="K130" s="54"/>
    </row>
    <row r="131" spans="11:11" ht="15.75" customHeight="1" x14ac:dyDescent="0.3">
      <c r="K131" s="54"/>
    </row>
    <row r="132" spans="11:11" ht="15.75" customHeight="1" x14ac:dyDescent="0.3">
      <c r="K132" s="54"/>
    </row>
    <row r="133" spans="11:11" ht="15.75" customHeight="1" x14ac:dyDescent="0.3">
      <c r="K133" s="54"/>
    </row>
    <row r="134" spans="11:11" ht="15.75" customHeight="1" x14ac:dyDescent="0.3">
      <c r="K134" s="54"/>
    </row>
    <row r="135" spans="11:11" ht="15.75" customHeight="1" x14ac:dyDescent="0.3">
      <c r="K135" s="54"/>
    </row>
    <row r="136" spans="11:11" ht="15.75" customHeight="1" x14ac:dyDescent="0.3">
      <c r="K136" s="54"/>
    </row>
    <row r="137" spans="11:11" ht="15.75" customHeight="1" x14ac:dyDescent="0.3">
      <c r="K137" s="54"/>
    </row>
    <row r="138" spans="11:11" ht="15.75" customHeight="1" x14ac:dyDescent="0.3">
      <c r="K138" s="54"/>
    </row>
    <row r="139" spans="11:11" ht="15.75" customHeight="1" x14ac:dyDescent="0.3">
      <c r="K139" s="54"/>
    </row>
    <row r="140" spans="11:11" ht="15.75" customHeight="1" x14ac:dyDescent="0.3">
      <c r="K140" s="54"/>
    </row>
    <row r="141" spans="11:11" ht="15.75" customHeight="1" x14ac:dyDescent="0.3">
      <c r="K141" s="54"/>
    </row>
    <row r="142" spans="11:11" ht="15.75" customHeight="1" x14ac:dyDescent="0.3">
      <c r="K142" s="54"/>
    </row>
    <row r="143" spans="11:11" ht="15.75" customHeight="1" x14ac:dyDescent="0.3">
      <c r="K143" s="54"/>
    </row>
    <row r="144" spans="11:11" ht="15.75" customHeight="1" x14ac:dyDescent="0.3">
      <c r="K144" s="54"/>
    </row>
    <row r="145" spans="11:11" ht="15.75" customHeight="1" x14ac:dyDescent="0.3">
      <c r="K145" s="54"/>
    </row>
    <row r="146" spans="11:11" ht="15.75" customHeight="1" x14ac:dyDescent="0.3">
      <c r="K146" s="54"/>
    </row>
    <row r="147" spans="11:11" ht="15.75" customHeight="1" x14ac:dyDescent="0.3">
      <c r="K147" s="54"/>
    </row>
    <row r="148" spans="11:11" ht="15.75" customHeight="1" x14ac:dyDescent="0.3">
      <c r="K148" s="54"/>
    </row>
    <row r="149" spans="11:11" ht="15.75" customHeight="1" x14ac:dyDescent="0.3">
      <c r="K149" s="54"/>
    </row>
    <row r="150" spans="11:11" ht="15.75" customHeight="1" x14ac:dyDescent="0.3">
      <c r="K150" s="54"/>
    </row>
    <row r="151" spans="11:11" ht="15.75" customHeight="1" x14ac:dyDescent="0.3">
      <c r="K151" s="54"/>
    </row>
    <row r="152" spans="11:11" ht="15.75" customHeight="1" x14ac:dyDescent="0.3">
      <c r="K152" s="54"/>
    </row>
    <row r="153" spans="11:11" ht="15.75" customHeight="1" x14ac:dyDescent="0.3">
      <c r="K153" s="54"/>
    </row>
    <row r="154" spans="11:11" ht="15.75" customHeight="1" x14ac:dyDescent="0.3">
      <c r="K154" s="54"/>
    </row>
    <row r="155" spans="11:11" ht="15.75" customHeight="1" x14ac:dyDescent="0.3">
      <c r="K155" s="54"/>
    </row>
    <row r="156" spans="11:11" ht="15.75" customHeight="1" x14ac:dyDescent="0.3">
      <c r="K156" s="54"/>
    </row>
    <row r="157" spans="11:11" ht="15.75" customHeight="1" x14ac:dyDescent="0.3">
      <c r="K157" s="54"/>
    </row>
    <row r="158" spans="11:11" ht="15.75" customHeight="1" x14ac:dyDescent="0.3">
      <c r="K158" s="54"/>
    </row>
    <row r="159" spans="11:11" ht="15.75" customHeight="1" x14ac:dyDescent="0.3">
      <c r="K159" s="54"/>
    </row>
    <row r="160" spans="11:11" ht="15.75" customHeight="1" x14ac:dyDescent="0.3">
      <c r="K160" s="54"/>
    </row>
    <row r="161" spans="11:11" ht="15.75" customHeight="1" x14ac:dyDescent="0.3">
      <c r="K161" s="54"/>
    </row>
    <row r="162" spans="11:11" ht="15.75" customHeight="1" x14ac:dyDescent="0.3">
      <c r="K162" s="54"/>
    </row>
    <row r="163" spans="11:11" ht="15.75" customHeight="1" x14ac:dyDescent="0.3">
      <c r="K163" s="54"/>
    </row>
    <row r="164" spans="11:11" ht="15.75" customHeight="1" x14ac:dyDescent="0.3">
      <c r="K164" s="54"/>
    </row>
    <row r="165" spans="11:11" ht="15.75" customHeight="1" x14ac:dyDescent="0.3">
      <c r="K165" s="54"/>
    </row>
    <row r="166" spans="11:11" ht="15.75" customHeight="1" x14ac:dyDescent="0.3">
      <c r="K166" s="54"/>
    </row>
    <row r="167" spans="11:11" ht="15.75" customHeight="1" x14ac:dyDescent="0.3">
      <c r="K167" s="54"/>
    </row>
    <row r="168" spans="11:11" ht="15.75" customHeight="1" x14ac:dyDescent="0.3">
      <c r="K168" s="54"/>
    </row>
    <row r="169" spans="11:11" ht="15.75" customHeight="1" x14ac:dyDescent="0.3">
      <c r="K169" s="54"/>
    </row>
    <row r="170" spans="11:11" ht="15.75" customHeight="1" x14ac:dyDescent="0.3">
      <c r="K170" s="54"/>
    </row>
    <row r="171" spans="11:11" ht="15.75" customHeight="1" x14ac:dyDescent="0.3">
      <c r="K171" s="54"/>
    </row>
    <row r="172" spans="11:11" ht="15.75" customHeight="1" x14ac:dyDescent="0.3">
      <c r="K172" s="54"/>
    </row>
    <row r="173" spans="11:11" ht="15.75" customHeight="1" x14ac:dyDescent="0.3">
      <c r="K173" s="54"/>
    </row>
    <row r="174" spans="11:11" ht="15.75" customHeight="1" x14ac:dyDescent="0.3">
      <c r="K174" s="54"/>
    </row>
    <row r="175" spans="11:11" ht="15.75" customHeight="1" x14ac:dyDescent="0.3">
      <c r="K175" s="54"/>
    </row>
    <row r="176" spans="11:11" ht="15.75" customHeight="1" x14ac:dyDescent="0.3">
      <c r="K176" s="54"/>
    </row>
    <row r="177" spans="11:11" ht="15.75" customHeight="1" x14ac:dyDescent="0.3">
      <c r="K177" s="54"/>
    </row>
    <row r="178" spans="11:11" ht="15.75" customHeight="1" x14ac:dyDescent="0.3">
      <c r="K178" s="54"/>
    </row>
    <row r="179" spans="11:11" ht="15.75" customHeight="1" x14ac:dyDescent="0.3">
      <c r="K179" s="54"/>
    </row>
    <row r="180" spans="11:11" ht="15.75" customHeight="1" x14ac:dyDescent="0.3">
      <c r="K180" s="54"/>
    </row>
    <row r="181" spans="11:11" ht="15.75" customHeight="1" x14ac:dyDescent="0.3">
      <c r="K181" s="54"/>
    </row>
    <row r="182" spans="11:11" ht="15.75" customHeight="1" x14ac:dyDescent="0.3">
      <c r="K182" s="54"/>
    </row>
    <row r="183" spans="11:11" ht="15.75" customHeight="1" x14ac:dyDescent="0.3">
      <c r="K183" s="54"/>
    </row>
    <row r="184" spans="11:11" ht="15.75" customHeight="1" x14ac:dyDescent="0.3">
      <c r="K184" s="54"/>
    </row>
    <row r="185" spans="11:11" ht="15.75" customHeight="1" x14ac:dyDescent="0.3">
      <c r="K185" s="54"/>
    </row>
    <row r="186" spans="11:11" ht="15.75" customHeight="1" x14ac:dyDescent="0.3">
      <c r="K186" s="54"/>
    </row>
    <row r="187" spans="11:11" ht="15.75" customHeight="1" x14ac:dyDescent="0.3">
      <c r="K187" s="54"/>
    </row>
    <row r="188" spans="11:11" ht="15.75" customHeight="1" x14ac:dyDescent="0.3">
      <c r="K188" s="54"/>
    </row>
    <row r="189" spans="11:11" ht="15.75" customHeight="1" x14ac:dyDescent="0.3">
      <c r="K189" s="54"/>
    </row>
    <row r="190" spans="11:11" ht="15.75" customHeight="1" x14ac:dyDescent="0.3">
      <c r="K190" s="54"/>
    </row>
    <row r="191" spans="11:11" ht="15.75" customHeight="1" x14ac:dyDescent="0.3">
      <c r="K191" s="54"/>
    </row>
    <row r="192" spans="11:11" ht="15.75" customHeight="1" x14ac:dyDescent="0.3">
      <c r="K192" s="54"/>
    </row>
    <row r="193" spans="11:11" ht="15.75" customHeight="1" x14ac:dyDescent="0.3">
      <c r="K193" s="54"/>
    </row>
    <row r="194" spans="11:11" ht="15.75" customHeight="1" x14ac:dyDescent="0.3">
      <c r="K194" s="54"/>
    </row>
    <row r="195" spans="11:11" ht="15.75" customHeight="1" x14ac:dyDescent="0.3">
      <c r="K195" s="54"/>
    </row>
    <row r="196" spans="11:11" ht="15.75" customHeight="1" x14ac:dyDescent="0.3">
      <c r="K196" s="54"/>
    </row>
    <row r="197" spans="11:11" ht="15.75" customHeight="1" x14ac:dyDescent="0.3">
      <c r="K197" s="54"/>
    </row>
    <row r="198" spans="11:11" ht="15.75" customHeight="1" x14ac:dyDescent="0.3">
      <c r="K198" s="54"/>
    </row>
    <row r="199" spans="11:11" ht="15.75" customHeight="1" x14ac:dyDescent="0.3">
      <c r="K199" s="54"/>
    </row>
    <row r="200" spans="11:11" ht="15.75" customHeight="1" x14ac:dyDescent="0.3">
      <c r="K200" s="54"/>
    </row>
    <row r="201" spans="11:11" ht="15.75" customHeight="1" x14ac:dyDescent="0.3">
      <c r="K201" s="54"/>
    </row>
    <row r="202" spans="11:11" ht="15.75" customHeight="1" x14ac:dyDescent="0.3">
      <c r="K202" s="54"/>
    </row>
    <row r="203" spans="11:11" ht="15.75" customHeight="1" x14ac:dyDescent="0.3">
      <c r="K203" s="54"/>
    </row>
    <row r="204" spans="11:11" ht="15.75" customHeight="1" x14ac:dyDescent="0.3">
      <c r="K204" s="54"/>
    </row>
    <row r="205" spans="11:11" ht="15.75" customHeight="1" x14ac:dyDescent="0.3">
      <c r="K205" s="54"/>
    </row>
    <row r="206" spans="11:11" ht="15.75" customHeight="1" x14ac:dyDescent="0.3">
      <c r="K206" s="54"/>
    </row>
    <row r="207" spans="11:11" ht="15.75" customHeight="1" x14ac:dyDescent="0.3">
      <c r="K207" s="54"/>
    </row>
    <row r="208" spans="11:11" ht="15.75" customHeight="1" x14ac:dyDescent="0.3">
      <c r="K208" s="54"/>
    </row>
    <row r="209" spans="11:11" ht="15.75" customHeight="1" x14ac:dyDescent="0.3">
      <c r="K209" s="54"/>
    </row>
    <row r="210" spans="11:11" ht="15.75" customHeight="1" x14ac:dyDescent="0.3">
      <c r="K210" s="54"/>
    </row>
    <row r="211" spans="11:11" ht="15.75" customHeight="1" x14ac:dyDescent="0.3">
      <c r="K211" s="54"/>
    </row>
    <row r="212" spans="11:11" ht="15.75" customHeight="1" x14ac:dyDescent="0.3">
      <c r="K212" s="54"/>
    </row>
    <row r="213" spans="11:11" ht="15.75" customHeight="1" x14ac:dyDescent="0.3">
      <c r="K213" s="54"/>
    </row>
    <row r="214" spans="11:11" ht="15.75" customHeight="1" x14ac:dyDescent="0.3">
      <c r="K214" s="54"/>
    </row>
    <row r="215" spans="11:11" ht="15.75" customHeight="1" x14ac:dyDescent="0.3">
      <c r="K215" s="54"/>
    </row>
    <row r="216" spans="11:11" ht="15.75" customHeight="1" x14ac:dyDescent="0.3">
      <c r="K216" s="54"/>
    </row>
    <row r="217" spans="11:11" ht="15.75" customHeight="1" x14ac:dyDescent="0.3">
      <c r="K217" s="54"/>
    </row>
    <row r="218" spans="11:11" ht="15.75" customHeight="1" x14ac:dyDescent="0.3">
      <c r="K218" s="54"/>
    </row>
    <row r="219" spans="11:11" ht="15.75" customHeight="1" x14ac:dyDescent="0.3">
      <c r="K219" s="54"/>
    </row>
    <row r="220" spans="11:11" ht="15.75" customHeight="1" x14ac:dyDescent="0.3">
      <c r="K220" s="54"/>
    </row>
    <row r="221" spans="11:11" ht="15.75" customHeight="1" x14ac:dyDescent="0.3">
      <c r="K221" s="54"/>
    </row>
    <row r="222" spans="11:11" ht="15.75" customHeight="1" x14ac:dyDescent="0.3">
      <c r="K222" s="54"/>
    </row>
    <row r="223" spans="11:11" ht="15.75" customHeight="1" x14ac:dyDescent="0.3">
      <c r="K223" s="54"/>
    </row>
    <row r="224" spans="11:11" ht="15.75" customHeight="1" x14ac:dyDescent="0.3">
      <c r="K224" s="54"/>
    </row>
    <row r="225" spans="11:11" ht="15.75" customHeight="1" x14ac:dyDescent="0.3">
      <c r="K225" s="54"/>
    </row>
    <row r="226" spans="11:11" ht="15.75" customHeight="1" x14ac:dyDescent="0.3">
      <c r="K226" s="54"/>
    </row>
    <row r="227" spans="11:11" ht="15.75" customHeight="1" x14ac:dyDescent="0.3">
      <c r="K227" s="54"/>
    </row>
    <row r="228" spans="11:11" ht="15.75" customHeight="1" x14ac:dyDescent="0.3">
      <c r="K228" s="54"/>
    </row>
    <row r="229" spans="11:11" ht="15.75" customHeight="1" x14ac:dyDescent="0.3">
      <c r="K229" s="54"/>
    </row>
    <row r="230" spans="11:11" ht="15.75" customHeight="1" x14ac:dyDescent="0.3">
      <c r="K230" s="54"/>
    </row>
    <row r="231" spans="11:11" ht="15.75" customHeight="1" x14ac:dyDescent="0.3">
      <c r="K231" s="54"/>
    </row>
    <row r="232" spans="11:11" ht="15.75" customHeight="1" x14ac:dyDescent="0.3">
      <c r="K232" s="54"/>
    </row>
    <row r="233" spans="11:11" ht="15.75" customHeight="1" x14ac:dyDescent="0.3">
      <c r="K233" s="54"/>
    </row>
    <row r="234" spans="11:11" ht="15.75" customHeight="1" x14ac:dyDescent="0.3">
      <c r="K234" s="54"/>
    </row>
    <row r="235" spans="11:11" ht="15.75" customHeight="1" x14ac:dyDescent="0.3">
      <c r="K235" s="54"/>
    </row>
    <row r="236" spans="11:11" ht="15.75" customHeight="1" x14ac:dyDescent="0.3">
      <c r="K236" s="54"/>
    </row>
    <row r="237" spans="11:11" ht="15.75" customHeight="1" x14ac:dyDescent="0.3">
      <c r="K237" s="54"/>
    </row>
    <row r="238" spans="11:11" ht="15.75" customHeight="1" x14ac:dyDescent="0.3">
      <c r="K238" s="54"/>
    </row>
    <row r="239" spans="11:11" ht="15.75" customHeight="1" x14ac:dyDescent="0.3">
      <c r="K239" s="54"/>
    </row>
    <row r="240" spans="11:11" ht="15.75" customHeight="1" x14ac:dyDescent="0.3">
      <c r="K240" s="54"/>
    </row>
    <row r="241" spans="11:11" ht="15.75" customHeight="1" x14ac:dyDescent="0.3">
      <c r="K241" s="54"/>
    </row>
    <row r="242" spans="11:11" ht="15.75" customHeight="1" x14ac:dyDescent="0.3">
      <c r="K242" s="54"/>
    </row>
    <row r="243" spans="11:11" ht="15.75" customHeight="1" x14ac:dyDescent="0.3">
      <c r="K243" s="54"/>
    </row>
    <row r="244" spans="11:11" ht="15.75" customHeight="1" x14ac:dyDescent="0.3">
      <c r="K244" s="54"/>
    </row>
    <row r="245" spans="11:11" ht="15.75" customHeight="1" x14ac:dyDescent="0.3">
      <c r="K245" s="54"/>
    </row>
    <row r="246" spans="11:11" ht="15.75" customHeight="1" x14ac:dyDescent="0.3">
      <c r="K246" s="54"/>
    </row>
    <row r="247" spans="11:11" ht="15.75" customHeight="1" x14ac:dyDescent="0.3">
      <c r="K247" s="54"/>
    </row>
    <row r="248" spans="11:11" ht="15.75" customHeight="1" x14ac:dyDescent="0.3">
      <c r="K248" s="54"/>
    </row>
    <row r="249" spans="11:11" ht="15.75" customHeight="1" x14ac:dyDescent="0.3">
      <c r="K249" s="54"/>
    </row>
    <row r="250" spans="11:11" ht="15.75" customHeight="1" x14ac:dyDescent="0.3">
      <c r="K250" s="54"/>
    </row>
    <row r="251" spans="11:11" ht="15.75" customHeight="1" x14ac:dyDescent="0.3">
      <c r="K251" s="54"/>
    </row>
    <row r="252" spans="11:11" ht="15.75" customHeight="1" x14ac:dyDescent="0.3">
      <c r="K252" s="54"/>
    </row>
    <row r="253" spans="11:11" ht="15.75" customHeight="1" x14ac:dyDescent="0.3">
      <c r="K253" s="54"/>
    </row>
    <row r="254" spans="11:11" ht="15.75" customHeight="1" x14ac:dyDescent="0.3">
      <c r="K254" s="54"/>
    </row>
    <row r="255" spans="11:11" ht="15.75" customHeight="1" x14ac:dyDescent="0.3">
      <c r="K255" s="54"/>
    </row>
    <row r="256" spans="11:11" ht="15.75" customHeight="1" x14ac:dyDescent="0.3">
      <c r="K256" s="54"/>
    </row>
    <row r="257" spans="11:11" ht="15.75" customHeight="1" x14ac:dyDescent="0.3">
      <c r="K257" s="54"/>
    </row>
    <row r="258" spans="11:11" ht="15.75" customHeight="1" x14ac:dyDescent="0.3">
      <c r="K258" s="54"/>
    </row>
    <row r="259" spans="11:11" ht="15.75" customHeight="1" x14ac:dyDescent="0.3">
      <c r="K259" s="54"/>
    </row>
    <row r="260" spans="11:11" ht="15.75" customHeight="1" x14ac:dyDescent="0.3">
      <c r="K260" s="54"/>
    </row>
    <row r="261" spans="11:11" ht="15.75" customHeight="1" x14ac:dyDescent="0.3">
      <c r="K261" s="54"/>
    </row>
    <row r="262" spans="11:11" ht="15.75" customHeight="1" x14ac:dyDescent="0.3">
      <c r="K262" s="54"/>
    </row>
    <row r="263" spans="11:11" ht="15.75" customHeight="1" x14ac:dyDescent="0.3">
      <c r="K263" s="54"/>
    </row>
    <row r="264" spans="11:11" ht="15.75" customHeight="1" x14ac:dyDescent="0.3">
      <c r="K264" s="54"/>
    </row>
    <row r="265" spans="11:11" ht="15.75" customHeight="1" x14ac:dyDescent="0.3">
      <c r="K265" s="54"/>
    </row>
    <row r="266" spans="11:11" ht="15.75" customHeight="1" x14ac:dyDescent="0.3">
      <c r="K266" s="54"/>
    </row>
    <row r="267" spans="11:11" ht="15.75" customHeight="1" x14ac:dyDescent="0.3">
      <c r="K267" s="54"/>
    </row>
    <row r="268" spans="11:11" ht="15.75" customHeight="1" x14ac:dyDescent="0.3">
      <c r="K268" s="54"/>
    </row>
    <row r="269" spans="11:11" ht="15.75" customHeight="1" x14ac:dyDescent="0.3">
      <c r="K269" s="54"/>
    </row>
    <row r="270" spans="11:11" ht="15.75" customHeight="1" x14ac:dyDescent="0.3">
      <c r="K270" s="54"/>
    </row>
    <row r="271" spans="11:11" ht="15.75" customHeight="1" x14ac:dyDescent="0.3">
      <c r="K271" s="54"/>
    </row>
    <row r="272" spans="11:11" ht="15.75" customHeight="1" x14ac:dyDescent="0.3">
      <c r="K272" s="54"/>
    </row>
    <row r="273" spans="11:11" ht="15.75" customHeight="1" x14ac:dyDescent="0.3">
      <c r="K273" s="54"/>
    </row>
    <row r="274" spans="11:11" ht="15.75" customHeight="1" x14ac:dyDescent="0.3">
      <c r="K274" s="54"/>
    </row>
    <row r="275" spans="11:11" ht="15.75" customHeight="1" x14ac:dyDescent="0.3">
      <c r="K275" s="54"/>
    </row>
    <row r="276" spans="11:11" ht="15.75" customHeight="1" x14ac:dyDescent="0.3">
      <c r="K276" s="54"/>
    </row>
    <row r="277" spans="11:11" ht="15.75" customHeight="1" x14ac:dyDescent="0.3">
      <c r="K277" s="54"/>
    </row>
    <row r="278" spans="11:11" ht="15.75" customHeight="1" x14ac:dyDescent="0.3">
      <c r="K278" s="54"/>
    </row>
    <row r="279" spans="11:11" ht="15.75" customHeight="1" x14ac:dyDescent="0.3">
      <c r="K279" s="54"/>
    </row>
    <row r="280" spans="11:11" ht="15.75" customHeight="1" x14ac:dyDescent="0.3">
      <c r="K280" s="54"/>
    </row>
    <row r="281" spans="11:11" ht="15.75" customHeight="1" x14ac:dyDescent="0.3">
      <c r="K281" s="54"/>
    </row>
    <row r="282" spans="11:11" ht="15.75" customHeight="1" x14ac:dyDescent="0.3">
      <c r="K282" s="54"/>
    </row>
    <row r="283" spans="11:11" ht="15.75" customHeight="1" x14ac:dyDescent="0.3">
      <c r="K283" s="54"/>
    </row>
    <row r="284" spans="11:11" ht="15.75" customHeight="1" x14ac:dyDescent="0.3">
      <c r="K284" s="54"/>
    </row>
    <row r="285" spans="11:11" ht="15.75" customHeight="1" x14ac:dyDescent="0.3">
      <c r="K285" s="54"/>
    </row>
    <row r="286" spans="11:11" ht="15.75" customHeight="1" x14ac:dyDescent="0.3">
      <c r="K286" s="54"/>
    </row>
    <row r="287" spans="11:11" ht="15.75" customHeight="1" x14ac:dyDescent="0.3">
      <c r="K287" s="54"/>
    </row>
    <row r="288" spans="11:11" ht="15.75" customHeight="1" x14ac:dyDescent="0.3">
      <c r="K288" s="54"/>
    </row>
    <row r="289" spans="11:11" ht="15.75" customHeight="1" x14ac:dyDescent="0.3">
      <c r="K289" s="54"/>
    </row>
    <row r="290" spans="11:11" ht="15.75" customHeight="1" x14ac:dyDescent="0.3">
      <c r="K290" s="54"/>
    </row>
    <row r="291" spans="11:11" ht="15.75" customHeight="1" x14ac:dyDescent="0.3">
      <c r="K291" s="54"/>
    </row>
    <row r="292" spans="11:11" ht="15.75" customHeight="1" x14ac:dyDescent="0.3">
      <c r="K292" s="54"/>
    </row>
    <row r="293" spans="11:11" ht="15.75" customHeight="1" x14ac:dyDescent="0.3">
      <c r="K293" s="54"/>
    </row>
    <row r="294" spans="11:11" ht="15.75" customHeight="1" x14ac:dyDescent="0.3">
      <c r="K294" s="54"/>
    </row>
    <row r="295" spans="11:11" ht="15.75" customHeight="1" x14ac:dyDescent="0.3">
      <c r="K295" s="54"/>
    </row>
    <row r="296" spans="11:11" ht="15.75" customHeight="1" x14ac:dyDescent="0.3">
      <c r="K296" s="54"/>
    </row>
    <row r="297" spans="11:11" ht="15.75" customHeight="1" x14ac:dyDescent="0.3">
      <c r="K297" s="54"/>
    </row>
    <row r="298" spans="11:11" ht="15.75" customHeight="1" x14ac:dyDescent="0.3">
      <c r="K298" s="54"/>
    </row>
    <row r="299" spans="11:11" ht="15.75" customHeight="1" x14ac:dyDescent="0.3">
      <c r="K299" s="54"/>
    </row>
    <row r="300" spans="11:11" ht="15.75" customHeight="1" x14ac:dyDescent="0.3">
      <c r="K300" s="54"/>
    </row>
    <row r="301" spans="11:11" ht="15.75" customHeight="1" x14ac:dyDescent="0.3">
      <c r="K301" s="54"/>
    </row>
    <row r="302" spans="11:11" ht="15.75" customHeight="1" x14ac:dyDescent="0.3">
      <c r="K302" s="54"/>
    </row>
    <row r="303" spans="11:11" ht="15.75" customHeight="1" x14ac:dyDescent="0.3">
      <c r="K303" s="54"/>
    </row>
    <row r="304" spans="11:11" ht="15.75" customHeight="1" x14ac:dyDescent="0.3">
      <c r="K304" s="54"/>
    </row>
    <row r="305" spans="11:11" ht="15.75" customHeight="1" x14ac:dyDescent="0.3">
      <c r="K305" s="54"/>
    </row>
    <row r="306" spans="11:11" ht="15.75" customHeight="1" x14ac:dyDescent="0.3">
      <c r="K306" s="54"/>
    </row>
    <row r="307" spans="11:11" ht="15.75" customHeight="1" x14ac:dyDescent="0.3">
      <c r="K307" s="54"/>
    </row>
    <row r="308" spans="11:11" ht="15.75" customHeight="1" x14ac:dyDescent="0.3">
      <c r="K308" s="54"/>
    </row>
    <row r="309" spans="11:11" ht="15.75" customHeight="1" x14ac:dyDescent="0.3">
      <c r="K309" s="54"/>
    </row>
    <row r="310" spans="11:11" ht="15.75" customHeight="1" x14ac:dyDescent="0.3">
      <c r="K310" s="54"/>
    </row>
    <row r="311" spans="11:11" ht="15.75" customHeight="1" x14ac:dyDescent="0.3">
      <c r="K311" s="54"/>
    </row>
    <row r="312" spans="11:11" ht="15.75" customHeight="1" x14ac:dyDescent="0.3">
      <c r="K312" s="54"/>
    </row>
    <row r="313" spans="11:11" ht="15.75" customHeight="1" x14ac:dyDescent="0.3">
      <c r="K313" s="54"/>
    </row>
    <row r="314" spans="11:11" ht="15.75" customHeight="1" x14ac:dyDescent="0.3">
      <c r="K314" s="54"/>
    </row>
    <row r="315" spans="11:11" ht="15.75" customHeight="1" x14ac:dyDescent="0.3">
      <c r="K315" s="54"/>
    </row>
    <row r="316" spans="11:11" ht="15.75" customHeight="1" x14ac:dyDescent="0.3">
      <c r="K316" s="54"/>
    </row>
    <row r="317" spans="11:11" ht="15.75" customHeight="1" x14ac:dyDescent="0.3">
      <c r="K317" s="54"/>
    </row>
    <row r="318" spans="11:11" ht="15.75" customHeight="1" x14ac:dyDescent="0.3">
      <c r="K318" s="54"/>
    </row>
    <row r="319" spans="11:11" ht="15.75" customHeight="1" x14ac:dyDescent="0.3">
      <c r="K319" s="54"/>
    </row>
    <row r="320" spans="11:11" ht="15.75" customHeight="1" x14ac:dyDescent="0.3">
      <c r="K320" s="54"/>
    </row>
    <row r="321" spans="11:11" ht="15.75" customHeight="1" x14ac:dyDescent="0.3">
      <c r="K321" s="54"/>
    </row>
    <row r="322" spans="11:11" ht="15.75" customHeight="1" x14ac:dyDescent="0.3">
      <c r="K322" s="54"/>
    </row>
    <row r="323" spans="11:11" ht="15.75" customHeight="1" x14ac:dyDescent="0.3">
      <c r="K323" s="54"/>
    </row>
    <row r="324" spans="11:11" ht="15.75" customHeight="1" x14ac:dyDescent="0.3">
      <c r="K324" s="54"/>
    </row>
    <row r="325" spans="11:11" ht="15.75" customHeight="1" x14ac:dyDescent="0.3">
      <c r="K325" s="54"/>
    </row>
    <row r="326" spans="11:11" ht="15.75" customHeight="1" x14ac:dyDescent="0.3">
      <c r="K326" s="54"/>
    </row>
    <row r="327" spans="11:11" ht="15.75" customHeight="1" x14ac:dyDescent="0.3">
      <c r="K327" s="54"/>
    </row>
    <row r="328" spans="11:11" ht="15.75" customHeight="1" x14ac:dyDescent="0.3">
      <c r="K328" s="54"/>
    </row>
    <row r="329" spans="11:11" ht="15.75" customHeight="1" x14ac:dyDescent="0.3">
      <c r="K329" s="54"/>
    </row>
    <row r="330" spans="11:11" ht="15.75" customHeight="1" x14ac:dyDescent="0.3">
      <c r="K330" s="54"/>
    </row>
    <row r="331" spans="11:11" ht="15.75" customHeight="1" x14ac:dyDescent="0.3">
      <c r="K331" s="54"/>
    </row>
    <row r="332" spans="11:11" ht="15.75" customHeight="1" x14ac:dyDescent="0.3">
      <c r="K332" s="54"/>
    </row>
    <row r="333" spans="11:11" ht="15.75" customHeight="1" x14ac:dyDescent="0.3">
      <c r="K333" s="54"/>
    </row>
    <row r="334" spans="11:11" ht="15.75" customHeight="1" x14ac:dyDescent="0.3">
      <c r="K334" s="54"/>
    </row>
    <row r="335" spans="11:11" ht="15.75" customHeight="1" x14ac:dyDescent="0.3">
      <c r="K335" s="54"/>
    </row>
    <row r="336" spans="11:11" ht="15.75" customHeight="1" x14ac:dyDescent="0.3">
      <c r="K336" s="54"/>
    </row>
    <row r="337" spans="11:11" ht="15.75" customHeight="1" x14ac:dyDescent="0.3">
      <c r="K337" s="54"/>
    </row>
    <row r="338" spans="11:11" ht="15.75" customHeight="1" x14ac:dyDescent="0.3">
      <c r="K338" s="54"/>
    </row>
    <row r="339" spans="11:11" ht="15.75" customHeight="1" x14ac:dyDescent="0.3">
      <c r="K339" s="54"/>
    </row>
    <row r="340" spans="11:11" ht="15.75" customHeight="1" x14ac:dyDescent="0.3">
      <c r="K340" s="54"/>
    </row>
    <row r="341" spans="11:11" ht="15.75" customHeight="1" x14ac:dyDescent="0.3">
      <c r="K341" s="54"/>
    </row>
    <row r="342" spans="11:11" ht="15.75" customHeight="1" x14ac:dyDescent="0.3">
      <c r="K342" s="54"/>
    </row>
    <row r="343" spans="11:11" ht="15.75" customHeight="1" x14ac:dyDescent="0.3">
      <c r="K343" s="54"/>
    </row>
    <row r="344" spans="11:11" ht="15.75" customHeight="1" x14ac:dyDescent="0.3">
      <c r="K344" s="54"/>
    </row>
    <row r="345" spans="11:11" ht="15.75" customHeight="1" x14ac:dyDescent="0.3">
      <c r="K345" s="54"/>
    </row>
    <row r="346" spans="11:11" ht="15.75" customHeight="1" x14ac:dyDescent="0.3">
      <c r="K346" s="54"/>
    </row>
    <row r="347" spans="11:11" ht="15.75" customHeight="1" x14ac:dyDescent="0.3">
      <c r="K347" s="54"/>
    </row>
    <row r="348" spans="11:11" ht="15.75" customHeight="1" x14ac:dyDescent="0.3">
      <c r="K348" s="54"/>
    </row>
    <row r="349" spans="11:11" ht="15.75" customHeight="1" x14ac:dyDescent="0.3">
      <c r="K349" s="54"/>
    </row>
    <row r="350" spans="11:11" ht="15.75" customHeight="1" x14ac:dyDescent="0.3">
      <c r="K350" s="54"/>
    </row>
    <row r="351" spans="11:11" ht="15.75" customHeight="1" x14ac:dyDescent="0.3">
      <c r="K351" s="54"/>
    </row>
    <row r="352" spans="11:11" ht="15.75" customHeight="1" x14ac:dyDescent="0.3">
      <c r="K352" s="54"/>
    </row>
    <row r="353" spans="11:11" ht="15.75" customHeight="1" x14ac:dyDescent="0.3">
      <c r="K353" s="54"/>
    </row>
    <row r="354" spans="11:11" ht="15.75" customHeight="1" x14ac:dyDescent="0.3">
      <c r="K354" s="54"/>
    </row>
    <row r="355" spans="11:11" ht="15.75" customHeight="1" x14ac:dyDescent="0.3">
      <c r="K355" s="54"/>
    </row>
    <row r="356" spans="11:11" ht="15.75" customHeight="1" x14ac:dyDescent="0.3">
      <c r="K356" s="54"/>
    </row>
    <row r="357" spans="11:11" ht="15.75" customHeight="1" x14ac:dyDescent="0.3">
      <c r="K357" s="54"/>
    </row>
    <row r="358" spans="11:11" ht="15.75" customHeight="1" x14ac:dyDescent="0.3">
      <c r="K358" s="54"/>
    </row>
    <row r="359" spans="11:11" ht="15.75" customHeight="1" x14ac:dyDescent="0.3">
      <c r="K359" s="54"/>
    </row>
    <row r="360" spans="11:11" ht="15.75" customHeight="1" x14ac:dyDescent="0.3">
      <c r="K360" s="54"/>
    </row>
    <row r="361" spans="11:11" ht="15.75" customHeight="1" x14ac:dyDescent="0.3">
      <c r="K361" s="54"/>
    </row>
    <row r="362" spans="11:11" ht="15.75" customHeight="1" x14ac:dyDescent="0.3">
      <c r="K362" s="54"/>
    </row>
    <row r="363" spans="11:11" ht="15.75" customHeight="1" x14ac:dyDescent="0.3">
      <c r="K363" s="54"/>
    </row>
    <row r="364" spans="11:11" ht="15.75" customHeight="1" x14ac:dyDescent="0.3">
      <c r="K364" s="54"/>
    </row>
    <row r="365" spans="11:11" ht="15.75" customHeight="1" x14ac:dyDescent="0.3">
      <c r="K365" s="54"/>
    </row>
    <row r="366" spans="11:11" ht="15.75" customHeight="1" x14ac:dyDescent="0.3">
      <c r="K366" s="54"/>
    </row>
    <row r="367" spans="11:11" ht="15.75" customHeight="1" x14ac:dyDescent="0.3">
      <c r="K367" s="54"/>
    </row>
    <row r="368" spans="11:11" ht="15.75" customHeight="1" x14ac:dyDescent="0.3">
      <c r="K368" s="54"/>
    </row>
    <row r="369" spans="11:11" ht="15.75" customHeight="1" x14ac:dyDescent="0.3">
      <c r="K369" s="54"/>
    </row>
    <row r="370" spans="11:11" ht="15.75" customHeight="1" x14ac:dyDescent="0.3">
      <c r="K370" s="54"/>
    </row>
    <row r="371" spans="11:11" ht="15.75" customHeight="1" x14ac:dyDescent="0.3">
      <c r="K371" s="54"/>
    </row>
    <row r="372" spans="11:11" ht="15.75" customHeight="1" x14ac:dyDescent="0.3">
      <c r="K372" s="54"/>
    </row>
    <row r="373" spans="11:11" ht="15.75" customHeight="1" x14ac:dyDescent="0.3">
      <c r="K373" s="54"/>
    </row>
    <row r="374" spans="11:11" ht="15.75" customHeight="1" x14ac:dyDescent="0.3">
      <c r="K374" s="54"/>
    </row>
    <row r="375" spans="11:11" ht="15.75" customHeight="1" x14ac:dyDescent="0.3">
      <c r="K375" s="54"/>
    </row>
    <row r="376" spans="11:11" ht="15.75" customHeight="1" x14ac:dyDescent="0.3">
      <c r="K376" s="54"/>
    </row>
    <row r="377" spans="11:11" ht="15.75" customHeight="1" x14ac:dyDescent="0.3">
      <c r="K377" s="54"/>
    </row>
    <row r="378" spans="11:11" ht="15.75" customHeight="1" x14ac:dyDescent="0.3">
      <c r="K378" s="54"/>
    </row>
    <row r="379" spans="11:11" ht="15.75" customHeight="1" x14ac:dyDescent="0.3">
      <c r="K379" s="54"/>
    </row>
    <row r="380" spans="11:11" ht="15.75" customHeight="1" x14ac:dyDescent="0.3">
      <c r="K380" s="54"/>
    </row>
    <row r="381" spans="11:11" ht="15.75" customHeight="1" x14ac:dyDescent="0.3">
      <c r="K381" s="54"/>
    </row>
    <row r="382" spans="11:11" ht="15.75" customHeight="1" x14ac:dyDescent="0.3">
      <c r="K382" s="54"/>
    </row>
    <row r="383" spans="11:11" ht="15.75" customHeight="1" x14ac:dyDescent="0.3">
      <c r="K383" s="54"/>
    </row>
    <row r="384" spans="11:11" ht="15.75" customHeight="1" x14ac:dyDescent="0.3">
      <c r="K384" s="54"/>
    </row>
    <row r="385" spans="11:11" ht="15.75" customHeight="1" x14ac:dyDescent="0.3">
      <c r="K385" s="54"/>
    </row>
    <row r="386" spans="11:11" ht="15.75" customHeight="1" x14ac:dyDescent="0.3">
      <c r="K386" s="54"/>
    </row>
    <row r="387" spans="11:11" ht="15.75" customHeight="1" x14ac:dyDescent="0.3">
      <c r="K387" s="54"/>
    </row>
    <row r="388" spans="11:11" ht="15.75" customHeight="1" x14ac:dyDescent="0.3">
      <c r="K388" s="54"/>
    </row>
    <row r="389" spans="11:11" ht="15.75" customHeight="1" x14ac:dyDescent="0.3">
      <c r="K389" s="54"/>
    </row>
    <row r="390" spans="11:11" ht="15.75" customHeight="1" x14ac:dyDescent="0.3">
      <c r="K390" s="54"/>
    </row>
    <row r="391" spans="11:11" ht="15.75" customHeight="1" x14ac:dyDescent="0.3">
      <c r="K391" s="54"/>
    </row>
    <row r="392" spans="11:11" ht="15.75" customHeight="1" x14ac:dyDescent="0.3">
      <c r="K392" s="54"/>
    </row>
    <row r="393" spans="11:11" ht="15.75" customHeight="1" x14ac:dyDescent="0.3">
      <c r="K393" s="54"/>
    </row>
    <row r="394" spans="11:11" ht="15.75" customHeight="1" x14ac:dyDescent="0.3">
      <c r="K394" s="54"/>
    </row>
    <row r="395" spans="11:11" ht="15.75" customHeight="1" x14ac:dyDescent="0.3">
      <c r="K395" s="54"/>
    </row>
    <row r="396" spans="11:11" ht="15.75" customHeight="1" x14ac:dyDescent="0.3">
      <c r="K396" s="54"/>
    </row>
    <row r="397" spans="11:11" ht="15.75" customHeight="1" x14ac:dyDescent="0.3">
      <c r="K397" s="54"/>
    </row>
    <row r="398" spans="11:11" ht="15.75" customHeight="1" x14ac:dyDescent="0.3">
      <c r="K398" s="54"/>
    </row>
    <row r="399" spans="11:11" ht="15.75" customHeight="1" x14ac:dyDescent="0.3">
      <c r="K399" s="54"/>
    </row>
    <row r="400" spans="11:11" ht="15.75" customHeight="1" x14ac:dyDescent="0.3">
      <c r="K400" s="54"/>
    </row>
    <row r="401" spans="11:11" ht="15.75" customHeight="1" x14ac:dyDescent="0.3">
      <c r="K401" s="54"/>
    </row>
    <row r="402" spans="11:11" ht="15.75" customHeight="1" x14ac:dyDescent="0.3">
      <c r="K402" s="54"/>
    </row>
    <row r="403" spans="11:11" ht="15.75" customHeight="1" x14ac:dyDescent="0.3">
      <c r="K403" s="54"/>
    </row>
    <row r="404" spans="11:11" ht="15.75" customHeight="1" x14ac:dyDescent="0.3">
      <c r="K404" s="54"/>
    </row>
    <row r="405" spans="11:11" ht="15.75" customHeight="1" x14ac:dyDescent="0.3">
      <c r="K405" s="54"/>
    </row>
    <row r="406" spans="11:11" ht="15.75" customHeight="1" x14ac:dyDescent="0.3">
      <c r="K406" s="54"/>
    </row>
    <row r="407" spans="11:11" ht="15.75" customHeight="1" x14ac:dyDescent="0.3">
      <c r="K407" s="54"/>
    </row>
    <row r="408" spans="11:11" ht="15.75" customHeight="1" x14ac:dyDescent="0.3">
      <c r="K408" s="54"/>
    </row>
    <row r="409" spans="11:11" ht="15.75" customHeight="1" x14ac:dyDescent="0.3">
      <c r="K409" s="54"/>
    </row>
    <row r="410" spans="11:11" ht="15.75" customHeight="1" x14ac:dyDescent="0.3">
      <c r="K410" s="54"/>
    </row>
    <row r="411" spans="11:11" ht="15.75" customHeight="1" x14ac:dyDescent="0.3">
      <c r="K411" s="54"/>
    </row>
    <row r="412" spans="11:11" ht="15.75" customHeight="1" x14ac:dyDescent="0.3">
      <c r="K412" s="54"/>
    </row>
    <row r="413" spans="11:11" ht="15.75" customHeight="1" x14ac:dyDescent="0.3">
      <c r="K413" s="54"/>
    </row>
    <row r="414" spans="11:11" ht="15.75" customHeight="1" x14ac:dyDescent="0.3">
      <c r="K414" s="54"/>
    </row>
    <row r="415" spans="11:11" ht="15.75" customHeight="1" x14ac:dyDescent="0.3">
      <c r="K415" s="54"/>
    </row>
    <row r="416" spans="11:11" ht="15.75" customHeight="1" x14ac:dyDescent="0.3">
      <c r="K416" s="54"/>
    </row>
    <row r="417" spans="11:11" ht="15.75" customHeight="1" x14ac:dyDescent="0.3">
      <c r="K417" s="54"/>
    </row>
    <row r="418" spans="11:11" ht="15.75" customHeight="1" x14ac:dyDescent="0.3">
      <c r="K418" s="54"/>
    </row>
    <row r="419" spans="11:11" ht="15.75" customHeight="1" x14ac:dyDescent="0.3">
      <c r="K419" s="54"/>
    </row>
    <row r="420" spans="11:11" ht="15.75" customHeight="1" x14ac:dyDescent="0.3">
      <c r="K420" s="54"/>
    </row>
    <row r="421" spans="11:11" ht="15.75" customHeight="1" x14ac:dyDescent="0.3">
      <c r="K421" s="54"/>
    </row>
    <row r="422" spans="11:11" ht="15.75" customHeight="1" x14ac:dyDescent="0.3">
      <c r="K422" s="54"/>
    </row>
    <row r="423" spans="11:11" ht="15.75" customHeight="1" x14ac:dyDescent="0.3">
      <c r="K423" s="54"/>
    </row>
    <row r="424" spans="11:11" ht="15.75" customHeight="1" x14ac:dyDescent="0.3">
      <c r="K424" s="54"/>
    </row>
    <row r="425" spans="11:11" ht="15.75" customHeight="1" x14ac:dyDescent="0.3">
      <c r="K425" s="54"/>
    </row>
    <row r="426" spans="11:11" ht="15.75" customHeight="1" x14ac:dyDescent="0.3">
      <c r="K426" s="54"/>
    </row>
    <row r="427" spans="11:11" ht="15.75" customHeight="1" x14ac:dyDescent="0.3">
      <c r="K427" s="54"/>
    </row>
    <row r="428" spans="11:11" ht="15.75" customHeight="1" x14ac:dyDescent="0.3">
      <c r="K428" s="54"/>
    </row>
    <row r="429" spans="11:11" ht="15.75" customHeight="1" x14ac:dyDescent="0.3">
      <c r="K429" s="54"/>
    </row>
    <row r="430" spans="11:11" ht="15.75" customHeight="1" x14ac:dyDescent="0.3">
      <c r="K430" s="54"/>
    </row>
    <row r="431" spans="11:11" ht="15.75" customHeight="1" x14ac:dyDescent="0.3">
      <c r="K431" s="54"/>
    </row>
    <row r="432" spans="11:11" ht="15.75" customHeight="1" x14ac:dyDescent="0.3">
      <c r="K432" s="54"/>
    </row>
    <row r="433" spans="11:11" ht="15.75" customHeight="1" x14ac:dyDescent="0.3">
      <c r="K433" s="54"/>
    </row>
    <row r="434" spans="11:11" ht="15.75" customHeight="1" x14ac:dyDescent="0.3">
      <c r="K434" s="54"/>
    </row>
    <row r="435" spans="11:11" ht="15.75" customHeight="1" x14ac:dyDescent="0.3">
      <c r="K435" s="54"/>
    </row>
    <row r="436" spans="11:11" ht="15.75" customHeight="1" x14ac:dyDescent="0.3">
      <c r="K436" s="54"/>
    </row>
    <row r="437" spans="11:11" ht="15.75" customHeight="1" x14ac:dyDescent="0.3">
      <c r="K437" s="54"/>
    </row>
    <row r="438" spans="11:11" ht="15.75" customHeight="1" x14ac:dyDescent="0.3">
      <c r="K438" s="54"/>
    </row>
    <row r="439" spans="11:11" ht="15.75" customHeight="1" x14ac:dyDescent="0.3">
      <c r="K439" s="54"/>
    </row>
    <row r="440" spans="11:11" ht="15.75" customHeight="1" x14ac:dyDescent="0.3">
      <c r="K440" s="54"/>
    </row>
    <row r="441" spans="11:11" ht="15.75" customHeight="1" x14ac:dyDescent="0.3">
      <c r="K441" s="54"/>
    </row>
    <row r="442" spans="11:11" ht="15.75" customHeight="1" x14ac:dyDescent="0.3">
      <c r="K442" s="54"/>
    </row>
    <row r="443" spans="11:11" ht="15.75" customHeight="1" x14ac:dyDescent="0.3">
      <c r="K443" s="54"/>
    </row>
    <row r="444" spans="11:11" ht="15.75" customHeight="1" x14ac:dyDescent="0.3">
      <c r="K444" s="54"/>
    </row>
    <row r="445" spans="11:11" ht="15.75" customHeight="1" x14ac:dyDescent="0.3">
      <c r="K445" s="54"/>
    </row>
    <row r="446" spans="11:11" ht="15.75" customHeight="1" x14ac:dyDescent="0.3">
      <c r="K446" s="54"/>
    </row>
    <row r="447" spans="11:11" ht="15.75" customHeight="1" x14ac:dyDescent="0.3">
      <c r="K447" s="54"/>
    </row>
    <row r="448" spans="11:11" ht="15.75" customHeight="1" x14ac:dyDescent="0.3">
      <c r="K448" s="54"/>
    </row>
    <row r="449" spans="11:11" ht="15.75" customHeight="1" x14ac:dyDescent="0.3">
      <c r="K449" s="54"/>
    </row>
    <row r="450" spans="11:11" ht="15.75" customHeight="1" x14ac:dyDescent="0.3">
      <c r="K450" s="54"/>
    </row>
    <row r="451" spans="11:11" ht="15.75" customHeight="1" x14ac:dyDescent="0.3">
      <c r="K451" s="54"/>
    </row>
    <row r="452" spans="11:11" ht="15.75" customHeight="1" x14ac:dyDescent="0.3">
      <c r="K452" s="54"/>
    </row>
    <row r="453" spans="11:11" ht="15.75" customHeight="1" x14ac:dyDescent="0.3">
      <c r="K453" s="54"/>
    </row>
    <row r="454" spans="11:11" ht="15.75" customHeight="1" x14ac:dyDescent="0.3">
      <c r="K454" s="54"/>
    </row>
    <row r="455" spans="11:11" ht="15.75" customHeight="1" x14ac:dyDescent="0.3">
      <c r="K455" s="54"/>
    </row>
    <row r="456" spans="11:11" ht="15.75" customHeight="1" x14ac:dyDescent="0.3">
      <c r="K456" s="54"/>
    </row>
    <row r="457" spans="11:11" ht="15.75" customHeight="1" x14ac:dyDescent="0.3">
      <c r="K457" s="54"/>
    </row>
    <row r="458" spans="11:11" ht="15.75" customHeight="1" x14ac:dyDescent="0.3">
      <c r="K458" s="54"/>
    </row>
    <row r="459" spans="11:11" ht="15.75" customHeight="1" x14ac:dyDescent="0.3">
      <c r="K459" s="54"/>
    </row>
    <row r="460" spans="11:11" ht="15.75" customHeight="1" x14ac:dyDescent="0.3">
      <c r="K460" s="54"/>
    </row>
    <row r="461" spans="11:11" ht="15.75" customHeight="1" x14ac:dyDescent="0.3">
      <c r="K461" s="54"/>
    </row>
    <row r="462" spans="11:11" ht="15.75" customHeight="1" x14ac:dyDescent="0.3">
      <c r="K462" s="54"/>
    </row>
    <row r="463" spans="11:11" ht="15.75" customHeight="1" x14ac:dyDescent="0.3">
      <c r="K463" s="54"/>
    </row>
    <row r="464" spans="11:11" ht="15.75" customHeight="1" x14ac:dyDescent="0.3">
      <c r="K464" s="54"/>
    </row>
    <row r="465" spans="11:11" ht="15.75" customHeight="1" x14ac:dyDescent="0.3">
      <c r="K465" s="54"/>
    </row>
    <row r="466" spans="11:11" ht="15.75" customHeight="1" x14ac:dyDescent="0.3">
      <c r="K466" s="54"/>
    </row>
    <row r="467" spans="11:11" ht="15.75" customHeight="1" x14ac:dyDescent="0.3">
      <c r="K467" s="54"/>
    </row>
    <row r="468" spans="11:11" ht="15.75" customHeight="1" x14ac:dyDescent="0.3">
      <c r="K468" s="54"/>
    </row>
    <row r="469" spans="11:11" ht="15.75" customHeight="1" x14ac:dyDescent="0.3">
      <c r="K469" s="54"/>
    </row>
    <row r="470" spans="11:11" ht="15.75" customHeight="1" x14ac:dyDescent="0.3">
      <c r="K470" s="54"/>
    </row>
    <row r="471" spans="11:11" ht="15.75" customHeight="1" x14ac:dyDescent="0.3">
      <c r="K471" s="54"/>
    </row>
    <row r="472" spans="11:11" ht="15.75" customHeight="1" x14ac:dyDescent="0.3">
      <c r="K472" s="54"/>
    </row>
    <row r="473" spans="11:11" ht="15.75" customHeight="1" x14ac:dyDescent="0.3">
      <c r="K473" s="54"/>
    </row>
    <row r="474" spans="11:11" ht="15.75" customHeight="1" x14ac:dyDescent="0.3">
      <c r="K474" s="54"/>
    </row>
    <row r="475" spans="11:11" ht="15.75" customHeight="1" x14ac:dyDescent="0.3">
      <c r="K475" s="54"/>
    </row>
    <row r="476" spans="11:11" ht="15.75" customHeight="1" x14ac:dyDescent="0.3">
      <c r="K476" s="54"/>
    </row>
    <row r="477" spans="11:11" ht="15.75" customHeight="1" x14ac:dyDescent="0.3">
      <c r="K477" s="54"/>
    </row>
    <row r="478" spans="11:11" ht="15.75" customHeight="1" x14ac:dyDescent="0.3">
      <c r="K478" s="54"/>
    </row>
    <row r="479" spans="11:11" ht="15.75" customHeight="1" x14ac:dyDescent="0.3">
      <c r="K479" s="54"/>
    </row>
    <row r="480" spans="11:11" ht="15.75" customHeight="1" x14ac:dyDescent="0.3">
      <c r="K480" s="54"/>
    </row>
    <row r="481" spans="11:11" ht="15.75" customHeight="1" x14ac:dyDescent="0.3">
      <c r="K481" s="54"/>
    </row>
    <row r="482" spans="11:11" ht="15.75" customHeight="1" x14ac:dyDescent="0.3">
      <c r="K482" s="54"/>
    </row>
    <row r="483" spans="11:11" ht="15.75" customHeight="1" x14ac:dyDescent="0.3">
      <c r="K483" s="54"/>
    </row>
    <row r="484" spans="11:11" ht="15.75" customHeight="1" x14ac:dyDescent="0.3">
      <c r="K484" s="54"/>
    </row>
    <row r="485" spans="11:11" ht="15.75" customHeight="1" x14ac:dyDescent="0.3">
      <c r="K485" s="54"/>
    </row>
    <row r="486" spans="11:11" ht="15.75" customHeight="1" x14ac:dyDescent="0.3">
      <c r="K486" s="54"/>
    </row>
    <row r="487" spans="11:11" ht="15.75" customHeight="1" x14ac:dyDescent="0.3">
      <c r="K487" s="54"/>
    </row>
    <row r="488" spans="11:11" ht="15.75" customHeight="1" x14ac:dyDescent="0.3">
      <c r="K488" s="54"/>
    </row>
    <row r="489" spans="11:11" ht="15.75" customHeight="1" x14ac:dyDescent="0.3">
      <c r="K489" s="54"/>
    </row>
    <row r="490" spans="11:11" ht="15.75" customHeight="1" x14ac:dyDescent="0.3">
      <c r="K490" s="54"/>
    </row>
    <row r="491" spans="11:11" ht="15.75" customHeight="1" x14ac:dyDescent="0.3">
      <c r="K491" s="54"/>
    </row>
    <row r="492" spans="11:11" ht="15.75" customHeight="1" x14ac:dyDescent="0.3">
      <c r="K492" s="54"/>
    </row>
    <row r="493" spans="11:11" ht="15.75" customHeight="1" x14ac:dyDescent="0.3">
      <c r="K493" s="54"/>
    </row>
    <row r="494" spans="11:11" ht="15.75" customHeight="1" x14ac:dyDescent="0.3">
      <c r="K494" s="54"/>
    </row>
    <row r="495" spans="11:11" ht="15.75" customHeight="1" x14ac:dyDescent="0.3">
      <c r="K495" s="54"/>
    </row>
    <row r="496" spans="11:11" ht="15.75" customHeight="1" x14ac:dyDescent="0.3">
      <c r="K496" s="54"/>
    </row>
    <row r="497" spans="11:11" ht="15.75" customHeight="1" x14ac:dyDescent="0.3">
      <c r="K497" s="54"/>
    </row>
    <row r="498" spans="11:11" ht="15.75" customHeight="1" x14ac:dyDescent="0.3">
      <c r="K498" s="54"/>
    </row>
    <row r="499" spans="11:11" ht="15.75" customHeight="1" x14ac:dyDescent="0.3">
      <c r="K499" s="54"/>
    </row>
    <row r="500" spans="11:11" ht="15.75" customHeight="1" x14ac:dyDescent="0.3">
      <c r="K500" s="54"/>
    </row>
    <row r="501" spans="11:11" ht="15.75" customHeight="1" x14ac:dyDescent="0.3">
      <c r="K501" s="54"/>
    </row>
    <row r="502" spans="11:11" ht="15.75" customHeight="1" x14ac:dyDescent="0.3">
      <c r="K502" s="54"/>
    </row>
    <row r="503" spans="11:11" ht="15.75" customHeight="1" x14ac:dyDescent="0.3">
      <c r="K503" s="54"/>
    </row>
    <row r="504" spans="11:11" ht="15.75" customHeight="1" x14ac:dyDescent="0.3">
      <c r="K504" s="54"/>
    </row>
    <row r="505" spans="11:11" ht="15.75" customHeight="1" x14ac:dyDescent="0.3">
      <c r="K505" s="54"/>
    </row>
    <row r="506" spans="11:11" ht="15.75" customHeight="1" x14ac:dyDescent="0.3">
      <c r="K506" s="54"/>
    </row>
    <row r="507" spans="11:11" ht="15.75" customHeight="1" x14ac:dyDescent="0.3">
      <c r="K507" s="54"/>
    </row>
    <row r="508" spans="11:11" ht="15.75" customHeight="1" x14ac:dyDescent="0.3">
      <c r="K508" s="54"/>
    </row>
    <row r="509" spans="11:11" ht="15.75" customHeight="1" x14ac:dyDescent="0.3">
      <c r="K509" s="54"/>
    </row>
    <row r="510" spans="11:11" ht="15.75" customHeight="1" x14ac:dyDescent="0.3">
      <c r="K510" s="54"/>
    </row>
    <row r="511" spans="11:11" ht="15.75" customHeight="1" x14ac:dyDescent="0.3">
      <c r="K511" s="54"/>
    </row>
    <row r="512" spans="11:11" ht="15.75" customHeight="1" x14ac:dyDescent="0.3">
      <c r="K512" s="54"/>
    </row>
    <row r="513" spans="11:11" ht="15.75" customHeight="1" x14ac:dyDescent="0.3">
      <c r="K513" s="54"/>
    </row>
    <row r="514" spans="11:11" ht="15.75" customHeight="1" x14ac:dyDescent="0.3">
      <c r="K514" s="54"/>
    </row>
    <row r="515" spans="11:11" ht="15.75" customHeight="1" x14ac:dyDescent="0.3">
      <c r="K515" s="54"/>
    </row>
    <row r="516" spans="11:11" ht="15.75" customHeight="1" x14ac:dyDescent="0.3">
      <c r="K516" s="54"/>
    </row>
    <row r="517" spans="11:11" ht="15.75" customHeight="1" x14ac:dyDescent="0.3">
      <c r="K517" s="54"/>
    </row>
    <row r="518" spans="11:11" ht="15.75" customHeight="1" x14ac:dyDescent="0.3">
      <c r="K518" s="54"/>
    </row>
    <row r="519" spans="11:11" ht="15.75" customHeight="1" x14ac:dyDescent="0.3">
      <c r="K519" s="54"/>
    </row>
    <row r="520" spans="11:11" ht="15.75" customHeight="1" x14ac:dyDescent="0.3">
      <c r="K520" s="54"/>
    </row>
    <row r="521" spans="11:11" ht="15.75" customHeight="1" x14ac:dyDescent="0.3">
      <c r="K521" s="54"/>
    </row>
    <row r="522" spans="11:11" ht="15.75" customHeight="1" x14ac:dyDescent="0.3">
      <c r="K522" s="54"/>
    </row>
    <row r="523" spans="11:11" ht="15.75" customHeight="1" x14ac:dyDescent="0.3">
      <c r="K523" s="54"/>
    </row>
    <row r="524" spans="11:11" ht="15.75" customHeight="1" x14ac:dyDescent="0.3">
      <c r="K524" s="54"/>
    </row>
    <row r="525" spans="11:11" ht="15.75" customHeight="1" x14ac:dyDescent="0.3">
      <c r="K525" s="54"/>
    </row>
    <row r="526" spans="11:11" ht="15.75" customHeight="1" x14ac:dyDescent="0.3">
      <c r="K526" s="54"/>
    </row>
    <row r="527" spans="11:11" ht="15.75" customHeight="1" x14ac:dyDescent="0.3">
      <c r="K527" s="54"/>
    </row>
    <row r="528" spans="11:11" ht="15.75" customHeight="1" x14ac:dyDescent="0.3">
      <c r="K528" s="54"/>
    </row>
    <row r="529" spans="11:11" ht="15.75" customHeight="1" x14ac:dyDescent="0.3">
      <c r="K529" s="54"/>
    </row>
    <row r="530" spans="11:11" ht="15.75" customHeight="1" x14ac:dyDescent="0.3">
      <c r="K530" s="54"/>
    </row>
    <row r="531" spans="11:11" ht="15.75" customHeight="1" x14ac:dyDescent="0.3">
      <c r="K531" s="54"/>
    </row>
    <row r="532" spans="11:11" ht="15.75" customHeight="1" x14ac:dyDescent="0.3">
      <c r="K532" s="54"/>
    </row>
    <row r="533" spans="11:11" ht="15.75" customHeight="1" x14ac:dyDescent="0.3">
      <c r="K533" s="54"/>
    </row>
    <row r="534" spans="11:11" ht="15.75" customHeight="1" x14ac:dyDescent="0.3">
      <c r="K534" s="54"/>
    </row>
    <row r="535" spans="11:11" ht="15.75" customHeight="1" x14ac:dyDescent="0.3">
      <c r="K535" s="54"/>
    </row>
    <row r="536" spans="11:11" ht="15.75" customHeight="1" x14ac:dyDescent="0.3">
      <c r="K536" s="54"/>
    </row>
    <row r="537" spans="11:11" ht="15.75" customHeight="1" x14ac:dyDescent="0.3">
      <c r="K537" s="54"/>
    </row>
    <row r="538" spans="11:11" ht="15.75" customHeight="1" x14ac:dyDescent="0.3">
      <c r="K538" s="54"/>
    </row>
    <row r="539" spans="11:11" ht="15.75" customHeight="1" x14ac:dyDescent="0.3">
      <c r="K539" s="54"/>
    </row>
    <row r="540" spans="11:11" ht="15.75" customHeight="1" x14ac:dyDescent="0.3">
      <c r="K540" s="54"/>
    </row>
    <row r="541" spans="11:11" ht="15.75" customHeight="1" x14ac:dyDescent="0.3">
      <c r="K541" s="54"/>
    </row>
    <row r="542" spans="11:11" ht="15.75" customHeight="1" x14ac:dyDescent="0.3">
      <c r="K542" s="54"/>
    </row>
    <row r="543" spans="11:11" ht="15.75" customHeight="1" x14ac:dyDescent="0.3">
      <c r="K543" s="54"/>
    </row>
    <row r="544" spans="11:11" ht="15.75" customHeight="1" x14ac:dyDescent="0.3">
      <c r="K544" s="54"/>
    </row>
    <row r="545" spans="11:11" ht="15.75" customHeight="1" x14ac:dyDescent="0.3">
      <c r="K545" s="54"/>
    </row>
    <row r="546" spans="11:11" ht="15.75" customHeight="1" x14ac:dyDescent="0.3">
      <c r="K546" s="54"/>
    </row>
    <row r="547" spans="11:11" ht="15.75" customHeight="1" x14ac:dyDescent="0.3">
      <c r="K547" s="54"/>
    </row>
    <row r="548" spans="11:11" ht="15.75" customHeight="1" x14ac:dyDescent="0.3">
      <c r="K548" s="54"/>
    </row>
    <row r="549" spans="11:11" ht="15.75" customHeight="1" x14ac:dyDescent="0.3">
      <c r="K549" s="54"/>
    </row>
    <row r="550" spans="11:11" ht="15.75" customHeight="1" x14ac:dyDescent="0.3">
      <c r="K550" s="54"/>
    </row>
    <row r="551" spans="11:11" ht="15.75" customHeight="1" x14ac:dyDescent="0.3">
      <c r="K551" s="54"/>
    </row>
    <row r="552" spans="11:11" ht="15.75" customHeight="1" x14ac:dyDescent="0.3">
      <c r="K552" s="54"/>
    </row>
    <row r="553" spans="11:11" ht="15.75" customHeight="1" x14ac:dyDescent="0.3">
      <c r="K553" s="54"/>
    </row>
    <row r="554" spans="11:11" ht="15.75" customHeight="1" x14ac:dyDescent="0.3">
      <c r="K554" s="54"/>
    </row>
    <row r="555" spans="11:11" ht="15.75" customHeight="1" x14ac:dyDescent="0.3">
      <c r="K555" s="54"/>
    </row>
    <row r="556" spans="11:11" ht="15.75" customHeight="1" x14ac:dyDescent="0.3">
      <c r="K556" s="54"/>
    </row>
    <row r="557" spans="11:11" ht="15.75" customHeight="1" x14ac:dyDescent="0.3">
      <c r="K557" s="54"/>
    </row>
    <row r="558" spans="11:11" ht="15.75" customHeight="1" x14ac:dyDescent="0.3">
      <c r="K558" s="54"/>
    </row>
    <row r="559" spans="11:11" ht="15.75" customHeight="1" x14ac:dyDescent="0.3">
      <c r="K559" s="54"/>
    </row>
    <row r="560" spans="11:11" ht="15.75" customHeight="1" x14ac:dyDescent="0.3">
      <c r="K560" s="54"/>
    </row>
    <row r="561" spans="11:11" ht="15.75" customHeight="1" x14ac:dyDescent="0.3">
      <c r="K561" s="54"/>
    </row>
    <row r="562" spans="11:11" ht="15.75" customHeight="1" x14ac:dyDescent="0.3">
      <c r="K562" s="54"/>
    </row>
    <row r="563" spans="11:11" ht="15.75" customHeight="1" x14ac:dyDescent="0.3">
      <c r="K563" s="54"/>
    </row>
    <row r="564" spans="11:11" ht="15.75" customHeight="1" x14ac:dyDescent="0.3">
      <c r="K564" s="54"/>
    </row>
    <row r="565" spans="11:11" ht="15.75" customHeight="1" x14ac:dyDescent="0.3">
      <c r="K565" s="54"/>
    </row>
    <row r="566" spans="11:11" ht="15.75" customHeight="1" x14ac:dyDescent="0.3">
      <c r="K566" s="54"/>
    </row>
    <row r="567" spans="11:11" ht="15.75" customHeight="1" x14ac:dyDescent="0.3">
      <c r="K567" s="54"/>
    </row>
    <row r="568" spans="11:11" ht="15.75" customHeight="1" x14ac:dyDescent="0.3">
      <c r="K568" s="54"/>
    </row>
    <row r="569" spans="11:11" ht="15.75" customHeight="1" x14ac:dyDescent="0.3">
      <c r="K569" s="54"/>
    </row>
    <row r="570" spans="11:11" ht="15.75" customHeight="1" x14ac:dyDescent="0.3">
      <c r="K570" s="54"/>
    </row>
    <row r="571" spans="11:11" ht="15.75" customHeight="1" x14ac:dyDescent="0.3">
      <c r="K571" s="54"/>
    </row>
    <row r="572" spans="11:11" ht="15.75" customHeight="1" x14ac:dyDescent="0.3">
      <c r="K572" s="54"/>
    </row>
    <row r="573" spans="11:11" ht="15.75" customHeight="1" x14ac:dyDescent="0.3">
      <c r="K573" s="54"/>
    </row>
    <row r="574" spans="11:11" ht="15.75" customHeight="1" x14ac:dyDescent="0.3">
      <c r="K574" s="54"/>
    </row>
    <row r="575" spans="11:11" ht="15.75" customHeight="1" x14ac:dyDescent="0.3">
      <c r="K575" s="54"/>
    </row>
    <row r="576" spans="11:11" ht="15.75" customHeight="1" x14ac:dyDescent="0.3">
      <c r="K576" s="54"/>
    </row>
    <row r="577" spans="11:11" ht="15.75" customHeight="1" x14ac:dyDescent="0.3">
      <c r="K577" s="54"/>
    </row>
    <row r="578" spans="11:11" ht="15.75" customHeight="1" x14ac:dyDescent="0.3">
      <c r="K578" s="54"/>
    </row>
    <row r="579" spans="11:11" ht="15.75" customHeight="1" x14ac:dyDescent="0.3">
      <c r="K579" s="54"/>
    </row>
    <row r="580" spans="11:11" ht="15.75" customHeight="1" x14ac:dyDescent="0.3">
      <c r="K580" s="54"/>
    </row>
    <row r="581" spans="11:11" ht="15.75" customHeight="1" x14ac:dyDescent="0.3">
      <c r="K581" s="54"/>
    </row>
    <row r="582" spans="11:11" ht="15.75" customHeight="1" x14ac:dyDescent="0.3">
      <c r="K582" s="54"/>
    </row>
    <row r="583" spans="11:11" ht="15.75" customHeight="1" x14ac:dyDescent="0.3">
      <c r="K583" s="54"/>
    </row>
    <row r="584" spans="11:11" ht="15.75" customHeight="1" x14ac:dyDescent="0.3">
      <c r="K584" s="54"/>
    </row>
    <row r="585" spans="11:11" ht="15.75" customHeight="1" x14ac:dyDescent="0.3">
      <c r="K585" s="54"/>
    </row>
    <row r="586" spans="11:11" ht="15.75" customHeight="1" x14ac:dyDescent="0.3">
      <c r="K586" s="54"/>
    </row>
    <row r="587" spans="11:11" ht="15.75" customHeight="1" x14ac:dyDescent="0.3">
      <c r="K587" s="54"/>
    </row>
    <row r="588" spans="11:11" ht="15.75" customHeight="1" x14ac:dyDescent="0.3">
      <c r="K588" s="54"/>
    </row>
    <row r="589" spans="11:11" ht="15.75" customHeight="1" x14ac:dyDescent="0.3">
      <c r="K589" s="54"/>
    </row>
    <row r="590" spans="11:11" ht="15.75" customHeight="1" x14ac:dyDescent="0.3">
      <c r="K590" s="54"/>
    </row>
    <row r="591" spans="11:11" ht="15.75" customHeight="1" x14ac:dyDescent="0.3">
      <c r="K591" s="54"/>
    </row>
    <row r="592" spans="11:11" ht="15.75" customHeight="1" x14ac:dyDescent="0.3">
      <c r="K592" s="54"/>
    </row>
    <row r="593" spans="11:11" ht="15.75" customHeight="1" x14ac:dyDescent="0.3">
      <c r="K593" s="54"/>
    </row>
    <row r="594" spans="11:11" ht="15.75" customHeight="1" x14ac:dyDescent="0.3">
      <c r="K594" s="54"/>
    </row>
    <row r="595" spans="11:11" ht="15.75" customHeight="1" x14ac:dyDescent="0.3">
      <c r="K595" s="54"/>
    </row>
    <row r="596" spans="11:11" ht="15.75" customHeight="1" x14ac:dyDescent="0.3">
      <c r="K596" s="54"/>
    </row>
    <row r="597" spans="11:11" ht="15.75" customHeight="1" x14ac:dyDescent="0.3">
      <c r="K597" s="54"/>
    </row>
    <row r="598" spans="11:11" ht="15.75" customHeight="1" x14ac:dyDescent="0.3">
      <c r="K598" s="54"/>
    </row>
    <row r="599" spans="11:11" ht="15.75" customHeight="1" x14ac:dyDescent="0.3">
      <c r="K599" s="54"/>
    </row>
    <row r="600" spans="11:11" ht="15.75" customHeight="1" x14ac:dyDescent="0.3">
      <c r="K600" s="54"/>
    </row>
    <row r="601" spans="11:11" ht="15.75" customHeight="1" x14ac:dyDescent="0.3">
      <c r="K601" s="54"/>
    </row>
    <row r="602" spans="11:11" ht="15.75" customHeight="1" x14ac:dyDescent="0.3">
      <c r="K602" s="54"/>
    </row>
    <row r="603" spans="11:11" ht="15.75" customHeight="1" x14ac:dyDescent="0.3">
      <c r="K603" s="54"/>
    </row>
    <row r="604" spans="11:11" ht="15.75" customHeight="1" x14ac:dyDescent="0.3">
      <c r="K604" s="54"/>
    </row>
    <row r="605" spans="11:11" ht="15.75" customHeight="1" x14ac:dyDescent="0.3">
      <c r="K605" s="54"/>
    </row>
    <row r="606" spans="11:11" ht="15.75" customHeight="1" x14ac:dyDescent="0.3">
      <c r="K606" s="54"/>
    </row>
    <row r="607" spans="11:11" ht="15.75" customHeight="1" x14ac:dyDescent="0.3">
      <c r="K607" s="54"/>
    </row>
    <row r="608" spans="11:11" ht="15.75" customHeight="1" x14ac:dyDescent="0.3">
      <c r="K608" s="54"/>
    </row>
    <row r="609" spans="11:11" ht="15.75" customHeight="1" x14ac:dyDescent="0.3">
      <c r="K609" s="54"/>
    </row>
    <row r="610" spans="11:11" ht="15.75" customHeight="1" x14ac:dyDescent="0.3">
      <c r="K610" s="54"/>
    </row>
    <row r="611" spans="11:11" ht="15.75" customHeight="1" x14ac:dyDescent="0.3">
      <c r="K611" s="54"/>
    </row>
    <row r="612" spans="11:11" ht="15.75" customHeight="1" x14ac:dyDescent="0.3">
      <c r="K612" s="54"/>
    </row>
    <row r="613" spans="11:11" ht="15.75" customHeight="1" x14ac:dyDescent="0.3">
      <c r="K613" s="54"/>
    </row>
    <row r="614" spans="11:11" ht="15.75" customHeight="1" x14ac:dyDescent="0.3">
      <c r="K614" s="54"/>
    </row>
    <row r="615" spans="11:11" ht="15.75" customHeight="1" x14ac:dyDescent="0.3">
      <c r="K615" s="54"/>
    </row>
    <row r="616" spans="11:11" ht="15.75" customHeight="1" x14ac:dyDescent="0.3">
      <c r="K616" s="54"/>
    </row>
    <row r="617" spans="11:11" ht="15.75" customHeight="1" x14ac:dyDescent="0.3">
      <c r="K617" s="54"/>
    </row>
    <row r="618" spans="11:11" ht="15.75" customHeight="1" x14ac:dyDescent="0.3">
      <c r="K618" s="54"/>
    </row>
    <row r="619" spans="11:11" ht="15.75" customHeight="1" x14ac:dyDescent="0.3">
      <c r="K619" s="54"/>
    </row>
    <row r="620" spans="11:11" ht="15.75" customHeight="1" x14ac:dyDescent="0.3">
      <c r="K620" s="54"/>
    </row>
    <row r="621" spans="11:11" ht="15.75" customHeight="1" x14ac:dyDescent="0.3">
      <c r="K621" s="54"/>
    </row>
    <row r="622" spans="11:11" ht="15.75" customHeight="1" x14ac:dyDescent="0.3">
      <c r="K622" s="54"/>
    </row>
    <row r="623" spans="11:11" ht="15.75" customHeight="1" x14ac:dyDescent="0.3">
      <c r="K623" s="54"/>
    </row>
    <row r="624" spans="11:11" ht="15.75" customHeight="1" x14ac:dyDescent="0.3">
      <c r="K624" s="54"/>
    </row>
    <row r="625" spans="11:11" ht="15.75" customHeight="1" x14ac:dyDescent="0.3">
      <c r="K625" s="54"/>
    </row>
    <row r="626" spans="11:11" ht="15.75" customHeight="1" x14ac:dyDescent="0.3">
      <c r="K626" s="54"/>
    </row>
    <row r="627" spans="11:11" ht="15.75" customHeight="1" x14ac:dyDescent="0.3">
      <c r="K627" s="54"/>
    </row>
    <row r="628" spans="11:11" ht="15.75" customHeight="1" x14ac:dyDescent="0.3">
      <c r="K628" s="54"/>
    </row>
    <row r="629" spans="11:11" ht="15.75" customHeight="1" x14ac:dyDescent="0.3">
      <c r="K629" s="54"/>
    </row>
    <row r="630" spans="11:11" ht="15.75" customHeight="1" x14ac:dyDescent="0.3">
      <c r="K630" s="54"/>
    </row>
    <row r="631" spans="11:11" ht="15.75" customHeight="1" x14ac:dyDescent="0.3">
      <c r="K631" s="54"/>
    </row>
    <row r="632" spans="11:11" ht="15.75" customHeight="1" x14ac:dyDescent="0.3">
      <c r="K632" s="54"/>
    </row>
    <row r="633" spans="11:11" ht="15.75" customHeight="1" x14ac:dyDescent="0.3">
      <c r="K633" s="54"/>
    </row>
    <row r="634" spans="11:11" ht="15.75" customHeight="1" x14ac:dyDescent="0.3">
      <c r="K634" s="54"/>
    </row>
    <row r="635" spans="11:11" ht="15.75" customHeight="1" x14ac:dyDescent="0.3">
      <c r="K635" s="54"/>
    </row>
    <row r="636" spans="11:11" ht="15.75" customHeight="1" x14ac:dyDescent="0.3">
      <c r="K636" s="54"/>
    </row>
    <row r="637" spans="11:11" ht="15.75" customHeight="1" x14ac:dyDescent="0.3">
      <c r="K637" s="54"/>
    </row>
    <row r="638" spans="11:11" ht="15.75" customHeight="1" x14ac:dyDescent="0.3">
      <c r="K638" s="54"/>
    </row>
    <row r="639" spans="11:11" ht="15.75" customHeight="1" x14ac:dyDescent="0.3">
      <c r="K639" s="54"/>
    </row>
    <row r="640" spans="11:11" ht="15.75" customHeight="1" x14ac:dyDescent="0.3">
      <c r="K640" s="54"/>
    </row>
    <row r="641" spans="11:11" ht="15.75" customHeight="1" x14ac:dyDescent="0.3">
      <c r="K641" s="54"/>
    </row>
    <row r="642" spans="11:11" ht="15.75" customHeight="1" x14ac:dyDescent="0.3">
      <c r="K642" s="54"/>
    </row>
    <row r="643" spans="11:11" ht="15.75" customHeight="1" x14ac:dyDescent="0.3">
      <c r="K643" s="54"/>
    </row>
    <row r="644" spans="11:11" ht="15.75" customHeight="1" x14ac:dyDescent="0.3">
      <c r="K644" s="54"/>
    </row>
    <row r="645" spans="11:11" ht="15.75" customHeight="1" x14ac:dyDescent="0.3">
      <c r="K645" s="54"/>
    </row>
    <row r="646" spans="11:11" ht="15.75" customHeight="1" x14ac:dyDescent="0.3">
      <c r="K646" s="54"/>
    </row>
    <row r="647" spans="11:11" ht="15.75" customHeight="1" x14ac:dyDescent="0.3">
      <c r="K647" s="54"/>
    </row>
    <row r="648" spans="11:11" ht="15.75" customHeight="1" x14ac:dyDescent="0.3">
      <c r="K648" s="54"/>
    </row>
    <row r="649" spans="11:11" ht="15.75" customHeight="1" x14ac:dyDescent="0.3">
      <c r="K649" s="54"/>
    </row>
    <row r="650" spans="11:11" ht="15.75" customHeight="1" x14ac:dyDescent="0.3">
      <c r="K650" s="54"/>
    </row>
    <row r="651" spans="11:11" ht="15.75" customHeight="1" x14ac:dyDescent="0.3">
      <c r="K651" s="54"/>
    </row>
    <row r="652" spans="11:11" ht="15.75" customHeight="1" x14ac:dyDescent="0.3">
      <c r="K652" s="54"/>
    </row>
    <row r="653" spans="11:11" ht="15.75" customHeight="1" x14ac:dyDescent="0.3">
      <c r="K653" s="54"/>
    </row>
    <row r="654" spans="11:11" ht="15.75" customHeight="1" x14ac:dyDescent="0.3">
      <c r="K654" s="54"/>
    </row>
    <row r="655" spans="11:11" ht="15.75" customHeight="1" x14ac:dyDescent="0.3">
      <c r="K655" s="54"/>
    </row>
    <row r="656" spans="11:11" ht="15.75" customHeight="1" x14ac:dyDescent="0.3">
      <c r="K656" s="54"/>
    </row>
    <row r="657" spans="11:11" ht="15.75" customHeight="1" x14ac:dyDescent="0.3">
      <c r="K657" s="54"/>
    </row>
    <row r="658" spans="11:11" ht="15.75" customHeight="1" x14ac:dyDescent="0.3">
      <c r="K658" s="54"/>
    </row>
    <row r="659" spans="11:11" ht="15.75" customHeight="1" x14ac:dyDescent="0.3">
      <c r="K659" s="54"/>
    </row>
    <row r="660" spans="11:11" ht="15.75" customHeight="1" x14ac:dyDescent="0.3">
      <c r="K660" s="54"/>
    </row>
    <row r="661" spans="11:11" ht="15.75" customHeight="1" x14ac:dyDescent="0.3">
      <c r="K661" s="54"/>
    </row>
    <row r="662" spans="11:11" ht="15.75" customHeight="1" x14ac:dyDescent="0.3">
      <c r="K662" s="54"/>
    </row>
    <row r="663" spans="11:11" ht="15.75" customHeight="1" x14ac:dyDescent="0.3">
      <c r="K663" s="54"/>
    </row>
    <row r="664" spans="11:11" ht="15.75" customHeight="1" x14ac:dyDescent="0.3">
      <c r="K664" s="54"/>
    </row>
    <row r="665" spans="11:11" ht="15.75" customHeight="1" x14ac:dyDescent="0.3">
      <c r="K665" s="54"/>
    </row>
    <row r="666" spans="11:11" ht="15.75" customHeight="1" x14ac:dyDescent="0.3">
      <c r="K666" s="54"/>
    </row>
    <row r="667" spans="11:11" ht="15.75" customHeight="1" x14ac:dyDescent="0.3">
      <c r="K667" s="54"/>
    </row>
    <row r="668" spans="11:11" ht="15.75" customHeight="1" x14ac:dyDescent="0.3">
      <c r="K668" s="54"/>
    </row>
    <row r="669" spans="11:11" ht="15.75" customHeight="1" x14ac:dyDescent="0.3">
      <c r="K669" s="54"/>
    </row>
    <row r="670" spans="11:11" ht="15.75" customHeight="1" x14ac:dyDescent="0.3">
      <c r="K670" s="54"/>
    </row>
    <row r="671" spans="11:11" ht="15.75" customHeight="1" x14ac:dyDescent="0.3">
      <c r="K671" s="54"/>
    </row>
    <row r="672" spans="11:11" ht="15.75" customHeight="1" x14ac:dyDescent="0.3">
      <c r="K672" s="54"/>
    </row>
    <row r="673" spans="11:11" ht="15.75" customHeight="1" x14ac:dyDescent="0.3">
      <c r="K673" s="54"/>
    </row>
    <row r="674" spans="11:11" ht="15.75" customHeight="1" x14ac:dyDescent="0.3">
      <c r="K674" s="54"/>
    </row>
    <row r="675" spans="11:11" ht="15.75" customHeight="1" x14ac:dyDescent="0.3">
      <c r="K675" s="54"/>
    </row>
    <row r="676" spans="11:11" ht="15.75" customHeight="1" x14ac:dyDescent="0.3">
      <c r="K676" s="54"/>
    </row>
    <row r="677" spans="11:11" ht="15.75" customHeight="1" x14ac:dyDescent="0.3">
      <c r="K677" s="54"/>
    </row>
    <row r="678" spans="11:11" ht="15.75" customHeight="1" x14ac:dyDescent="0.3">
      <c r="K678" s="54"/>
    </row>
    <row r="679" spans="11:11" ht="15.75" customHeight="1" x14ac:dyDescent="0.3">
      <c r="K679" s="54"/>
    </row>
    <row r="680" spans="11:11" ht="15.75" customHeight="1" x14ac:dyDescent="0.3">
      <c r="K680" s="54"/>
    </row>
    <row r="681" spans="11:11" ht="15.75" customHeight="1" x14ac:dyDescent="0.3">
      <c r="K681" s="54"/>
    </row>
    <row r="682" spans="11:11" ht="15.75" customHeight="1" x14ac:dyDescent="0.3">
      <c r="K682" s="54"/>
    </row>
    <row r="683" spans="11:11" ht="15.75" customHeight="1" x14ac:dyDescent="0.3">
      <c r="K683" s="54"/>
    </row>
    <row r="684" spans="11:11" ht="15.75" customHeight="1" x14ac:dyDescent="0.3">
      <c r="K684" s="54"/>
    </row>
    <row r="685" spans="11:11" ht="15.75" customHeight="1" x14ac:dyDescent="0.3">
      <c r="K685" s="54"/>
    </row>
    <row r="686" spans="11:11" ht="15.75" customHeight="1" x14ac:dyDescent="0.3">
      <c r="K686" s="54"/>
    </row>
    <row r="687" spans="11:11" ht="15.75" customHeight="1" x14ac:dyDescent="0.3">
      <c r="K687" s="54"/>
    </row>
    <row r="688" spans="11:11" ht="15.75" customHeight="1" x14ac:dyDescent="0.3">
      <c r="K688" s="54"/>
    </row>
    <row r="689" spans="11:11" ht="15.75" customHeight="1" x14ac:dyDescent="0.3">
      <c r="K689" s="54"/>
    </row>
    <row r="690" spans="11:11" ht="15.75" customHeight="1" x14ac:dyDescent="0.3">
      <c r="K690" s="54"/>
    </row>
    <row r="691" spans="11:11" ht="15.75" customHeight="1" x14ac:dyDescent="0.3">
      <c r="K691" s="54"/>
    </row>
    <row r="692" spans="11:11" ht="15.75" customHeight="1" x14ac:dyDescent="0.3">
      <c r="K692" s="54"/>
    </row>
    <row r="693" spans="11:11" ht="15.75" customHeight="1" x14ac:dyDescent="0.3">
      <c r="K693" s="54"/>
    </row>
    <row r="694" spans="11:11" ht="15.75" customHeight="1" x14ac:dyDescent="0.3">
      <c r="K694" s="54"/>
    </row>
    <row r="695" spans="11:11" ht="15.75" customHeight="1" x14ac:dyDescent="0.3">
      <c r="K695" s="54"/>
    </row>
    <row r="696" spans="11:11" ht="15.75" customHeight="1" x14ac:dyDescent="0.3">
      <c r="K696" s="54"/>
    </row>
    <row r="697" spans="11:11" ht="15.75" customHeight="1" x14ac:dyDescent="0.3">
      <c r="K697" s="54"/>
    </row>
    <row r="698" spans="11:11" ht="15.75" customHeight="1" x14ac:dyDescent="0.3">
      <c r="K698" s="54"/>
    </row>
    <row r="699" spans="11:11" ht="15.75" customHeight="1" x14ac:dyDescent="0.3">
      <c r="K699" s="54"/>
    </row>
    <row r="700" spans="11:11" ht="15.75" customHeight="1" x14ac:dyDescent="0.3">
      <c r="K700" s="54"/>
    </row>
    <row r="701" spans="11:11" ht="15.75" customHeight="1" x14ac:dyDescent="0.3">
      <c r="K701" s="54"/>
    </row>
    <row r="702" spans="11:11" ht="15.75" customHeight="1" x14ac:dyDescent="0.3">
      <c r="K702" s="54"/>
    </row>
    <row r="703" spans="11:11" ht="15.75" customHeight="1" x14ac:dyDescent="0.3">
      <c r="K703" s="54"/>
    </row>
    <row r="704" spans="11:11" ht="15.75" customHeight="1" x14ac:dyDescent="0.3">
      <c r="K704" s="54"/>
    </row>
    <row r="705" spans="11:11" ht="15.75" customHeight="1" x14ac:dyDescent="0.3">
      <c r="K705" s="54"/>
    </row>
    <row r="706" spans="11:11" ht="15.75" customHeight="1" x14ac:dyDescent="0.3">
      <c r="K706" s="54"/>
    </row>
    <row r="707" spans="11:11" ht="15.75" customHeight="1" x14ac:dyDescent="0.3">
      <c r="K707" s="54"/>
    </row>
    <row r="708" spans="11:11" ht="15.75" customHeight="1" x14ac:dyDescent="0.3">
      <c r="K708" s="54"/>
    </row>
    <row r="709" spans="11:11" ht="15.75" customHeight="1" x14ac:dyDescent="0.3">
      <c r="K709" s="54"/>
    </row>
    <row r="710" spans="11:11" ht="15.75" customHeight="1" x14ac:dyDescent="0.3">
      <c r="K710" s="54"/>
    </row>
    <row r="711" spans="11:11" ht="15.75" customHeight="1" x14ac:dyDescent="0.3">
      <c r="K711" s="54"/>
    </row>
    <row r="712" spans="11:11" ht="15.75" customHeight="1" x14ac:dyDescent="0.3">
      <c r="K712" s="54"/>
    </row>
    <row r="713" spans="11:11" ht="15.75" customHeight="1" x14ac:dyDescent="0.3">
      <c r="K713" s="54"/>
    </row>
    <row r="714" spans="11:11" ht="15.75" customHeight="1" x14ac:dyDescent="0.3">
      <c r="K714" s="54"/>
    </row>
    <row r="715" spans="11:11" ht="15.75" customHeight="1" x14ac:dyDescent="0.3">
      <c r="K715" s="54"/>
    </row>
    <row r="716" spans="11:11" ht="15.75" customHeight="1" x14ac:dyDescent="0.3">
      <c r="K716" s="54"/>
    </row>
    <row r="717" spans="11:11" ht="15.75" customHeight="1" x14ac:dyDescent="0.3">
      <c r="K717" s="54"/>
    </row>
    <row r="718" spans="11:11" ht="15.75" customHeight="1" x14ac:dyDescent="0.3">
      <c r="K718" s="54"/>
    </row>
    <row r="719" spans="11:11" ht="15.75" customHeight="1" x14ac:dyDescent="0.3">
      <c r="K719" s="54"/>
    </row>
    <row r="720" spans="11:11" ht="15.75" customHeight="1" x14ac:dyDescent="0.3">
      <c r="K720" s="54"/>
    </row>
    <row r="721" spans="11:11" ht="15.75" customHeight="1" x14ac:dyDescent="0.3">
      <c r="K721" s="54"/>
    </row>
    <row r="722" spans="11:11" ht="15.75" customHeight="1" x14ac:dyDescent="0.3">
      <c r="K722" s="54"/>
    </row>
    <row r="723" spans="11:11" ht="15.75" customHeight="1" x14ac:dyDescent="0.3">
      <c r="K723" s="54"/>
    </row>
    <row r="724" spans="11:11" ht="15.75" customHeight="1" x14ac:dyDescent="0.3">
      <c r="K724" s="54"/>
    </row>
    <row r="725" spans="11:11" ht="15.75" customHeight="1" x14ac:dyDescent="0.3">
      <c r="K725" s="54"/>
    </row>
    <row r="726" spans="11:11" ht="15.75" customHeight="1" x14ac:dyDescent="0.3">
      <c r="K726" s="54"/>
    </row>
    <row r="727" spans="11:11" ht="15.75" customHeight="1" x14ac:dyDescent="0.3">
      <c r="K727" s="54"/>
    </row>
    <row r="728" spans="11:11" ht="15.75" customHeight="1" x14ac:dyDescent="0.3">
      <c r="K728" s="54"/>
    </row>
    <row r="729" spans="11:11" ht="15.75" customHeight="1" x14ac:dyDescent="0.3">
      <c r="K729" s="54"/>
    </row>
    <row r="730" spans="11:11" ht="15.75" customHeight="1" x14ac:dyDescent="0.3">
      <c r="K730" s="54"/>
    </row>
    <row r="731" spans="11:11" ht="15.75" customHeight="1" x14ac:dyDescent="0.3">
      <c r="K731" s="54"/>
    </row>
    <row r="732" spans="11:11" ht="15.75" customHeight="1" x14ac:dyDescent="0.3">
      <c r="K732" s="54"/>
    </row>
    <row r="733" spans="11:11" ht="15.75" customHeight="1" x14ac:dyDescent="0.3">
      <c r="K733" s="54"/>
    </row>
    <row r="734" spans="11:11" ht="15.75" customHeight="1" x14ac:dyDescent="0.3">
      <c r="K734" s="54"/>
    </row>
    <row r="735" spans="11:11" ht="15.75" customHeight="1" x14ac:dyDescent="0.3">
      <c r="K735" s="54"/>
    </row>
    <row r="736" spans="11:11" ht="15.75" customHeight="1" x14ac:dyDescent="0.3">
      <c r="K736" s="54"/>
    </row>
    <row r="737" spans="11:11" ht="15.75" customHeight="1" x14ac:dyDescent="0.3">
      <c r="K737" s="54"/>
    </row>
    <row r="738" spans="11:11" ht="15.75" customHeight="1" x14ac:dyDescent="0.3">
      <c r="K738" s="54"/>
    </row>
    <row r="739" spans="11:11" ht="15.75" customHeight="1" x14ac:dyDescent="0.3">
      <c r="K739" s="54"/>
    </row>
    <row r="740" spans="11:11" ht="15.75" customHeight="1" x14ac:dyDescent="0.3">
      <c r="K740" s="54"/>
    </row>
    <row r="741" spans="11:11" ht="15.75" customHeight="1" x14ac:dyDescent="0.3">
      <c r="K741" s="54"/>
    </row>
    <row r="742" spans="11:11" ht="15.75" customHeight="1" x14ac:dyDescent="0.3">
      <c r="K742" s="54"/>
    </row>
    <row r="743" spans="11:11" ht="15.75" customHeight="1" x14ac:dyDescent="0.3">
      <c r="K743" s="54"/>
    </row>
    <row r="744" spans="11:11" ht="15.75" customHeight="1" x14ac:dyDescent="0.3">
      <c r="K744" s="54"/>
    </row>
    <row r="745" spans="11:11" ht="15.75" customHeight="1" x14ac:dyDescent="0.3">
      <c r="K745" s="54"/>
    </row>
    <row r="746" spans="11:11" ht="15.75" customHeight="1" x14ac:dyDescent="0.3">
      <c r="K746" s="54"/>
    </row>
    <row r="747" spans="11:11" ht="15.75" customHeight="1" x14ac:dyDescent="0.3">
      <c r="K747" s="54"/>
    </row>
    <row r="748" spans="11:11" ht="15.75" customHeight="1" x14ac:dyDescent="0.3">
      <c r="K748" s="54"/>
    </row>
    <row r="749" spans="11:11" ht="15.75" customHeight="1" x14ac:dyDescent="0.3">
      <c r="K749" s="54"/>
    </row>
    <row r="750" spans="11:11" ht="15.75" customHeight="1" x14ac:dyDescent="0.3">
      <c r="K750" s="54"/>
    </row>
    <row r="751" spans="11:11" ht="15.75" customHeight="1" x14ac:dyDescent="0.3">
      <c r="K751" s="54"/>
    </row>
    <row r="752" spans="11:11" ht="15.75" customHeight="1" x14ac:dyDescent="0.3">
      <c r="K752" s="54"/>
    </row>
    <row r="753" spans="11:11" ht="15.75" customHeight="1" x14ac:dyDescent="0.3">
      <c r="K753" s="54"/>
    </row>
    <row r="754" spans="11:11" ht="15.75" customHeight="1" x14ac:dyDescent="0.3">
      <c r="K754" s="54"/>
    </row>
    <row r="755" spans="11:11" ht="15.75" customHeight="1" x14ac:dyDescent="0.3">
      <c r="K755" s="54"/>
    </row>
    <row r="756" spans="11:11" ht="15.75" customHeight="1" x14ac:dyDescent="0.3">
      <c r="K756" s="54"/>
    </row>
    <row r="757" spans="11:11" ht="15.75" customHeight="1" x14ac:dyDescent="0.3">
      <c r="K757" s="54"/>
    </row>
    <row r="758" spans="11:11" ht="15.75" customHeight="1" x14ac:dyDescent="0.3">
      <c r="K758" s="54"/>
    </row>
    <row r="759" spans="11:11" ht="15.75" customHeight="1" x14ac:dyDescent="0.3">
      <c r="K759" s="54"/>
    </row>
    <row r="760" spans="11:11" ht="15.75" customHeight="1" x14ac:dyDescent="0.3">
      <c r="K760" s="54"/>
    </row>
    <row r="761" spans="11:11" ht="15.75" customHeight="1" x14ac:dyDescent="0.3">
      <c r="K761" s="54"/>
    </row>
    <row r="762" spans="11:11" ht="15.75" customHeight="1" x14ac:dyDescent="0.3">
      <c r="K762" s="54"/>
    </row>
    <row r="763" spans="11:11" ht="15.75" customHeight="1" x14ac:dyDescent="0.3">
      <c r="K763" s="54"/>
    </row>
    <row r="764" spans="11:11" ht="15.75" customHeight="1" x14ac:dyDescent="0.3">
      <c r="K764" s="54"/>
    </row>
    <row r="765" spans="11:11" ht="15.75" customHeight="1" x14ac:dyDescent="0.3">
      <c r="K765" s="54"/>
    </row>
    <row r="766" spans="11:11" ht="15.75" customHeight="1" x14ac:dyDescent="0.3">
      <c r="K766" s="54"/>
    </row>
    <row r="767" spans="11:11" ht="15.75" customHeight="1" x14ac:dyDescent="0.3">
      <c r="K767" s="54"/>
    </row>
    <row r="768" spans="11:11" ht="15.75" customHeight="1" x14ac:dyDescent="0.3">
      <c r="K768" s="54"/>
    </row>
    <row r="769" spans="11:11" ht="15.75" customHeight="1" x14ac:dyDescent="0.3">
      <c r="K769" s="54"/>
    </row>
    <row r="770" spans="11:11" ht="15.75" customHeight="1" x14ac:dyDescent="0.3">
      <c r="K770" s="54"/>
    </row>
    <row r="771" spans="11:11" ht="15.75" customHeight="1" x14ac:dyDescent="0.3">
      <c r="K771" s="54"/>
    </row>
    <row r="772" spans="11:11" ht="15.75" customHeight="1" x14ac:dyDescent="0.3">
      <c r="K772" s="54"/>
    </row>
    <row r="773" spans="11:11" ht="15.75" customHeight="1" x14ac:dyDescent="0.3">
      <c r="K773" s="54"/>
    </row>
    <row r="774" spans="11:11" ht="15.75" customHeight="1" x14ac:dyDescent="0.3">
      <c r="K774" s="54"/>
    </row>
    <row r="775" spans="11:11" ht="15.75" customHeight="1" x14ac:dyDescent="0.3">
      <c r="K775" s="54"/>
    </row>
    <row r="776" spans="11:11" ht="15.75" customHeight="1" x14ac:dyDescent="0.3">
      <c r="K776" s="54"/>
    </row>
    <row r="777" spans="11:11" ht="15.75" customHeight="1" x14ac:dyDescent="0.3">
      <c r="K777" s="54"/>
    </row>
    <row r="778" spans="11:11" ht="15.75" customHeight="1" x14ac:dyDescent="0.3">
      <c r="K778" s="54"/>
    </row>
    <row r="779" spans="11:11" ht="15.75" customHeight="1" x14ac:dyDescent="0.3">
      <c r="K779" s="54"/>
    </row>
    <row r="780" spans="11:11" ht="15.75" customHeight="1" x14ac:dyDescent="0.3">
      <c r="K780" s="54"/>
    </row>
    <row r="781" spans="11:11" ht="15.75" customHeight="1" x14ac:dyDescent="0.3">
      <c r="K781" s="54"/>
    </row>
    <row r="782" spans="11:11" ht="15.75" customHeight="1" x14ac:dyDescent="0.3">
      <c r="K782" s="54"/>
    </row>
    <row r="783" spans="11:11" ht="15.75" customHeight="1" x14ac:dyDescent="0.3">
      <c r="K783" s="54"/>
    </row>
    <row r="784" spans="11:11" ht="15.75" customHeight="1" x14ac:dyDescent="0.3">
      <c r="K784" s="54"/>
    </row>
    <row r="785" spans="11:11" ht="15.75" customHeight="1" x14ac:dyDescent="0.3">
      <c r="K785" s="54"/>
    </row>
    <row r="786" spans="11:11" ht="15.75" customHeight="1" x14ac:dyDescent="0.3">
      <c r="K786" s="54"/>
    </row>
    <row r="787" spans="11:11" ht="15.75" customHeight="1" x14ac:dyDescent="0.3">
      <c r="K787" s="54"/>
    </row>
    <row r="788" spans="11:11" ht="15.75" customHeight="1" x14ac:dyDescent="0.3">
      <c r="K788" s="54"/>
    </row>
    <row r="789" spans="11:11" ht="15.75" customHeight="1" x14ac:dyDescent="0.3">
      <c r="K789" s="54"/>
    </row>
    <row r="790" spans="11:11" ht="15.75" customHeight="1" x14ac:dyDescent="0.3">
      <c r="K790" s="54"/>
    </row>
    <row r="791" spans="11:11" ht="15.75" customHeight="1" x14ac:dyDescent="0.3">
      <c r="K791" s="54"/>
    </row>
    <row r="792" spans="11:11" ht="15.75" customHeight="1" x14ac:dyDescent="0.3">
      <c r="K792" s="54"/>
    </row>
    <row r="793" spans="11:11" ht="15.75" customHeight="1" x14ac:dyDescent="0.3">
      <c r="K793" s="54"/>
    </row>
    <row r="794" spans="11:11" ht="15.75" customHeight="1" x14ac:dyDescent="0.3">
      <c r="K794" s="54"/>
    </row>
    <row r="795" spans="11:11" ht="15.75" customHeight="1" x14ac:dyDescent="0.3">
      <c r="K795" s="54"/>
    </row>
    <row r="796" spans="11:11" ht="15.75" customHeight="1" x14ac:dyDescent="0.3">
      <c r="K796" s="54"/>
    </row>
    <row r="797" spans="11:11" ht="15.75" customHeight="1" x14ac:dyDescent="0.3">
      <c r="K797" s="54"/>
    </row>
    <row r="798" spans="11:11" ht="15.75" customHeight="1" x14ac:dyDescent="0.3">
      <c r="K798" s="54"/>
    </row>
    <row r="799" spans="11:11" ht="15.75" customHeight="1" x14ac:dyDescent="0.3">
      <c r="K799" s="54"/>
    </row>
    <row r="800" spans="11:11" ht="15.75" customHeight="1" x14ac:dyDescent="0.3">
      <c r="K800" s="54"/>
    </row>
    <row r="801" spans="11:11" ht="15.75" customHeight="1" x14ac:dyDescent="0.3">
      <c r="K801" s="54"/>
    </row>
    <row r="802" spans="11:11" ht="15.75" customHeight="1" x14ac:dyDescent="0.3">
      <c r="K802" s="54"/>
    </row>
    <row r="803" spans="11:11" ht="15.75" customHeight="1" x14ac:dyDescent="0.3">
      <c r="K803" s="54"/>
    </row>
    <row r="804" spans="11:11" ht="15.75" customHeight="1" x14ac:dyDescent="0.3">
      <c r="K804" s="54"/>
    </row>
    <row r="805" spans="11:11" ht="15.75" customHeight="1" x14ac:dyDescent="0.3">
      <c r="K805" s="54"/>
    </row>
    <row r="806" spans="11:11" ht="15.75" customHeight="1" x14ac:dyDescent="0.3">
      <c r="K806" s="54"/>
    </row>
    <row r="807" spans="11:11" ht="15.75" customHeight="1" x14ac:dyDescent="0.3">
      <c r="K807" s="54"/>
    </row>
    <row r="808" spans="11:11" ht="15.75" customHeight="1" x14ac:dyDescent="0.3">
      <c r="K808" s="54"/>
    </row>
    <row r="809" spans="11:11" ht="15.75" customHeight="1" x14ac:dyDescent="0.3">
      <c r="K809" s="54"/>
    </row>
    <row r="810" spans="11:11" ht="15.75" customHeight="1" x14ac:dyDescent="0.3">
      <c r="K810" s="54"/>
    </row>
    <row r="811" spans="11:11" ht="15.75" customHeight="1" x14ac:dyDescent="0.3">
      <c r="K811" s="54"/>
    </row>
    <row r="812" spans="11:11" ht="15.75" customHeight="1" x14ac:dyDescent="0.3">
      <c r="K812" s="54"/>
    </row>
    <row r="813" spans="11:11" ht="15.75" customHeight="1" x14ac:dyDescent="0.3">
      <c r="K813" s="54"/>
    </row>
    <row r="814" spans="11:11" ht="15.75" customHeight="1" x14ac:dyDescent="0.3">
      <c r="K814" s="54"/>
    </row>
    <row r="815" spans="11:11" ht="15.75" customHeight="1" x14ac:dyDescent="0.3">
      <c r="K815" s="54"/>
    </row>
    <row r="816" spans="11:11" ht="15.75" customHeight="1" x14ac:dyDescent="0.3">
      <c r="K816" s="54"/>
    </row>
    <row r="817" spans="11:11" ht="15.75" customHeight="1" x14ac:dyDescent="0.3">
      <c r="K817" s="54"/>
    </row>
    <row r="818" spans="11:11" ht="15.75" customHeight="1" x14ac:dyDescent="0.3">
      <c r="K818" s="54"/>
    </row>
    <row r="819" spans="11:11" ht="15.75" customHeight="1" x14ac:dyDescent="0.3">
      <c r="K819" s="54"/>
    </row>
    <row r="820" spans="11:11" ht="15.75" customHeight="1" x14ac:dyDescent="0.3">
      <c r="K820" s="54"/>
    </row>
    <row r="821" spans="11:11" ht="15.75" customHeight="1" x14ac:dyDescent="0.3">
      <c r="K821" s="54"/>
    </row>
    <row r="822" spans="11:11" ht="15.75" customHeight="1" x14ac:dyDescent="0.3">
      <c r="K822" s="54"/>
    </row>
    <row r="823" spans="11:11" ht="15.75" customHeight="1" x14ac:dyDescent="0.3">
      <c r="K823" s="54"/>
    </row>
    <row r="824" spans="11:11" ht="15.75" customHeight="1" x14ac:dyDescent="0.3">
      <c r="K824" s="54"/>
    </row>
    <row r="825" spans="11:11" ht="15.75" customHeight="1" x14ac:dyDescent="0.3">
      <c r="K825" s="54"/>
    </row>
    <row r="826" spans="11:11" ht="15.75" customHeight="1" x14ac:dyDescent="0.3">
      <c r="K826" s="54"/>
    </row>
    <row r="827" spans="11:11" ht="15.75" customHeight="1" x14ac:dyDescent="0.3">
      <c r="K827" s="54"/>
    </row>
    <row r="828" spans="11:11" ht="15.75" customHeight="1" x14ac:dyDescent="0.3">
      <c r="K828" s="54"/>
    </row>
    <row r="829" spans="11:11" ht="15.75" customHeight="1" x14ac:dyDescent="0.3">
      <c r="K829" s="54"/>
    </row>
    <row r="830" spans="11:11" ht="15.75" customHeight="1" x14ac:dyDescent="0.3">
      <c r="K830" s="54"/>
    </row>
    <row r="831" spans="11:11" ht="15.75" customHeight="1" x14ac:dyDescent="0.3">
      <c r="K831" s="54"/>
    </row>
    <row r="832" spans="11:11" ht="15.75" customHeight="1" x14ac:dyDescent="0.3">
      <c r="K832" s="54"/>
    </row>
    <row r="833" spans="11:11" ht="15.75" customHeight="1" x14ac:dyDescent="0.3">
      <c r="K833" s="54"/>
    </row>
    <row r="834" spans="11:11" ht="15.75" customHeight="1" x14ac:dyDescent="0.3">
      <c r="K834" s="54"/>
    </row>
    <row r="835" spans="11:11" ht="15.75" customHeight="1" x14ac:dyDescent="0.3">
      <c r="K835" s="54"/>
    </row>
    <row r="836" spans="11:11" ht="15.75" customHeight="1" x14ac:dyDescent="0.3">
      <c r="K836" s="54"/>
    </row>
    <row r="837" spans="11:11" ht="15.75" customHeight="1" x14ac:dyDescent="0.3">
      <c r="K837" s="54"/>
    </row>
    <row r="838" spans="11:11" ht="15.75" customHeight="1" x14ac:dyDescent="0.3">
      <c r="K838" s="54"/>
    </row>
    <row r="839" spans="11:11" ht="15.75" customHeight="1" x14ac:dyDescent="0.3">
      <c r="K839" s="54"/>
    </row>
    <row r="840" spans="11:11" ht="15.75" customHeight="1" x14ac:dyDescent="0.3">
      <c r="K840" s="54"/>
    </row>
    <row r="841" spans="11:11" ht="15.75" customHeight="1" x14ac:dyDescent="0.3">
      <c r="K841" s="54"/>
    </row>
    <row r="842" spans="11:11" ht="15.75" customHeight="1" x14ac:dyDescent="0.3">
      <c r="K842" s="54"/>
    </row>
    <row r="843" spans="11:11" ht="15.75" customHeight="1" x14ac:dyDescent="0.3">
      <c r="K843" s="54"/>
    </row>
    <row r="844" spans="11:11" ht="15.75" customHeight="1" x14ac:dyDescent="0.3">
      <c r="K844" s="54"/>
    </row>
    <row r="845" spans="11:11" ht="15.75" customHeight="1" x14ac:dyDescent="0.3">
      <c r="K845" s="54"/>
    </row>
    <row r="846" spans="11:11" ht="15.75" customHeight="1" x14ac:dyDescent="0.3">
      <c r="K846" s="54"/>
    </row>
    <row r="847" spans="11:11" ht="15.75" customHeight="1" x14ac:dyDescent="0.3">
      <c r="K847" s="54"/>
    </row>
    <row r="848" spans="11:11" ht="15.75" customHeight="1" x14ac:dyDescent="0.3">
      <c r="K848" s="54"/>
    </row>
    <row r="849" spans="11:11" ht="15.75" customHeight="1" x14ac:dyDescent="0.3">
      <c r="K849" s="54"/>
    </row>
    <row r="850" spans="11:11" ht="15.75" customHeight="1" x14ac:dyDescent="0.3">
      <c r="K850" s="54"/>
    </row>
    <row r="851" spans="11:11" ht="15.75" customHeight="1" x14ac:dyDescent="0.3">
      <c r="K851" s="54"/>
    </row>
    <row r="852" spans="11:11" ht="15.75" customHeight="1" x14ac:dyDescent="0.3">
      <c r="K852" s="54"/>
    </row>
    <row r="853" spans="11:11" ht="15.75" customHeight="1" x14ac:dyDescent="0.3">
      <c r="K853" s="54"/>
    </row>
    <row r="854" spans="11:11" ht="15.75" customHeight="1" x14ac:dyDescent="0.3">
      <c r="K854" s="54"/>
    </row>
    <row r="855" spans="11:11" ht="15.75" customHeight="1" x14ac:dyDescent="0.3">
      <c r="K855" s="54"/>
    </row>
    <row r="856" spans="11:11" ht="15.75" customHeight="1" x14ac:dyDescent="0.3">
      <c r="K856" s="54"/>
    </row>
    <row r="857" spans="11:11" ht="15.75" customHeight="1" x14ac:dyDescent="0.3">
      <c r="K857" s="54"/>
    </row>
    <row r="858" spans="11:11" ht="15.75" customHeight="1" x14ac:dyDescent="0.3">
      <c r="K858" s="54"/>
    </row>
    <row r="859" spans="11:11" ht="15.75" customHeight="1" x14ac:dyDescent="0.3">
      <c r="K859" s="54"/>
    </row>
    <row r="860" spans="11:11" ht="15.75" customHeight="1" x14ac:dyDescent="0.3">
      <c r="K860" s="54"/>
    </row>
    <row r="861" spans="11:11" ht="15.75" customHeight="1" x14ac:dyDescent="0.3">
      <c r="K861" s="54"/>
    </row>
    <row r="862" spans="11:11" ht="15.75" customHeight="1" x14ac:dyDescent="0.3">
      <c r="K862" s="54"/>
    </row>
    <row r="863" spans="11:11" ht="15.75" customHeight="1" x14ac:dyDescent="0.3">
      <c r="K863" s="54"/>
    </row>
    <row r="864" spans="11:11" ht="15.75" customHeight="1" x14ac:dyDescent="0.3">
      <c r="K864" s="54"/>
    </row>
    <row r="865" spans="11:11" ht="15.75" customHeight="1" x14ac:dyDescent="0.3">
      <c r="K865" s="54"/>
    </row>
    <row r="866" spans="11:11" ht="15.75" customHeight="1" x14ac:dyDescent="0.3">
      <c r="K866" s="54"/>
    </row>
    <row r="867" spans="11:11" ht="15.75" customHeight="1" x14ac:dyDescent="0.3">
      <c r="K867" s="54"/>
    </row>
    <row r="868" spans="11:11" ht="15.75" customHeight="1" x14ac:dyDescent="0.3">
      <c r="K868" s="54"/>
    </row>
    <row r="869" spans="11:11" ht="15.75" customHeight="1" x14ac:dyDescent="0.3">
      <c r="K869" s="54"/>
    </row>
    <row r="870" spans="11:11" ht="15.75" customHeight="1" x14ac:dyDescent="0.3">
      <c r="K870" s="54"/>
    </row>
    <row r="871" spans="11:11" ht="15.75" customHeight="1" x14ac:dyDescent="0.3">
      <c r="K871" s="54"/>
    </row>
    <row r="872" spans="11:11" ht="15.75" customHeight="1" x14ac:dyDescent="0.3">
      <c r="K872" s="54"/>
    </row>
    <row r="873" spans="11:11" ht="15.75" customHeight="1" x14ac:dyDescent="0.3">
      <c r="K873" s="54"/>
    </row>
    <row r="874" spans="11:11" ht="15.75" customHeight="1" x14ac:dyDescent="0.3">
      <c r="K874" s="54"/>
    </row>
    <row r="875" spans="11:11" ht="15.75" customHeight="1" x14ac:dyDescent="0.3">
      <c r="K875" s="54"/>
    </row>
    <row r="876" spans="11:11" ht="15.75" customHeight="1" x14ac:dyDescent="0.3">
      <c r="K876" s="54"/>
    </row>
    <row r="877" spans="11:11" ht="15.75" customHeight="1" x14ac:dyDescent="0.3">
      <c r="K877" s="54"/>
    </row>
    <row r="878" spans="11:11" ht="15.75" customHeight="1" x14ac:dyDescent="0.3">
      <c r="K878" s="54"/>
    </row>
    <row r="879" spans="11:11" ht="15.75" customHeight="1" x14ac:dyDescent="0.3">
      <c r="K879" s="54"/>
    </row>
    <row r="880" spans="11:11" ht="15.75" customHeight="1" x14ac:dyDescent="0.3">
      <c r="K880" s="54"/>
    </row>
    <row r="881" spans="11:11" ht="15.75" customHeight="1" x14ac:dyDescent="0.3">
      <c r="K881" s="54"/>
    </row>
    <row r="882" spans="11:11" ht="15.75" customHeight="1" x14ac:dyDescent="0.3">
      <c r="K882" s="54"/>
    </row>
    <row r="883" spans="11:11" ht="15.75" customHeight="1" x14ac:dyDescent="0.3">
      <c r="K883" s="54"/>
    </row>
    <row r="884" spans="11:11" ht="15.75" customHeight="1" x14ac:dyDescent="0.3">
      <c r="K884" s="54"/>
    </row>
    <row r="885" spans="11:11" ht="15.75" customHeight="1" x14ac:dyDescent="0.3">
      <c r="K885" s="54"/>
    </row>
    <row r="886" spans="11:11" ht="15.75" customHeight="1" x14ac:dyDescent="0.3">
      <c r="K886" s="54"/>
    </row>
    <row r="887" spans="11:11" ht="15.75" customHeight="1" x14ac:dyDescent="0.3">
      <c r="K887" s="54"/>
    </row>
    <row r="888" spans="11:11" ht="15.75" customHeight="1" x14ac:dyDescent="0.3">
      <c r="K888" s="54"/>
    </row>
    <row r="889" spans="11:11" ht="15.75" customHeight="1" x14ac:dyDescent="0.3">
      <c r="K889" s="54"/>
    </row>
    <row r="890" spans="11:11" ht="15.75" customHeight="1" x14ac:dyDescent="0.3">
      <c r="K890" s="54"/>
    </row>
    <row r="891" spans="11:11" ht="15.75" customHeight="1" x14ac:dyDescent="0.3">
      <c r="K891" s="54"/>
    </row>
    <row r="892" spans="11:11" ht="15.75" customHeight="1" x14ac:dyDescent="0.3">
      <c r="K892" s="54"/>
    </row>
    <row r="893" spans="11:11" ht="15.75" customHeight="1" x14ac:dyDescent="0.3">
      <c r="K893" s="54"/>
    </row>
    <row r="894" spans="11:11" ht="15.75" customHeight="1" x14ac:dyDescent="0.3">
      <c r="K894" s="54"/>
    </row>
    <row r="895" spans="11:11" ht="15.75" customHeight="1" x14ac:dyDescent="0.3">
      <c r="K895" s="54"/>
    </row>
    <row r="896" spans="11:11" ht="15.75" customHeight="1" x14ac:dyDescent="0.3">
      <c r="K896" s="54"/>
    </row>
    <row r="897" spans="11:11" ht="15.75" customHeight="1" x14ac:dyDescent="0.3">
      <c r="K897" s="54"/>
    </row>
    <row r="898" spans="11:11" ht="15.75" customHeight="1" x14ac:dyDescent="0.3">
      <c r="K898" s="54"/>
    </row>
    <row r="899" spans="11:11" ht="15.75" customHeight="1" x14ac:dyDescent="0.3">
      <c r="K899" s="54"/>
    </row>
    <row r="900" spans="11:11" ht="15.75" customHeight="1" x14ac:dyDescent="0.3">
      <c r="K900" s="54"/>
    </row>
    <row r="901" spans="11:11" ht="15.75" customHeight="1" x14ac:dyDescent="0.3">
      <c r="K901" s="54"/>
    </row>
    <row r="902" spans="11:11" ht="15.75" customHeight="1" x14ac:dyDescent="0.3">
      <c r="K902" s="54"/>
    </row>
    <row r="903" spans="11:11" ht="15.75" customHeight="1" x14ac:dyDescent="0.3">
      <c r="K903" s="54"/>
    </row>
    <row r="904" spans="11:11" ht="15.75" customHeight="1" x14ac:dyDescent="0.3">
      <c r="K904" s="54"/>
    </row>
    <row r="905" spans="11:11" ht="15.75" customHeight="1" x14ac:dyDescent="0.3">
      <c r="K905" s="54"/>
    </row>
    <row r="906" spans="11:11" ht="15.75" customHeight="1" x14ac:dyDescent="0.3">
      <c r="K906" s="54"/>
    </row>
    <row r="907" spans="11:11" ht="15.75" customHeight="1" x14ac:dyDescent="0.3">
      <c r="K907" s="54"/>
    </row>
    <row r="908" spans="11:11" ht="15.75" customHeight="1" x14ac:dyDescent="0.3">
      <c r="K908" s="54"/>
    </row>
    <row r="909" spans="11:11" ht="15.75" customHeight="1" x14ac:dyDescent="0.3">
      <c r="K909" s="54"/>
    </row>
    <row r="910" spans="11:11" ht="15.75" customHeight="1" x14ac:dyDescent="0.3">
      <c r="K910" s="54"/>
    </row>
    <row r="911" spans="11:11" ht="15.75" customHeight="1" x14ac:dyDescent="0.3">
      <c r="K911" s="54"/>
    </row>
    <row r="912" spans="11:11" ht="15.75" customHeight="1" x14ac:dyDescent="0.3">
      <c r="K912" s="54"/>
    </row>
    <row r="913" spans="11:11" ht="15.75" customHeight="1" x14ac:dyDescent="0.3">
      <c r="K913" s="54"/>
    </row>
    <row r="914" spans="11:11" ht="15.75" customHeight="1" x14ac:dyDescent="0.3">
      <c r="K914" s="54"/>
    </row>
    <row r="915" spans="11:11" ht="15.75" customHeight="1" x14ac:dyDescent="0.3">
      <c r="K915" s="54"/>
    </row>
    <row r="916" spans="11:11" ht="15.75" customHeight="1" x14ac:dyDescent="0.3">
      <c r="K916" s="54"/>
    </row>
    <row r="917" spans="11:11" ht="15.75" customHeight="1" x14ac:dyDescent="0.3">
      <c r="K917" s="54"/>
    </row>
    <row r="918" spans="11:11" ht="15.75" customHeight="1" x14ac:dyDescent="0.3">
      <c r="K918" s="54"/>
    </row>
    <row r="919" spans="11:11" ht="15.75" customHeight="1" x14ac:dyDescent="0.3">
      <c r="K919" s="54"/>
    </row>
    <row r="920" spans="11:11" ht="15.75" customHeight="1" x14ac:dyDescent="0.3">
      <c r="K920" s="54"/>
    </row>
    <row r="921" spans="11:11" ht="15.75" customHeight="1" x14ac:dyDescent="0.3">
      <c r="K921" s="54"/>
    </row>
    <row r="922" spans="11:11" ht="15.75" customHeight="1" x14ac:dyDescent="0.3">
      <c r="K922" s="54"/>
    </row>
    <row r="923" spans="11:11" ht="15.75" customHeight="1" x14ac:dyDescent="0.3">
      <c r="K923" s="54"/>
    </row>
    <row r="924" spans="11:11" ht="15.75" customHeight="1" x14ac:dyDescent="0.3">
      <c r="K924" s="54"/>
    </row>
    <row r="925" spans="11:11" ht="15.75" customHeight="1" x14ac:dyDescent="0.3">
      <c r="K925" s="54"/>
    </row>
    <row r="926" spans="11:11" ht="15.75" customHeight="1" x14ac:dyDescent="0.3">
      <c r="K926" s="54"/>
    </row>
    <row r="927" spans="11:11" ht="15.75" customHeight="1" x14ac:dyDescent="0.3">
      <c r="K927" s="54"/>
    </row>
    <row r="928" spans="11:11" ht="15.75" customHeight="1" x14ac:dyDescent="0.3">
      <c r="K928" s="54"/>
    </row>
    <row r="929" spans="11:11" ht="15.75" customHeight="1" x14ac:dyDescent="0.3">
      <c r="K929" s="54"/>
    </row>
    <row r="930" spans="11:11" ht="15.75" customHeight="1" x14ac:dyDescent="0.3">
      <c r="K930" s="54"/>
    </row>
    <row r="931" spans="11:11" ht="15.75" customHeight="1" x14ac:dyDescent="0.3">
      <c r="K931" s="54"/>
    </row>
    <row r="932" spans="11:11" ht="15.75" customHeight="1" x14ac:dyDescent="0.3">
      <c r="K932" s="54"/>
    </row>
    <row r="933" spans="11:11" ht="15.75" customHeight="1" x14ac:dyDescent="0.3">
      <c r="K933" s="54"/>
    </row>
    <row r="934" spans="11:11" ht="15.75" customHeight="1" x14ac:dyDescent="0.3">
      <c r="K934" s="54"/>
    </row>
    <row r="935" spans="11:11" ht="15.75" customHeight="1" x14ac:dyDescent="0.3">
      <c r="K935" s="54"/>
    </row>
    <row r="936" spans="11:11" ht="15.75" customHeight="1" x14ac:dyDescent="0.3">
      <c r="K936" s="54"/>
    </row>
    <row r="937" spans="11:11" ht="15.75" customHeight="1" x14ac:dyDescent="0.3">
      <c r="K937" s="54"/>
    </row>
    <row r="938" spans="11:11" ht="15.75" customHeight="1" x14ac:dyDescent="0.3">
      <c r="K938" s="54"/>
    </row>
    <row r="939" spans="11:11" ht="15.75" customHeight="1" x14ac:dyDescent="0.3">
      <c r="K939" s="54"/>
    </row>
    <row r="940" spans="11:11" ht="15.75" customHeight="1" x14ac:dyDescent="0.3">
      <c r="K940" s="54"/>
    </row>
    <row r="941" spans="11:11" ht="15.75" customHeight="1" x14ac:dyDescent="0.3">
      <c r="K941" s="54"/>
    </row>
    <row r="942" spans="11:11" ht="15.75" customHeight="1" x14ac:dyDescent="0.3">
      <c r="K942" s="54"/>
    </row>
    <row r="943" spans="11:11" ht="15.75" customHeight="1" x14ac:dyDescent="0.3">
      <c r="K943" s="54"/>
    </row>
    <row r="944" spans="11:11" ht="15.75" customHeight="1" x14ac:dyDescent="0.3">
      <c r="K944" s="54"/>
    </row>
    <row r="945" spans="11:11" ht="15.75" customHeight="1" x14ac:dyDescent="0.3">
      <c r="K945" s="54"/>
    </row>
    <row r="946" spans="11:11" ht="15.75" customHeight="1" x14ac:dyDescent="0.3">
      <c r="K946" s="54"/>
    </row>
    <row r="947" spans="11:11" ht="15.75" customHeight="1" x14ac:dyDescent="0.3">
      <c r="K947" s="54"/>
    </row>
    <row r="948" spans="11:11" ht="15.75" customHeight="1" x14ac:dyDescent="0.3">
      <c r="K948" s="54"/>
    </row>
    <row r="949" spans="11:11" ht="15.75" customHeight="1" x14ac:dyDescent="0.3">
      <c r="K949" s="54"/>
    </row>
    <row r="950" spans="11:11" ht="15.75" customHeight="1" x14ac:dyDescent="0.3">
      <c r="K950" s="54"/>
    </row>
    <row r="951" spans="11:11" ht="15.75" customHeight="1" x14ac:dyDescent="0.3">
      <c r="K951" s="54"/>
    </row>
    <row r="952" spans="11:11" ht="15.75" customHeight="1" x14ac:dyDescent="0.3">
      <c r="K952" s="54"/>
    </row>
    <row r="953" spans="11:11" ht="15.75" customHeight="1" x14ac:dyDescent="0.3">
      <c r="K953" s="54"/>
    </row>
    <row r="954" spans="11:11" ht="15.75" customHeight="1" x14ac:dyDescent="0.3">
      <c r="K954" s="54"/>
    </row>
    <row r="955" spans="11:11" ht="15.75" customHeight="1" x14ac:dyDescent="0.3">
      <c r="K955" s="54"/>
    </row>
    <row r="956" spans="11:11" ht="15.75" customHeight="1" x14ac:dyDescent="0.3">
      <c r="K956" s="54"/>
    </row>
    <row r="957" spans="11:11" ht="15.75" customHeight="1" x14ac:dyDescent="0.3">
      <c r="K957" s="54"/>
    </row>
    <row r="958" spans="11:11" ht="15.75" customHeight="1" x14ac:dyDescent="0.3">
      <c r="K958" s="54"/>
    </row>
    <row r="959" spans="11:11" ht="15.75" customHeight="1" x14ac:dyDescent="0.3">
      <c r="K959" s="54"/>
    </row>
    <row r="960" spans="11:11" ht="15.75" customHeight="1" x14ac:dyDescent="0.3">
      <c r="K960" s="54"/>
    </row>
    <row r="961" spans="11:11" ht="15.75" customHeight="1" x14ac:dyDescent="0.3">
      <c r="K961" s="54"/>
    </row>
    <row r="962" spans="11:11" ht="15.75" customHeight="1" x14ac:dyDescent="0.3">
      <c r="K962" s="54"/>
    </row>
    <row r="963" spans="11:11" ht="15.75" customHeight="1" x14ac:dyDescent="0.3">
      <c r="K963" s="54"/>
    </row>
    <row r="964" spans="11:11" ht="15.75" customHeight="1" x14ac:dyDescent="0.3">
      <c r="K964" s="54"/>
    </row>
    <row r="965" spans="11:11" ht="15.75" customHeight="1" x14ac:dyDescent="0.3">
      <c r="K965" s="54"/>
    </row>
    <row r="966" spans="11:11" ht="15.75" customHeight="1" x14ac:dyDescent="0.3">
      <c r="K966" s="54"/>
    </row>
    <row r="967" spans="11:11" ht="15.75" customHeight="1" x14ac:dyDescent="0.3">
      <c r="K967" s="54"/>
    </row>
    <row r="968" spans="11:11" ht="15.75" customHeight="1" x14ac:dyDescent="0.3">
      <c r="K968" s="54"/>
    </row>
    <row r="969" spans="11:11" ht="15.75" customHeight="1" x14ac:dyDescent="0.3">
      <c r="K969" s="54"/>
    </row>
    <row r="970" spans="11:11" ht="15.75" customHeight="1" x14ac:dyDescent="0.3">
      <c r="K970" s="54"/>
    </row>
    <row r="971" spans="11:11" ht="15.75" customHeight="1" x14ac:dyDescent="0.3">
      <c r="K971" s="54"/>
    </row>
    <row r="972" spans="11:11" ht="15.75" customHeight="1" x14ac:dyDescent="0.3">
      <c r="K972" s="54"/>
    </row>
    <row r="973" spans="11:11" ht="15.75" customHeight="1" x14ac:dyDescent="0.3">
      <c r="K973" s="54"/>
    </row>
    <row r="974" spans="11:11" ht="15.75" customHeight="1" x14ac:dyDescent="0.3">
      <c r="K974" s="54"/>
    </row>
    <row r="975" spans="11:11" ht="15.75" customHeight="1" x14ac:dyDescent="0.3">
      <c r="K975" s="54"/>
    </row>
    <row r="976" spans="11:11" ht="15.75" customHeight="1" x14ac:dyDescent="0.3">
      <c r="K976" s="54"/>
    </row>
    <row r="977" spans="11:11" ht="15.75" customHeight="1" x14ac:dyDescent="0.3">
      <c r="K977" s="54"/>
    </row>
    <row r="978" spans="11:11" ht="15.75" customHeight="1" x14ac:dyDescent="0.3">
      <c r="K978" s="54"/>
    </row>
    <row r="979" spans="11:11" ht="15.75" customHeight="1" x14ac:dyDescent="0.3">
      <c r="K979" s="54"/>
    </row>
    <row r="980" spans="11:11" ht="15.75" customHeight="1" x14ac:dyDescent="0.3">
      <c r="K980" s="54"/>
    </row>
    <row r="981" spans="11:11" ht="15.75" customHeight="1" x14ac:dyDescent="0.3">
      <c r="K981" s="54"/>
    </row>
    <row r="982" spans="11:11" ht="15.75" customHeight="1" x14ac:dyDescent="0.3">
      <c r="K982" s="54"/>
    </row>
    <row r="983" spans="11:11" ht="15.75" customHeight="1" x14ac:dyDescent="0.3">
      <c r="K983" s="54"/>
    </row>
    <row r="984" spans="11:11" ht="15.75" customHeight="1" x14ac:dyDescent="0.3">
      <c r="K984" s="54"/>
    </row>
    <row r="985" spans="11:11" ht="15.75" customHeight="1" x14ac:dyDescent="0.3">
      <c r="K985" s="54"/>
    </row>
    <row r="986" spans="11:11" ht="15.75" customHeight="1" x14ac:dyDescent="0.3">
      <c r="K986" s="54"/>
    </row>
    <row r="987" spans="11:11" ht="15.75" customHeight="1" x14ac:dyDescent="0.3">
      <c r="K987" s="54"/>
    </row>
    <row r="988" spans="11:11" ht="15.75" customHeight="1" x14ac:dyDescent="0.3">
      <c r="K988" s="54"/>
    </row>
    <row r="989" spans="11:11" ht="15.75" customHeight="1" x14ac:dyDescent="0.3">
      <c r="K989" s="54"/>
    </row>
    <row r="990" spans="11:11" ht="15.75" customHeight="1" x14ac:dyDescent="0.3">
      <c r="K990" s="54"/>
    </row>
    <row r="991" spans="11:11" ht="15.75" customHeight="1" x14ac:dyDescent="0.3">
      <c r="K991" s="54"/>
    </row>
    <row r="992" spans="11:11" ht="15.75" customHeight="1" x14ac:dyDescent="0.3">
      <c r="K992" s="54"/>
    </row>
    <row r="993" spans="11:11" ht="15.75" customHeight="1" x14ac:dyDescent="0.3">
      <c r="K993" s="54"/>
    </row>
    <row r="994" spans="11:11" ht="15.75" customHeight="1" x14ac:dyDescent="0.3">
      <c r="K994" s="54"/>
    </row>
    <row r="995" spans="11:11" ht="15.75" customHeight="1" x14ac:dyDescent="0.3">
      <c r="K995" s="54"/>
    </row>
    <row r="996" spans="11:11" ht="15.75" customHeight="1" x14ac:dyDescent="0.3">
      <c r="K996" s="54"/>
    </row>
    <row r="997" spans="11:11" ht="15.75" customHeight="1" x14ac:dyDescent="0.3">
      <c r="K997" s="54"/>
    </row>
    <row r="998" spans="11:11" ht="15.75" customHeight="1" x14ac:dyDescent="0.3">
      <c r="K998" s="54"/>
    </row>
    <row r="999" spans="11:11" ht="15.75" customHeight="1" x14ac:dyDescent="0.3">
      <c r="K999" s="54"/>
    </row>
    <row r="1000" spans="11:11" ht="15.75" customHeight="1" x14ac:dyDescent="0.3">
      <c r="K1000" s="54"/>
    </row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74"/>
  <sheetViews>
    <sheetView topLeftCell="A12" workbookViewId="0">
      <selection activeCell="D5" sqref="D5"/>
    </sheetView>
  </sheetViews>
  <sheetFormatPr defaultColWidth="14.44140625" defaultRowHeight="15" customHeight="1" x14ac:dyDescent="0.3"/>
  <cols>
    <col min="1" max="2" width="5.109375" customWidth="1"/>
    <col min="3" max="3" width="15.33203125" customWidth="1"/>
    <col min="4" max="4" width="18.33203125" customWidth="1"/>
    <col min="5" max="5" width="11.88671875" customWidth="1"/>
    <col min="6" max="6" width="8.5546875" customWidth="1"/>
    <col min="7" max="7" width="12.44140625" customWidth="1"/>
    <col min="8" max="8" width="8.6640625" customWidth="1"/>
    <col min="9" max="9" width="7.44140625" customWidth="1"/>
    <col min="10" max="10" width="5.6640625" customWidth="1"/>
    <col min="11" max="11" width="33.6640625" customWidth="1"/>
  </cols>
  <sheetData>
    <row r="1" spans="1:12" ht="22.5" customHeight="1" x14ac:dyDescent="0.3">
      <c r="A1" s="48" t="s">
        <v>1437</v>
      </c>
      <c r="B1" s="48"/>
      <c r="C1" s="49"/>
      <c r="D1" s="50"/>
      <c r="E1" s="51"/>
      <c r="F1" s="50"/>
      <c r="G1" s="50"/>
      <c r="H1" s="52"/>
      <c r="I1" s="50"/>
      <c r="J1" s="50"/>
      <c r="K1" s="53"/>
      <c r="L1" s="54"/>
    </row>
    <row r="2" spans="1:12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58"/>
      <c r="J2" s="58"/>
      <c r="K2" s="59"/>
      <c r="L2" s="54"/>
    </row>
    <row r="3" spans="1:12" ht="15" customHeight="1" x14ac:dyDescent="0.35">
      <c r="A3" s="18"/>
      <c r="B3" s="18"/>
      <c r="C3" s="55"/>
      <c r="D3" s="56"/>
      <c r="E3" s="57"/>
      <c r="F3" s="15"/>
      <c r="G3" s="15"/>
      <c r="H3" s="58"/>
      <c r="I3" s="58"/>
      <c r="J3" s="58"/>
      <c r="K3" s="59"/>
      <c r="L3" s="54"/>
    </row>
    <row r="4" spans="1:12" ht="15.75" customHeight="1" x14ac:dyDescent="0.3">
      <c r="A4" s="58"/>
      <c r="B4" s="58"/>
      <c r="C4" s="60" t="s">
        <v>1439</v>
      </c>
      <c r="D4" s="15"/>
      <c r="E4" s="61"/>
      <c r="F4" s="15"/>
      <c r="G4" s="15"/>
      <c r="H4" s="58"/>
      <c r="I4" s="58"/>
      <c r="J4" s="58"/>
      <c r="K4" s="59"/>
      <c r="L4" s="54"/>
    </row>
    <row r="5" spans="1:12" ht="12" customHeight="1" x14ac:dyDescent="0.3">
      <c r="A5" s="58"/>
      <c r="B5" s="62"/>
      <c r="C5" s="63"/>
      <c r="D5" s="368" t="s">
        <v>1739</v>
      </c>
      <c r="E5" s="15"/>
      <c r="F5" s="64"/>
      <c r="G5" s="65"/>
      <c r="H5" s="58"/>
      <c r="I5" s="59"/>
      <c r="J5" s="59"/>
      <c r="K5" s="15"/>
      <c r="L5" s="54"/>
    </row>
    <row r="6" spans="1:12" ht="12.75" customHeight="1" x14ac:dyDescent="0.3">
      <c r="A6" s="66" t="s">
        <v>1459</v>
      </c>
      <c r="B6" s="67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67" t="s">
        <v>1445</v>
      </c>
      <c r="I6" s="72" t="s">
        <v>1505</v>
      </c>
      <c r="J6" s="72"/>
      <c r="K6" s="73" t="s">
        <v>16</v>
      </c>
      <c r="L6" s="54"/>
    </row>
    <row r="7" spans="1:12" ht="16.5" customHeight="1" x14ac:dyDescent="0.3">
      <c r="A7" s="74">
        <v>1</v>
      </c>
      <c r="B7" s="21">
        <v>154</v>
      </c>
      <c r="C7" s="22" t="s">
        <v>541</v>
      </c>
      <c r="D7" s="37" t="s">
        <v>542</v>
      </c>
      <c r="E7" s="29" t="s">
        <v>543</v>
      </c>
      <c r="F7" s="20" t="s">
        <v>21</v>
      </c>
      <c r="G7" s="20" t="s">
        <v>214</v>
      </c>
      <c r="H7" s="84">
        <v>7.52</v>
      </c>
      <c r="I7" s="85">
        <v>7.45</v>
      </c>
      <c r="J7" s="74"/>
      <c r="K7" s="24" t="s">
        <v>528</v>
      </c>
      <c r="L7" s="54"/>
    </row>
    <row r="8" spans="1:12" ht="16.5" customHeight="1" x14ac:dyDescent="0.3">
      <c r="A8" s="74">
        <v>2</v>
      </c>
      <c r="B8" s="79">
        <v>161</v>
      </c>
      <c r="C8" s="22" t="s">
        <v>284</v>
      </c>
      <c r="D8" s="78" t="s">
        <v>560</v>
      </c>
      <c r="E8" s="29" t="s">
        <v>561</v>
      </c>
      <c r="F8" s="20" t="s">
        <v>21</v>
      </c>
      <c r="G8" s="20" t="s">
        <v>214</v>
      </c>
      <c r="H8" s="84">
        <v>7.47</v>
      </c>
      <c r="I8" s="85">
        <v>7.46</v>
      </c>
      <c r="J8" s="74"/>
      <c r="K8" s="24" t="s">
        <v>528</v>
      </c>
      <c r="L8" s="54"/>
    </row>
    <row r="9" spans="1:12" ht="16.5" customHeight="1" x14ac:dyDescent="0.3">
      <c r="A9" s="74">
        <v>3</v>
      </c>
      <c r="B9" s="25" t="s">
        <v>756</v>
      </c>
      <c r="C9" s="31" t="s">
        <v>538</v>
      </c>
      <c r="D9" s="32" t="s">
        <v>757</v>
      </c>
      <c r="E9" s="24" t="s">
        <v>758</v>
      </c>
      <c r="F9" s="24" t="s">
        <v>21</v>
      </c>
      <c r="G9" s="24" t="s">
        <v>214</v>
      </c>
      <c r="H9" s="84">
        <v>7.55</v>
      </c>
      <c r="I9" s="85">
        <v>7.52</v>
      </c>
      <c r="J9" s="74"/>
      <c r="K9" s="24" t="s">
        <v>710</v>
      </c>
      <c r="L9" s="54"/>
    </row>
    <row r="10" spans="1:12" ht="16.5" customHeight="1" x14ac:dyDescent="0.3">
      <c r="A10" s="74">
        <v>4</v>
      </c>
      <c r="B10" s="25" t="s">
        <v>1240</v>
      </c>
      <c r="C10" s="31" t="s">
        <v>845</v>
      </c>
      <c r="D10" s="32" t="s">
        <v>1241</v>
      </c>
      <c r="E10" s="24" t="s">
        <v>1242</v>
      </c>
      <c r="F10" s="24" t="s">
        <v>21</v>
      </c>
      <c r="G10" s="20"/>
      <c r="H10" s="84">
        <v>7.71</v>
      </c>
      <c r="I10" s="85">
        <v>7.66</v>
      </c>
      <c r="J10" s="74"/>
      <c r="K10" s="24" t="s">
        <v>1239</v>
      </c>
      <c r="L10" s="54"/>
    </row>
    <row r="11" spans="1:12" ht="16.5" customHeight="1" x14ac:dyDescent="0.3">
      <c r="A11" s="74">
        <v>5</v>
      </c>
      <c r="B11" s="25" t="s">
        <v>657</v>
      </c>
      <c r="C11" s="31" t="s">
        <v>658</v>
      </c>
      <c r="D11" s="32" t="s">
        <v>659</v>
      </c>
      <c r="E11" s="24" t="s">
        <v>660</v>
      </c>
      <c r="F11" s="24" t="s">
        <v>21</v>
      </c>
      <c r="G11" s="24" t="s">
        <v>214</v>
      </c>
      <c r="H11" s="76">
        <v>7.58</v>
      </c>
      <c r="I11" s="74">
        <v>7.69</v>
      </c>
      <c r="J11" s="74"/>
      <c r="K11" s="24" t="s">
        <v>626</v>
      </c>
      <c r="L11" s="54"/>
    </row>
    <row r="12" spans="1:12" ht="15.75" customHeight="1" x14ac:dyDescent="0.3">
      <c r="A12" s="74">
        <v>6</v>
      </c>
      <c r="B12" s="25" t="s">
        <v>1035</v>
      </c>
      <c r="C12" s="31" t="s">
        <v>483</v>
      </c>
      <c r="D12" s="32" t="s">
        <v>1036</v>
      </c>
      <c r="E12" s="24" t="s">
        <v>1037</v>
      </c>
      <c r="F12" s="24" t="s">
        <v>21</v>
      </c>
      <c r="G12" s="24" t="s">
        <v>214</v>
      </c>
      <c r="H12" s="84">
        <v>7.73</v>
      </c>
      <c r="I12" s="85">
        <v>7.71</v>
      </c>
      <c r="J12" s="74"/>
      <c r="K12" s="24" t="s">
        <v>1021</v>
      </c>
      <c r="L12" s="54"/>
    </row>
    <row r="13" spans="1:12" ht="16.5" customHeight="1" x14ac:dyDescent="0.3">
      <c r="A13" s="74">
        <v>7</v>
      </c>
      <c r="B13" s="25" t="s">
        <v>1073</v>
      </c>
      <c r="C13" s="31" t="s">
        <v>760</v>
      </c>
      <c r="D13" s="77" t="s">
        <v>1074</v>
      </c>
      <c r="E13" s="24" t="s">
        <v>1075</v>
      </c>
      <c r="F13" s="24" t="s">
        <v>21</v>
      </c>
      <c r="G13" s="24" t="s">
        <v>214</v>
      </c>
      <c r="H13" s="84" t="s">
        <v>1449</v>
      </c>
      <c r="I13" s="85">
        <v>7.84</v>
      </c>
      <c r="J13" s="74"/>
      <c r="K13" s="24" t="s">
        <v>1021</v>
      </c>
      <c r="L13" s="54"/>
    </row>
    <row r="14" spans="1:12" ht="16.5" customHeight="1" x14ac:dyDescent="0.3">
      <c r="A14" s="74">
        <v>8</v>
      </c>
      <c r="B14" s="21">
        <v>160</v>
      </c>
      <c r="C14" s="22" t="s">
        <v>538</v>
      </c>
      <c r="D14" s="37" t="s">
        <v>558</v>
      </c>
      <c r="E14" s="29" t="s">
        <v>559</v>
      </c>
      <c r="F14" s="20" t="s">
        <v>21</v>
      </c>
      <c r="G14" s="20" t="s">
        <v>214</v>
      </c>
      <c r="H14" s="76">
        <v>7.8</v>
      </c>
      <c r="I14" s="74">
        <v>7.86</v>
      </c>
      <c r="J14" s="74"/>
      <c r="K14" s="24" t="s">
        <v>528</v>
      </c>
      <c r="L14" s="54"/>
    </row>
    <row r="15" spans="1:12" ht="12.75" customHeight="1" x14ac:dyDescent="0.3">
      <c r="A15" s="66" t="s">
        <v>1459</v>
      </c>
      <c r="B15" s="67" t="s">
        <v>1442</v>
      </c>
      <c r="C15" s="68" t="s">
        <v>12</v>
      </c>
      <c r="D15" s="69" t="s">
        <v>13</v>
      </c>
      <c r="E15" s="70" t="s">
        <v>14</v>
      </c>
      <c r="F15" s="71" t="s">
        <v>1443</v>
      </c>
      <c r="G15" s="71" t="s">
        <v>1444</v>
      </c>
      <c r="H15" s="67" t="s">
        <v>1445</v>
      </c>
      <c r="I15" s="72" t="s">
        <v>1446</v>
      </c>
      <c r="J15" s="72"/>
      <c r="K15" s="73" t="s">
        <v>16</v>
      </c>
      <c r="L15" s="54"/>
    </row>
    <row r="16" spans="1:12" ht="16.5" customHeight="1" x14ac:dyDescent="0.3">
      <c r="A16" s="74">
        <v>9</v>
      </c>
      <c r="B16" s="25" t="s">
        <v>661</v>
      </c>
      <c r="C16" s="31" t="s">
        <v>162</v>
      </c>
      <c r="D16" s="77" t="s">
        <v>662</v>
      </c>
      <c r="E16" s="24" t="s">
        <v>663</v>
      </c>
      <c r="F16" s="24" t="s">
        <v>21</v>
      </c>
      <c r="G16" s="24" t="s">
        <v>214</v>
      </c>
      <c r="H16" s="76">
        <v>7.93</v>
      </c>
      <c r="I16" s="74"/>
      <c r="J16" s="74"/>
      <c r="K16" s="24" t="s">
        <v>626</v>
      </c>
      <c r="L16" s="54"/>
    </row>
    <row r="17" spans="1:12" ht="16.5" customHeight="1" x14ac:dyDescent="0.3">
      <c r="A17" s="74">
        <v>10</v>
      </c>
      <c r="B17" s="21">
        <v>95</v>
      </c>
      <c r="C17" s="22" t="s">
        <v>1456</v>
      </c>
      <c r="D17" s="78" t="s">
        <v>1457</v>
      </c>
      <c r="E17" s="29" t="s">
        <v>1455</v>
      </c>
      <c r="F17" s="20" t="s">
        <v>21</v>
      </c>
      <c r="G17" s="20" t="s">
        <v>214</v>
      </c>
      <c r="H17" s="76">
        <v>7.94</v>
      </c>
      <c r="I17" s="74"/>
      <c r="J17" s="74"/>
      <c r="K17" s="24" t="s">
        <v>1458</v>
      </c>
      <c r="L17" s="54"/>
    </row>
    <row r="18" spans="1:12" ht="16.5" customHeight="1" x14ac:dyDescent="0.3">
      <c r="A18" s="74">
        <v>11</v>
      </c>
      <c r="B18" s="25" t="s">
        <v>446</v>
      </c>
      <c r="C18" s="22" t="s">
        <v>447</v>
      </c>
      <c r="D18" s="78" t="s">
        <v>448</v>
      </c>
      <c r="E18" s="29" t="s">
        <v>449</v>
      </c>
      <c r="F18" s="20" t="s">
        <v>21</v>
      </c>
      <c r="G18" s="20" t="s">
        <v>214</v>
      </c>
      <c r="H18" s="76">
        <v>8.08</v>
      </c>
      <c r="I18" s="74"/>
      <c r="J18" s="74"/>
      <c r="K18" s="24" t="s">
        <v>373</v>
      </c>
      <c r="L18" s="54"/>
    </row>
    <row r="19" spans="1:12" ht="16.5" customHeight="1" x14ac:dyDescent="0.3">
      <c r="A19" s="74">
        <v>12</v>
      </c>
      <c r="B19" s="43" t="s">
        <v>412</v>
      </c>
      <c r="C19" s="22" t="s">
        <v>413</v>
      </c>
      <c r="D19" s="75" t="s">
        <v>414</v>
      </c>
      <c r="E19" s="24" t="s">
        <v>415</v>
      </c>
      <c r="F19" s="20" t="s">
        <v>21</v>
      </c>
      <c r="G19" s="24" t="s">
        <v>214</v>
      </c>
      <c r="H19" s="76">
        <v>8.1300000000000008</v>
      </c>
      <c r="I19" s="74"/>
      <c r="J19" s="74"/>
      <c r="K19" s="24" t="s">
        <v>373</v>
      </c>
      <c r="L19" s="54"/>
    </row>
    <row r="20" spans="1:12" ht="16.5" customHeight="1" x14ac:dyDescent="0.3">
      <c r="A20" s="74">
        <v>13</v>
      </c>
      <c r="B20" s="21">
        <v>138</v>
      </c>
      <c r="C20" s="31" t="s">
        <v>498</v>
      </c>
      <c r="D20" s="32" t="s">
        <v>499</v>
      </c>
      <c r="E20" s="24" t="s">
        <v>500</v>
      </c>
      <c r="F20" s="24" t="s">
        <v>223</v>
      </c>
      <c r="G20" s="24" t="s">
        <v>214</v>
      </c>
      <c r="H20" s="76" t="s">
        <v>1451</v>
      </c>
      <c r="I20" s="74"/>
      <c r="J20" s="74"/>
      <c r="K20" s="24" t="s">
        <v>472</v>
      </c>
      <c r="L20" s="54"/>
    </row>
    <row r="21" spans="1:12" ht="16.5" customHeight="1" x14ac:dyDescent="0.3">
      <c r="A21" s="74">
        <v>14</v>
      </c>
      <c r="B21" s="79">
        <v>135</v>
      </c>
      <c r="C21" s="31" t="s">
        <v>492</v>
      </c>
      <c r="D21" s="77" t="s">
        <v>490</v>
      </c>
      <c r="E21" s="24" t="s">
        <v>491</v>
      </c>
      <c r="F21" s="24" t="s">
        <v>223</v>
      </c>
      <c r="G21" s="24" t="s">
        <v>214</v>
      </c>
      <c r="H21" s="76">
        <v>8.16</v>
      </c>
      <c r="I21" s="74"/>
      <c r="J21" s="74"/>
      <c r="K21" s="24" t="s">
        <v>472</v>
      </c>
      <c r="L21" s="54"/>
    </row>
    <row r="22" spans="1:12" ht="16.5" customHeight="1" x14ac:dyDescent="0.3">
      <c r="A22" s="74">
        <v>15</v>
      </c>
      <c r="B22" s="43" t="s">
        <v>981</v>
      </c>
      <c r="C22" s="31" t="s">
        <v>982</v>
      </c>
      <c r="D22" s="77" t="s">
        <v>983</v>
      </c>
      <c r="E22" s="24" t="s">
        <v>984</v>
      </c>
      <c r="F22" s="24" t="s">
        <v>21</v>
      </c>
      <c r="G22" s="24" t="s">
        <v>214</v>
      </c>
      <c r="H22" s="76">
        <v>8.18</v>
      </c>
      <c r="I22" s="74"/>
      <c r="J22" s="74"/>
      <c r="K22" s="24" t="s">
        <v>955</v>
      </c>
      <c r="L22" s="54"/>
    </row>
    <row r="23" spans="1:12" ht="16.5" customHeight="1" x14ac:dyDescent="0.3">
      <c r="A23" s="74">
        <v>16</v>
      </c>
      <c r="B23" s="25" t="s">
        <v>333</v>
      </c>
      <c r="C23" s="31" t="s">
        <v>183</v>
      </c>
      <c r="D23" s="32" t="s">
        <v>334</v>
      </c>
      <c r="E23" s="24" t="s">
        <v>335</v>
      </c>
      <c r="F23" s="24" t="s">
        <v>21</v>
      </c>
      <c r="G23" s="24" t="s">
        <v>214</v>
      </c>
      <c r="H23" s="76">
        <v>8.1999999999999993</v>
      </c>
      <c r="I23" s="74"/>
      <c r="J23" s="74"/>
      <c r="K23" s="24" t="s">
        <v>308</v>
      </c>
      <c r="L23" s="54"/>
    </row>
    <row r="24" spans="1:12" ht="16.5" customHeight="1" x14ac:dyDescent="0.3">
      <c r="A24" s="74">
        <v>17</v>
      </c>
      <c r="B24" s="25" t="s">
        <v>407</v>
      </c>
      <c r="C24" s="22" t="s">
        <v>408</v>
      </c>
      <c r="D24" s="78" t="s">
        <v>409</v>
      </c>
      <c r="E24" s="29" t="s">
        <v>410</v>
      </c>
      <c r="F24" s="20" t="s">
        <v>21</v>
      </c>
      <c r="G24" s="20" t="s">
        <v>214</v>
      </c>
      <c r="H24" s="76">
        <v>8.23</v>
      </c>
      <c r="I24" s="74"/>
      <c r="J24" s="74"/>
      <c r="K24" s="24" t="s">
        <v>373</v>
      </c>
      <c r="L24" s="54"/>
    </row>
    <row r="25" spans="1:12" ht="16.5" customHeight="1" x14ac:dyDescent="0.3">
      <c r="A25" s="74">
        <v>17</v>
      </c>
      <c r="B25" s="25" t="s">
        <v>991</v>
      </c>
      <c r="C25" s="31" t="s">
        <v>570</v>
      </c>
      <c r="D25" s="77" t="s">
        <v>992</v>
      </c>
      <c r="E25" s="24" t="s">
        <v>993</v>
      </c>
      <c r="F25" s="24" t="s">
        <v>21</v>
      </c>
      <c r="G25" s="24" t="s">
        <v>214</v>
      </c>
      <c r="H25" s="76">
        <v>8.23</v>
      </c>
      <c r="I25" s="74"/>
      <c r="J25" s="74"/>
      <c r="K25" s="24" t="s">
        <v>955</v>
      </c>
      <c r="L25" s="54"/>
    </row>
    <row r="26" spans="1:12" ht="16.5" customHeight="1" x14ac:dyDescent="0.3">
      <c r="A26" s="74">
        <v>19</v>
      </c>
      <c r="B26" s="25" t="s">
        <v>329</v>
      </c>
      <c r="C26" s="31" t="s">
        <v>330</v>
      </c>
      <c r="D26" s="78" t="s">
        <v>331</v>
      </c>
      <c r="E26" s="24" t="s">
        <v>332</v>
      </c>
      <c r="F26" s="20" t="s">
        <v>21</v>
      </c>
      <c r="G26" s="20" t="s">
        <v>214</v>
      </c>
      <c r="H26" s="76">
        <v>8.26</v>
      </c>
      <c r="I26" s="74"/>
      <c r="J26" s="74"/>
      <c r="K26" s="24" t="s">
        <v>308</v>
      </c>
      <c r="L26" s="54"/>
    </row>
    <row r="27" spans="1:12" ht="16.5" customHeight="1" x14ac:dyDescent="0.3">
      <c r="A27" s="74">
        <v>20</v>
      </c>
      <c r="B27" s="25" t="s">
        <v>1356</v>
      </c>
      <c r="C27" s="31" t="s">
        <v>1357</v>
      </c>
      <c r="D27" s="77" t="s">
        <v>1358</v>
      </c>
      <c r="E27" s="24" t="s">
        <v>1359</v>
      </c>
      <c r="F27" s="24" t="s">
        <v>21</v>
      </c>
      <c r="G27" s="24" t="s">
        <v>214</v>
      </c>
      <c r="H27" s="76">
        <v>8.27</v>
      </c>
      <c r="I27" s="74"/>
      <c r="J27" s="74"/>
      <c r="K27" s="24" t="s">
        <v>1346</v>
      </c>
      <c r="L27" s="54"/>
    </row>
    <row r="28" spans="1:12" ht="16.5" customHeight="1" x14ac:dyDescent="0.3">
      <c r="A28" s="74">
        <v>21</v>
      </c>
      <c r="B28" s="25" t="s">
        <v>416</v>
      </c>
      <c r="C28" s="22" t="s">
        <v>417</v>
      </c>
      <c r="D28" s="37" t="s">
        <v>418</v>
      </c>
      <c r="E28" s="29" t="s">
        <v>419</v>
      </c>
      <c r="F28" s="20" t="s">
        <v>21</v>
      </c>
      <c r="G28" s="20" t="s">
        <v>214</v>
      </c>
      <c r="H28" s="76">
        <v>8.2899999999999991</v>
      </c>
      <c r="I28" s="74"/>
      <c r="J28" s="74"/>
      <c r="K28" s="24" t="s">
        <v>373</v>
      </c>
      <c r="L28" s="54"/>
    </row>
    <row r="29" spans="1:12" ht="16.5" customHeight="1" x14ac:dyDescent="0.3">
      <c r="A29" s="74">
        <v>22</v>
      </c>
      <c r="B29" s="25" t="s">
        <v>426</v>
      </c>
      <c r="C29" s="22" t="s">
        <v>427</v>
      </c>
      <c r="D29" s="23" t="s">
        <v>428</v>
      </c>
      <c r="E29" s="24" t="s">
        <v>429</v>
      </c>
      <c r="F29" s="20" t="s">
        <v>21</v>
      </c>
      <c r="G29" s="24" t="s">
        <v>214</v>
      </c>
      <c r="H29" s="76">
        <v>8.3000000000000007</v>
      </c>
      <c r="I29" s="20"/>
      <c r="J29" s="20"/>
      <c r="K29" s="24" t="s">
        <v>373</v>
      </c>
      <c r="L29" s="54"/>
    </row>
    <row r="30" spans="1:12" ht="16.5" customHeight="1" x14ac:dyDescent="0.3">
      <c r="A30" s="74">
        <v>23</v>
      </c>
      <c r="B30" s="25" t="s">
        <v>423</v>
      </c>
      <c r="C30" s="22" t="s">
        <v>128</v>
      </c>
      <c r="D30" s="37" t="s">
        <v>424</v>
      </c>
      <c r="E30" s="29" t="s">
        <v>425</v>
      </c>
      <c r="F30" s="20" t="s">
        <v>21</v>
      </c>
      <c r="G30" s="20" t="s">
        <v>214</v>
      </c>
      <c r="H30" s="76">
        <v>8.32</v>
      </c>
      <c r="I30" s="74"/>
      <c r="J30" s="74"/>
      <c r="K30" s="24" t="s">
        <v>373</v>
      </c>
      <c r="L30" s="54"/>
    </row>
    <row r="31" spans="1:12" ht="16.5" customHeight="1" x14ac:dyDescent="0.3">
      <c r="A31" s="74">
        <v>24</v>
      </c>
      <c r="B31" s="25" t="s">
        <v>1381</v>
      </c>
      <c r="C31" s="31" t="s">
        <v>1382</v>
      </c>
      <c r="D31" s="32" t="s">
        <v>1383</v>
      </c>
      <c r="E31" s="24" t="s">
        <v>1384</v>
      </c>
      <c r="F31" s="24" t="s">
        <v>21</v>
      </c>
      <c r="G31" s="24" t="s">
        <v>214</v>
      </c>
      <c r="H31" s="76">
        <v>8.36</v>
      </c>
      <c r="I31" s="74"/>
      <c r="J31" s="74"/>
      <c r="K31" s="24" t="s">
        <v>1346</v>
      </c>
      <c r="L31" s="54"/>
    </row>
    <row r="32" spans="1:12" ht="16.5" customHeight="1" x14ac:dyDescent="0.3">
      <c r="A32" s="74">
        <v>25</v>
      </c>
      <c r="B32" s="25" t="s">
        <v>649</v>
      </c>
      <c r="C32" s="31" t="s">
        <v>650</v>
      </c>
      <c r="D32" s="77" t="s">
        <v>651</v>
      </c>
      <c r="E32" s="24" t="s">
        <v>652</v>
      </c>
      <c r="F32" s="24" t="s">
        <v>21</v>
      </c>
      <c r="G32" s="24" t="s">
        <v>214</v>
      </c>
      <c r="H32" s="76">
        <v>8.39</v>
      </c>
      <c r="I32" s="74"/>
      <c r="J32" s="74"/>
      <c r="K32" s="24" t="s">
        <v>626</v>
      </c>
      <c r="L32" s="54"/>
    </row>
    <row r="33" spans="1:12" ht="16.5" customHeight="1" x14ac:dyDescent="0.3">
      <c r="A33" s="74">
        <v>26</v>
      </c>
      <c r="B33" s="43" t="s">
        <v>994</v>
      </c>
      <c r="C33" s="31" t="s">
        <v>995</v>
      </c>
      <c r="D33" s="77" t="s">
        <v>996</v>
      </c>
      <c r="E33" s="24" t="s">
        <v>997</v>
      </c>
      <c r="F33" s="24" t="s">
        <v>21</v>
      </c>
      <c r="G33" s="24" t="s">
        <v>214</v>
      </c>
      <c r="H33" s="76">
        <v>8.42</v>
      </c>
      <c r="I33" s="74"/>
      <c r="J33" s="74"/>
      <c r="K33" s="24" t="s">
        <v>955</v>
      </c>
      <c r="L33" s="54"/>
    </row>
    <row r="34" spans="1:12" ht="16.5" customHeight="1" x14ac:dyDescent="0.3">
      <c r="A34" s="74">
        <v>27</v>
      </c>
      <c r="B34" s="43" t="s">
        <v>765</v>
      </c>
      <c r="C34" s="31" t="s">
        <v>766</v>
      </c>
      <c r="D34" s="77" t="s">
        <v>761</v>
      </c>
      <c r="E34" s="24" t="s">
        <v>767</v>
      </c>
      <c r="F34" s="24" t="s">
        <v>21</v>
      </c>
      <c r="G34" s="24" t="s">
        <v>214</v>
      </c>
      <c r="H34" s="76">
        <v>8.43</v>
      </c>
      <c r="I34" s="74"/>
      <c r="J34" s="74"/>
      <c r="K34" s="24" t="s">
        <v>710</v>
      </c>
      <c r="L34" s="54"/>
    </row>
    <row r="35" spans="1:12" ht="16.5" customHeight="1" x14ac:dyDescent="0.3">
      <c r="A35" s="74">
        <v>27</v>
      </c>
      <c r="B35" s="21">
        <v>153</v>
      </c>
      <c r="C35" s="22" t="s">
        <v>538</v>
      </c>
      <c r="D35" s="37" t="s">
        <v>539</v>
      </c>
      <c r="E35" s="29" t="s">
        <v>540</v>
      </c>
      <c r="F35" s="20" t="s">
        <v>21</v>
      </c>
      <c r="G35" s="20" t="s">
        <v>214</v>
      </c>
      <c r="H35" s="76">
        <v>8.43</v>
      </c>
      <c r="I35" s="74"/>
      <c r="J35" s="74"/>
      <c r="K35" s="24" t="s">
        <v>528</v>
      </c>
      <c r="L35" s="54"/>
    </row>
    <row r="36" spans="1:12" ht="16.5" customHeight="1" x14ac:dyDescent="0.3">
      <c r="A36" s="74">
        <v>29</v>
      </c>
      <c r="B36" s="25" t="s">
        <v>443</v>
      </c>
      <c r="C36" s="22" t="s">
        <v>444</v>
      </c>
      <c r="D36" s="37" t="s">
        <v>445</v>
      </c>
      <c r="E36" s="29" t="s">
        <v>442</v>
      </c>
      <c r="F36" s="20" t="s">
        <v>21</v>
      </c>
      <c r="G36" s="20" t="s">
        <v>214</v>
      </c>
      <c r="H36" s="76">
        <v>8.48</v>
      </c>
      <c r="I36" s="74"/>
      <c r="J36" s="74"/>
      <c r="K36" s="24" t="s">
        <v>373</v>
      </c>
      <c r="L36" s="54"/>
    </row>
    <row r="37" spans="1:12" ht="16.5" customHeight="1" x14ac:dyDescent="0.3">
      <c r="A37" s="74">
        <v>30</v>
      </c>
      <c r="B37" s="25" t="s">
        <v>731</v>
      </c>
      <c r="C37" s="31" t="s">
        <v>372</v>
      </c>
      <c r="D37" s="32" t="s">
        <v>732</v>
      </c>
      <c r="E37" s="24" t="s">
        <v>733</v>
      </c>
      <c r="F37" s="24" t="s">
        <v>21</v>
      </c>
      <c r="G37" s="24" t="s">
        <v>214</v>
      </c>
      <c r="H37" s="76">
        <v>8.52</v>
      </c>
      <c r="I37" s="74"/>
      <c r="J37" s="74"/>
      <c r="K37" s="24" t="s">
        <v>710</v>
      </c>
      <c r="L37" s="54"/>
    </row>
    <row r="38" spans="1:12" ht="16.5" customHeight="1" x14ac:dyDescent="0.3">
      <c r="A38" s="74">
        <v>31</v>
      </c>
      <c r="B38" s="25" t="s">
        <v>1342</v>
      </c>
      <c r="C38" s="31" t="s">
        <v>1343</v>
      </c>
      <c r="D38" s="32" t="s">
        <v>1344</v>
      </c>
      <c r="E38" s="24" t="s">
        <v>1345</v>
      </c>
      <c r="F38" s="24" t="s">
        <v>21</v>
      </c>
      <c r="G38" s="24" t="s">
        <v>214</v>
      </c>
      <c r="H38" s="76">
        <v>8.5500000000000007</v>
      </c>
      <c r="I38" s="74"/>
      <c r="J38" s="74"/>
      <c r="K38" s="24" t="s">
        <v>1346</v>
      </c>
      <c r="L38" s="54"/>
    </row>
    <row r="39" spans="1:12" ht="16.5" customHeight="1" x14ac:dyDescent="0.3">
      <c r="A39" s="74">
        <v>31</v>
      </c>
      <c r="B39" s="25" t="s">
        <v>395</v>
      </c>
      <c r="C39" s="22" t="s">
        <v>396</v>
      </c>
      <c r="D39" s="37" t="s">
        <v>397</v>
      </c>
      <c r="E39" s="29" t="s">
        <v>398</v>
      </c>
      <c r="F39" s="20" t="s">
        <v>21</v>
      </c>
      <c r="G39" s="20" t="s">
        <v>214</v>
      </c>
      <c r="H39" s="76">
        <v>8.5500000000000007</v>
      </c>
      <c r="I39" s="74"/>
      <c r="J39" s="74"/>
      <c r="K39" s="24" t="s">
        <v>373</v>
      </c>
      <c r="L39" s="54"/>
    </row>
    <row r="40" spans="1:12" ht="16.5" customHeight="1" x14ac:dyDescent="0.3">
      <c r="A40" s="74">
        <v>33</v>
      </c>
      <c r="B40" s="25" t="s">
        <v>998</v>
      </c>
      <c r="C40" s="31" t="s">
        <v>650</v>
      </c>
      <c r="D40" s="32" t="s">
        <v>999</v>
      </c>
      <c r="E40" s="24" t="s">
        <v>1000</v>
      </c>
      <c r="F40" s="24" t="s">
        <v>21</v>
      </c>
      <c r="G40" s="24" t="s">
        <v>214</v>
      </c>
      <c r="H40" s="76">
        <v>8.6</v>
      </c>
      <c r="I40" s="74"/>
      <c r="J40" s="74"/>
      <c r="K40" s="24" t="s">
        <v>955</v>
      </c>
      <c r="L40" s="54"/>
    </row>
    <row r="41" spans="1:12" ht="16.5" customHeight="1" x14ac:dyDescent="0.3">
      <c r="A41" s="74">
        <v>34</v>
      </c>
      <c r="B41" s="25" t="s">
        <v>1013</v>
      </c>
      <c r="C41" s="31" t="s">
        <v>888</v>
      </c>
      <c r="D41" s="32" t="s">
        <v>1014</v>
      </c>
      <c r="E41" s="24" t="s">
        <v>1015</v>
      </c>
      <c r="F41" s="24" t="s">
        <v>21</v>
      </c>
      <c r="G41" s="24" t="s">
        <v>214</v>
      </c>
      <c r="H41" s="76">
        <v>8.64</v>
      </c>
      <c r="I41" s="74"/>
      <c r="J41" s="74"/>
      <c r="K41" s="24" t="s">
        <v>1016</v>
      </c>
      <c r="L41" s="54"/>
    </row>
    <row r="42" spans="1:12" ht="16.5" customHeight="1" x14ac:dyDescent="0.3">
      <c r="A42" s="74">
        <v>35</v>
      </c>
      <c r="B42" s="25" t="s">
        <v>1048</v>
      </c>
      <c r="C42" s="31" t="s">
        <v>1049</v>
      </c>
      <c r="D42" s="32" t="s">
        <v>1050</v>
      </c>
      <c r="E42" s="24" t="s">
        <v>792</v>
      </c>
      <c r="F42" s="24" t="s">
        <v>21</v>
      </c>
      <c r="G42" s="24" t="s">
        <v>214</v>
      </c>
      <c r="H42" s="76">
        <v>8.66</v>
      </c>
      <c r="I42" s="74"/>
      <c r="J42" s="74"/>
      <c r="K42" s="24" t="s">
        <v>1021</v>
      </c>
      <c r="L42" s="54"/>
    </row>
    <row r="43" spans="1:12" ht="16.5" customHeight="1" x14ac:dyDescent="0.3">
      <c r="A43" s="74">
        <v>36</v>
      </c>
      <c r="B43" s="25" t="s">
        <v>675</v>
      </c>
      <c r="C43" s="31" t="s">
        <v>676</v>
      </c>
      <c r="D43" s="32" t="s">
        <v>677</v>
      </c>
      <c r="E43" s="24" t="s">
        <v>648</v>
      </c>
      <c r="F43" s="24" t="s">
        <v>21</v>
      </c>
      <c r="G43" s="24" t="s">
        <v>214</v>
      </c>
      <c r="H43" s="76">
        <v>8.69</v>
      </c>
      <c r="I43" s="74"/>
      <c r="J43" s="74"/>
      <c r="K43" s="24" t="s">
        <v>674</v>
      </c>
      <c r="L43" s="54"/>
    </row>
    <row r="44" spans="1:12" ht="16.5" customHeight="1" x14ac:dyDescent="0.3">
      <c r="A44" s="74">
        <v>37</v>
      </c>
      <c r="B44" s="25" t="s">
        <v>951</v>
      </c>
      <c r="C44" s="31" t="s">
        <v>952</v>
      </c>
      <c r="D44" s="32" t="s">
        <v>953</v>
      </c>
      <c r="E44" s="24" t="s">
        <v>954</v>
      </c>
      <c r="F44" s="24" t="s">
        <v>21</v>
      </c>
      <c r="G44" s="24" t="s">
        <v>214</v>
      </c>
      <c r="H44" s="76">
        <v>8.7799999999999994</v>
      </c>
      <c r="I44" s="74"/>
      <c r="J44" s="74"/>
      <c r="K44" s="24" t="s">
        <v>955</v>
      </c>
      <c r="L44" s="54"/>
    </row>
    <row r="45" spans="1:12" ht="16.5" customHeight="1" x14ac:dyDescent="0.3">
      <c r="A45" s="74">
        <v>38</v>
      </c>
      <c r="B45" s="21">
        <v>107</v>
      </c>
      <c r="C45" s="22" t="s">
        <v>1453</v>
      </c>
      <c r="D45" s="37" t="s">
        <v>1454</v>
      </c>
      <c r="E45" s="29" t="s">
        <v>1455</v>
      </c>
      <c r="F45" s="20" t="s">
        <v>21</v>
      </c>
      <c r="G45" s="20"/>
      <c r="H45" s="76">
        <v>8.86</v>
      </c>
      <c r="I45" s="74"/>
      <c r="J45" s="74"/>
      <c r="K45" s="24" t="s">
        <v>373</v>
      </c>
      <c r="L45" s="54"/>
    </row>
    <row r="46" spans="1:12" ht="16.5" customHeight="1" x14ac:dyDescent="0.3">
      <c r="A46" s="74">
        <v>39</v>
      </c>
      <c r="B46" s="25" t="s">
        <v>435</v>
      </c>
      <c r="C46" s="22" t="s">
        <v>436</v>
      </c>
      <c r="D46" s="37" t="s">
        <v>437</v>
      </c>
      <c r="E46" s="29" t="s">
        <v>438</v>
      </c>
      <c r="F46" s="20" t="s">
        <v>21</v>
      </c>
      <c r="G46" s="20" t="s">
        <v>214</v>
      </c>
      <c r="H46" s="76">
        <v>8.8800000000000008</v>
      </c>
      <c r="I46" s="74"/>
      <c r="J46" s="74"/>
      <c r="K46" s="24" t="s">
        <v>373</v>
      </c>
      <c r="L46" s="54"/>
    </row>
    <row r="47" spans="1:12" ht="16.5" customHeight="1" x14ac:dyDescent="0.3">
      <c r="A47" s="74">
        <v>40</v>
      </c>
      <c r="B47" s="25" t="s">
        <v>1419</v>
      </c>
      <c r="C47" s="31" t="s">
        <v>1343</v>
      </c>
      <c r="D47" s="32" t="s">
        <v>1420</v>
      </c>
      <c r="E47" s="24" t="s">
        <v>1421</v>
      </c>
      <c r="F47" s="24" t="s">
        <v>21</v>
      </c>
      <c r="G47" s="24" t="s">
        <v>214</v>
      </c>
      <c r="H47" s="76" t="s">
        <v>1450</v>
      </c>
      <c r="I47" s="20"/>
      <c r="J47" s="20"/>
      <c r="K47" s="24" t="s">
        <v>373</v>
      </c>
      <c r="L47" s="54"/>
    </row>
    <row r="48" spans="1:12" ht="16.5" customHeight="1" x14ac:dyDescent="0.3">
      <c r="A48" s="74">
        <v>41</v>
      </c>
      <c r="B48" s="25" t="s">
        <v>721</v>
      </c>
      <c r="C48" s="31" t="s">
        <v>722</v>
      </c>
      <c r="D48" s="32" t="s">
        <v>723</v>
      </c>
      <c r="E48" s="24" t="s">
        <v>724</v>
      </c>
      <c r="F48" s="24" t="s">
        <v>21</v>
      </c>
      <c r="G48" s="24" t="s">
        <v>214</v>
      </c>
      <c r="H48" s="76">
        <v>9.0500000000000007</v>
      </c>
      <c r="I48" s="74"/>
      <c r="J48" s="74"/>
      <c r="K48" s="24" t="s">
        <v>710</v>
      </c>
      <c r="L48" s="54"/>
    </row>
    <row r="49" spans="1:12" ht="16.5" customHeight="1" x14ac:dyDescent="0.3">
      <c r="A49" s="74">
        <v>42</v>
      </c>
      <c r="B49" s="25" t="s">
        <v>374</v>
      </c>
      <c r="C49" s="22" t="s">
        <v>375</v>
      </c>
      <c r="D49" s="37" t="s">
        <v>376</v>
      </c>
      <c r="E49" s="29" t="s">
        <v>377</v>
      </c>
      <c r="F49" s="20" t="s">
        <v>21</v>
      </c>
      <c r="G49" s="20" t="s">
        <v>214</v>
      </c>
      <c r="H49" s="76">
        <v>9.06</v>
      </c>
      <c r="I49" s="74"/>
      <c r="J49" s="74"/>
      <c r="K49" s="24" t="s">
        <v>373</v>
      </c>
      <c r="L49" s="54"/>
    </row>
    <row r="50" spans="1:12" ht="16.5" customHeight="1" x14ac:dyDescent="0.3">
      <c r="A50" s="74">
        <v>43</v>
      </c>
      <c r="B50" s="25" t="s">
        <v>1347</v>
      </c>
      <c r="C50" s="31" t="s">
        <v>404</v>
      </c>
      <c r="D50" s="32" t="s">
        <v>1344</v>
      </c>
      <c r="E50" s="24" t="s">
        <v>1348</v>
      </c>
      <c r="F50" s="24" t="s">
        <v>21</v>
      </c>
      <c r="G50" s="24" t="s">
        <v>214</v>
      </c>
      <c r="H50" s="76">
        <v>9.17</v>
      </c>
      <c r="I50" s="74"/>
      <c r="J50" s="74"/>
      <c r="K50" s="24" t="s">
        <v>1346</v>
      </c>
      <c r="L50" s="54"/>
    </row>
    <row r="51" spans="1:12" ht="16.5" customHeight="1" x14ac:dyDescent="0.3">
      <c r="A51" s="74">
        <v>44</v>
      </c>
      <c r="B51" s="43" t="s">
        <v>112</v>
      </c>
      <c r="C51" s="26" t="s">
        <v>113</v>
      </c>
      <c r="D51" s="80" t="s">
        <v>114</v>
      </c>
      <c r="E51" s="28" t="s">
        <v>115</v>
      </c>
      <c r="F51" s="28" t="s">
        <v>21</v>
      </c>
      <c r="G51" s="28" t="s">
        <v>22</v>
      </c>
      <c r="H51" s="76" t="s">
        <v>1452</v>
      </c>
      <c r="I51" s="74"/>
      <c r="J51" s="74"/>
      <c r="K51" s="28" t="s">
        <v>23</v>
      </c>
      <c r="L51" s="54"/>
    </row>
    <row r="52" spans="1:12" ht="16.5" customHeight="1" x14ac:dyDescent="0.3">
      <c r="A52" s="74">
        <v>45</v>
      </c>
      <c r="B52" s="25" t="s">
        <v>45</v>
      </c>
      <c r="C52" s="26" t="s">
        <v>46</v>
      </c>
      <c r="D52" s="27" t="s">
        <v>47</v>
      </c>
      <c r="E52" s="28" t="s">
        <v>48</v>
      </c>
      <c r="F52" s="28" t="s">
        <v>21</v>
      </c>
      <c r="G52" s="28" t="s">
        <v>22</v>
      </c>
      <c r="H52" s="76">
        <v>9.3000000000000007</v>
      </c>
      <c r="I52" s="74"/>
      <c r="J52" s="74"/>
      <c r="K52" s="28" t="s">
        <v>23</v>
      </c>
      <c r="L52" s="54"/>
    </row>
    <row r="53" spans="1:12" ht="16.5" customHeight="1" x14ac:dyDescent="0.3">
      <c r="A53" s="74">
        <v>46</v>
      </c>
      <c r="B53" s="25" t="s">
        <v>664</v>
      </c>
      <c r="C53" s="31" t="s">
        <v>665</v>
      </c>
      <c r="D53" s="32" t="s">
        <v>666</v>
      </c>
      <c r="E53" s="24" t="s">
        <v>667</v>
      </c>
      <c r="F53" s="24" t="s">
        <v>21</v>
      </c>
      <c r="G53" s="24" t="s">
        <v>214</v>
      </c>
      <c r="H53" s="76">
        <v>9.3800000000000008</v>
      </c>
      <c r="I53" s="74"/>
      <c r="J53" s="74"/>
      <c r="K53" s="24" t="s">
        <v>626</v>
      </c>
      <c r="L53" s="54"/>
    </row>
    <row r="54" spans="1:12" ht="16.5" customHeight="1" x14ac:dyDescent="0.3">
      <c r="A54" s="74">
        <v>47</v>
      </c>
      <c r="B54" s="21">
        <v>132</v>
      </c>
      <c r="C54" s="22" t="s">
        <v>483</v>
      </c>
      <c r="D54" s="23" t="s">
        <v>484</v>
      </c>
      <c r="E54" s="24" t="s">
        <v>485</v>
      </c>
      <c r="F54" s="20" t="s">
        <v>21</v>
      </c>
      <c r="G54" s="20"/>
      <c r="H54" s="76">
        <v>9.41</v>
      </c>
      <c r="I54" s="74"/>
      <c r="J54" s="74"/>
      <c r="K54" s="24" t="s">
        <v>472</v>
      </c>
      <c r="L54" s="54"/>
    </row>
    <row r="55" spans="1:12" ht="16.5" customHeight="1" x14ac:dyDescent="0.3">
      <c r="A55" s="74">
        <v>48</v>
      </c>
      <c r="B55" s="25" t="s">
        <v>1104</v>
      </c>
      <c r="C55" s="31" t="s">
        <v>102</v>
      </c>
      <c r="D55" s="32" t="s">
        <v>1105</v>
      </c>
      <c r="E55" s="24" t="s">
        <v>1106</v>
      </c>
      <c r="F55" s="24" t="s">
        <v>21</v>
      </c>
      <c r="G55" s="24" t="s">
        <v>214</v>
      </c>
      <c r="H55" s="76">
        <v>9.57</v>
      </c>
      <c r="I55" s="74"/>
      <c r="J55" s="74"/>
      <c r="K55" s="24" t="s">
        <v>1082</v>
      </c>
      <c r="L55" s="54"/>
    </row>
    <row r="56" spans="1:12" ht="16.5" customHeight="1" x14ac:dyDescent="0.3">
      <c r="A56" s="74">
        <v>49</v>
      </c>
      <c r="B56" s="25" t="s">
        <v>748</v>
      </c>
      <c r="C56" s="31" t="s">
        <v>749</v>
      </c>
      <c r="D56" s="32" t="s">
        <v>750</v>
      </c>
      <c r="E56" s="24" t="s">
        <v>751</v>
      </c>
      <c r="F56" s="24" t="s">
        <v>21</v>
      </c>
      <c r="G56" s="24"/>
      <c r="H56" s="76">
        <v>9.9600000000000009</v>
      </c>
      <c r="I56" s="74"/>
      <c r="J56" s="74"/>
      <c r="K56" s="24" t="s">
        <v>710</v>
      </c>
      <c r="L56" s="54"/>
    </row>
    <row r="57" spans="1:12" ht="15.75" customHeight="1" x14ac:dyDescent="0.3">
      <c r="A57" s="74"/>
      <c r="B57" s="25" t="s">
        <v>1111</v>
      </c>
      <c r="C57" s="31" t="s">
        <v>162</v>
      </c>
      <c r="D57" s="32" t="s">
        <v>1109</v>
      </c>
      <c r="E57" s="24" t="s">
        <v>1112</v>
      </c>
      <c r="F57" s="24" t="s">
        <v>21</v>
      </c>
      <c r="G57" s="24" t="s">
        <v>214</v>
      </c>
      <c r="H57" s="76" t="s">
        <v>1447</v>
      </c>
      <c r="I57" s="74"/>
      <c r="J57" s="86"/>
      <c r="K57" s="83" t="s">
        <v>1082</v>
      </c>
      <c r="L57" s="54"/>
    </row>
    <row r="58" spans="1:12" ht="15.75" customHeight="1" x14ac:dyDescent="0.3">
      <c r="L58" s="54"/>
    </row>
    <row r="59" spans="1:12" ht="15.75" customHeight="1" x14ac:dyDescent="0.3">
      <c r="L59" s="54"/>
    </row>
    <row r="60" spans="1:12" ht="15.75" customHeight="1" x14ac:dyDescent="0.3">
      <c r="L60" s="54"/>
    </row>
    <row r="61" spans="1:12" ht="15.75" customHeight="1" x14ac:dyDescent="0.3">
      <c r="L61" s="54"/>
    </row>
    <row r="62" spans="1:12" ht="15.75" customHeight="1" x14ac:dyDescent="0.3">
      <c r="L62" s="54"/>
    </row>
    <row r="63" spans="1:12" ht="15.75" customHeight="1" x14ac:dyDescent="0.3">
      <c r="L63" s="54"/>
    </row>
    <row r="64" spans="1:12" ht="15.75" customHeight="1" x14ac:dyDescent="0.3">
      <c r="L64" s="54"/>
    </row>
    <row r="65" spans="12:12" ht="15.75" customHeight="1" x14ac:dyDescent="0.3">
      <c r="L65" s="54"/>
    </row>
    <row r="66" spans="12:12" ht="15.75" customHeight="1" x14ac:dyDescent="0.3">
      <c r="L66" s="54"/>
    </row>
    <row r="67" spans="12:12" ht="15.75" customHeight="1" x14ac:dyDescent="0.3">
      <c r="L67" s="54"/>
    </row>
    <row r="68" spans="12:12" ht="15.75" customHeight="1" x14ac:dyDescent="0.3">
      <c r="L68" s="54"/>
    </row>
    <row r="69" spans="12:12" ht="15.75" customHeight="1" x14ac:dyDescent="0.3">
      <c r="L69" s="54"/>
    </row>
    <row r="70" spans="12:12" ht="15.75" customHeight="1" x14ac:dyDescent="0.3">
      <c r="L70" s="54"/>
    </row>
    <row r="71" spans="12:12" ht="15.75" customHeight="1" x14ac:dyDescent="0.3">
      <c r="L71" s="54"/>
    </row>
    <row r="72" spans="12:12" ht="15.75" customHeight="1" x14ac:dyDescent="0.3">
      <c r="L72" s="54"/>
    </row>
    <row r="73" spans="12:12" ht="15.75" customHeight="1" x14ac:dyDescent="0.3">
      <c r="L73" s="54"/>
    </row>
    <row r="74" spans="12:12" ht="15.75" customHeight="1" x14ac:dyDescent="0.3">
      <c r="L74" s="54"/>
    </row>
    <row r="75" spans="12:12" ht="15.75" customHeight="1" x14ac:dyDescent="0.3">
      <c r="L75" s="54"/>
    </row>
    <row r="76" spans="12:12" ht="15.75" customHeight="1" x14ac:dyDescent="0.3">
      <c r="L76" s="54"/>
    </row>
    <row r="77" spans="12:12" ht="15.75" customHeight="1" x14ac:dyDescent="0.3">
      <c r="L77" s="54"/>
    </row>
    <row r="78" spans="12:12" ht="15.75" customHeight="1" x14ac:dyDescent="0.3">
      <c r="L78" s="54"/>
    </row>
    <row r="79" spans="12:12" ht="15.75" customHeight="1" x14ac:dyDescent="0.3">
      <c r="L79" s="54"/>
    </row>
    <row r="80" spans="12:12" ht="15.75" customHeight="1" x14ac:dyDescent="0.3">
      <c r="L80" s="54"/>
    </row>
    <row r="81" spans="12:12" ht="15.75" customHeight="1" x14ac:dyDescent="0.3">
      <c r="L81" s="54"/>
    </row>
    <row r="82" spans="12:12" ht="15.75" customHeight="1" x14ac:dyDescent="0.3">
      <c r="L82" s="54"/>
    </row>
    <row r="83" spans="12:12" ht="15.75" customHeight="1" x14ac:dyDescent="0.3">
      <c r="L83" s="54"/>
    </row>
    <row r="84" spans="12:12" ht="15.75" customHeight="1" x14ac:dyDescent="0.3">
      <c r="L84" s="54"/>
    </row>
    <row r="85" spans="12:12" ht="15.75" customHeight="1" x14ac:dyDescent="0.3">
      <c r="L85" s="54"/>
    </row>
    <row r="86" spans="12:12" ht="15.75" customHeight="1" x14ac:dyDescent="0.3">
      <c r="L86" s="54"/>
    </row>
    <row r="87" spans="12:12" ht="15.75" customHeight="1" x14ac:dyDescent="0.3">
      <c r="L87" s="54"/>
    </row>
    <row r="88" spans="12:12" ht="15.75" customHeight="1" x14ac:dyDescent="0.3">
      <c r="L88" s="54"/>
    </row>
    <row r="89" spans="12:12" ht="15.75" customHeight="1" x14ac:dyDescent="0.3">
      <c r="L89" s="54"/>
    </row>
    <row r="90" spans="12:12" ht="15.75" customHeight="1" x14ac:dyDescent="0.3">
      <c r="L90" s="54"/>
    </row>
    <row r="91" spans="12:12" ht="15.75" customHeight="1" x14ac:dyDescent="0.3">
      <c r="L91" s="54"/>
    </row>
    <row r="92" spans="12:12" ht="15.75" customHeight="1" x14ac:dyDescent="0.3">
      <c r="L92" s="54"/>
    </row>
    <row r="93" spans="12:12" ht="15.75" customHeight="1" x14ac:dyDescent="0.3">
      <c r="L93" s="54"/>
    </row>
    <row r="94" spans="12:12" ht="15.75" customHeight="1" x14ac:dyDescent="0.3">
      <c r="L94" s="54"/>
    </row>
    <row r="95" spans="12:12" ht="15.75" customHeight="1" x14ac:dyDescent="0.3">
      <c r="L95" s="54"/>
    </row>
    <row r="96" spans="12:12" ht="15.75" customHeight="1" x14ac:dyDescent="0.3">
      <c r="L96" s="54"/>
    </row>
    <row r="97" spans="12:12" ht="15.75" customHeight="1" x14ac:dyDescent="0.3">
      <c r="L97" s="54"/>
    </row>
    <row r="98" spans="12:12" ht="15.75" customHeight="1" x14ac:dyDescent="0.3">
      <c r="L98" s="54"/>
    </row>
    <row r="99" spans="12:12" ht="15.75" customHeight="1" x14ac:dyDescent="0.3">
      <c r="L99" s="54"/>
    </row>
    <row r="100" spans="12:12" ht="15.75" customHeight="1" x14ac:dyDescent="0.3">
      <c r="L100" s="54"/>
    </row>
    <row r="101" spans="12:12" ht="15.75" customHeight="1" x14ac:dyDescent="0.3">
      <c r="L101" s="54"/>
    </row>
    <row r="102" spans="12:12" ht="15.75" customHeight="1" x14ac:dyDescent="0.3">
      <c r="L102" s="54"/>
    </row>
    <row r="103" spans="12:12" ht="15.75" customHeight="1" x14ac:dyDescent="0.3">
      <c r="L103" s="54"/>
    </row>
    <row r="104" spans="12:12" ht="15.75" customHeight="1" x14ac:dyDescent="0.3">
      <c r="L104" s="54"/>
    </row>
    <row r="105" spans="12:12" ht="15.75" customHeight="1" x14ac:dyDescent="0.3">
      <c r="L105" s="54"/>
    </row>
    <row r="106" spans="12:12" ht="15.75" customHeight="1" x14ac:dyDescent="0.3">
      <c r="L106" s="54"/>
    </row>
    <row r="107" spans="12:12" ht="15.75" customHeight="1" x14ac:dyDescent="0.3">
      <c r="L107" s="54"/>
    </row>
    <row r="108" spans="12:12" ht="15.75" customHeight="1" x14ac:dyDescent="0.3">
      <c r="L108" s="54"/>
    </row>
    <row r="109" spans="12:12" ht="15.75" customHeight="1" x14ac:dyDescent="0.3">
      <c r="L109" s="54"/>
    </row>
    <row r="110" spans="12:12" ht="15.75" customHeight="1" x14ac:dyDescent="0.3">
      <c r="L110" s="54"/>
    </row>
    <row r="111" spans="12:12" ht="15.75" customHeight="1" x14ac:dyDescent="0.3">
      <c r="L111" s="54"/>
    </row>
    <row r="112" spans="12:12" ht="15.75" customHeight="1" x14ac:dyDescent="0.3">
      <c r="L112" s="54"/>
    </row>
    <row r="113" spans="12:12" ht="15.75" customHeight="1" x14ac:dyDescent="0.3">
      <c r="L113" s="54"/>
    </row>
    <row r="114" spans="12:12" ht="15.75" customHeight="1" x14ac:dyDescent="0.3">
      <c r="L114" s="54"/>
    </row>
    <row r="115" spans="12:12" ht="15.75" customHeight="1" x14ac:dyDescent="0.3">
      <c r="L115" s="54"/>
    </row>
    <row r="116" spans="12:12" ht="15.75" customHeight="1" x14ac:dyDescent="0.3">
      <c r="L116" s="54"/>
    </row>
    <row r="117" spans="12:12" ht="15.75" customHeight="1" x14ac:dyDescent="0.3">
      <c r="L117" s="54"/>
    </row>
    <row r="118" spans="12:12" ht="15.75" customHeight="1" x14ac:dyDescent="0.3">
      <c r="L118" s="54"/>
    </row>
    <row r="119" spans="12:12" ht="15.75" customHeight="1" x14ac:dyDescent="0.3">
      <c r="L119" s="54"/>
    </row>
    <row r="120" spans="12:12" ht="15.75" customHeight="1" x14ac:dyDescent="0.3">
      <c r="L120" s="54"/>
    </row>
    <row r="121" spans="12:12" ht="15.75" customHeight="1" x14ac:dyDescent="0.3">
      <c r="L121" s="54"/>
    </row>
    <row r="122" spans="12:12" ht="15.75" customHeight="1" x14ac:dyDescent="0.3">
      <c r="L122" s="54"/>
    </row>
    <row r="123" spans="12:12" ht="15.75" customHeight="1" x14ac:dyDescent="0.3">
      <c r="L123" s="54"/>
    </row>
    <row r="124" spans="12:12" ht="15.75" customHeight="1" x14ac:dyDescent="0.3">
      <c r="L124" s="54"/>
    </row>
    <row r="125" spans="12:12" ht="15.75" customHeight="1" x14ac:dyDescent="0.3">
      <c r="L125" s="54"/>
    </row>
    <row r="126" spans="12:12" ht="15.75" customHeight="1" x14ac:dyDescent="0.3">
      <c r="L126" s="54"/>
    </row>
    <row r="127" spans="12:12" ht="15.75" customHeight="1" x14ac:dyDescent="0.3">
      <c r="L127" s="54"/>
    </row>
    <row r="128" spans="12:12" ht="15.75" customHeight="1" x14ac:dyDescent="0.3">
      <c r="L128" s="54"/>
    </row>
    <row r="129" spans="12:12" ht="15.75" customHeight="1" x14ac:dyDescent="0.3">
      <c r="L129" s="54"/>
    </row>
    <row r="130" spans="12:12" ht="15.75" customHeight="1" x14ac:dyDescent="0.3">
      <c r="L130" s="54"/>
    </row>
    <row r="131" spans="12:12" ht="15.75" customHeight="1" x14ac:dyDescent="0.3">
      <c r="L131" s="54"/>
    </row>
    <row r="132" spans="12:12" ht="15.75" customHeight="1" x14ac:dyDescent="0.3">
      <c r="L132" s="54"/>
    </row>
    <row r="133" spans="12:12" ht="15.75" customHeight="1" x14ac:dyDescent="0.3">
      <c r="L133" s="54"/>
    </row>
    <row r="134" spans="12:12" ht="15.75" customHeight="1" x14ac:dyDescent="0.3">
      <c r="L134" s="54"/>
    </row>
    <row r="135" spans="12:12" ht="15.75" customHeight="1" x14ac:dyDescent="0.3">
      <c r="L135" s="54"/>
    </row>
    <row r="136" spans="12:12" ht="15.75" customHeight="1" x14ac:dyDescent="0.3">
      <c r="L136" s="54"/>
    </row>
    <row r="137" spans="12:12" ht="15.75" customHeight="1" x14ac:dyDescent="0.3">
      <c r="L137" s="54"/>
    </row>
    <row r="138" spans="12:12" ht="15.75" customHeight="1" x14ac:dyDescent="0.3">
      <c r="L138" s="54"/>
    </row>
    <row r="139" spans="12:12" ht="15.75" customHeight="1" x14ac:dyDescent="0.3">
      <c r="L139" s="54"/>
    </row>
    <row r="140" spans="12:12" ht="15.75" customHeight="1" x14ac:dyDescent="0.3">
      <c r="L140" s="54"/>
    </row>
    <row r="141" spans="12:12" ht="15.75" customHeight="1" x14ac:dyDescent="0.3">
      <c r="L141" s="54"/>
    </row>
    <row r="142" spans="12:12" ht="15.75" customHeight="1" x14ac:dyDescent="0.3">
      <c r="L142" s="54"/>
    </row>
    <row r="143" spans="12:12" ht="15.75" customHeight="1" x14ac:dyDescent="0.3">
      <c r="L143" s="54"/>
    </row>
    <row r="144" spans="12:12" ht="15.75" customHeight="1" x14ac:dyDescent="0.3">
      <c r="L144" s="54"/>
    </row>
    <row r="145" spans="12:12" ht="15.75" customHeight="1" x14ac:dyDescent="0.3">
      <c r="L145" s="54"/>
    </row>
    <row r="146" spans="12:12" ht="15.75" customHeight="1" x14ac:dyDescent="0.3">
      <c r="L146" s="54"/>
    </row>
    <row r="147" spans="12:12" ht="15.75" customHeight="1" x14ac:dyDescent="0.3">
      <c r="L147" s="54"/>
    </row>
    <row r="148" spans="12:12" ht="15.75" customHeight="1" x14ac:dyDescent="0.3">
      <c r="L148" s="54"/>
    </row>
    <row r="149" spans="12:12" ht="15.75" customHeight="1" x14ac:dyDescent="0.3">
      <c r="L149" s="54"/>
    </row>
    <row r="150" spans="12:12" ht="15.75" customHeight="1" x14ac:dyDescent="0.3">
      <c r="L150" s="54"/>
    </row>
    <row r="151" spans="12:12" ht="15.75" customHeight="1" x14ac:dyDescent="0.3">
      <c r="L151" s="54"/>
    </row>
    <row r="152" spans="12:12" ht="15.75" customHeight="1" x14ac:dyDescent="0.3">
      <c r="L152" s="54"/>
    </row>
    <row r="153" spans="12:12" ht="15.75" customHeight="1" x14ac:dyDescent="0.3">
      <c r="L153" s="54"/>
    </row>
    <row r="154" spans="12:12" ht="15.75" customHeight="1" x14ac:dyDescent="0.3">
      <c r="L154" s="54"/>
    </row>
    <row r="155" spans="12:12" ht="15.75" customHeight="1" x14ac:dyDescent="0.3">
      <c r="L155" s="54"/>
    </row>
    <row r="156" spans="12:12" ht="15.75" customHeight="1" x14ac:dyDescent="0.3">
      <c r="L156" s="54"/>
    </row>
    <row r="157" spans="12:12" ht="15.75" customHeight="1" x14ac:dyDescent="0.3">
      <c r="L157" s="54"/>
    </row>
    <row r="158" spans="12:12" ht="15.75" customHeight="1" x14ac:dyDescent="0.3">
      <c r="L158" s="54"/>
    </row>
    <row r="159" spans="12:12" ht="15.75" customHeight="1" x14ac:dyDescent="0.3">
      <c r="L159" s="54"/>
    </row>
    <row r="160" spans="12:12" ht="15.75" customHeight="1" x14ac:dyDescent="0.3">
      <c r="L160" s="54"/>
    </row>
    <row r="161" spans="12:12" ht="15.75" customHeight="1" x14ac:dyDescent="0.3">
      <c r="L161" s="54"/>
    </row>
    <row r="162" spans="12:12" ht="15.75" customHeight="1" x14ac:dyDescent="0.3">
      <c r="L162" s="54"/>
    </row>
    <row r="163" spans="12:12" ht="15.75" customHeight="1" x14ac:dyDescent="0.3">
      <c r="L163" s="54"/>
    </row>
    <row r="164" spans="12:12" ht="15.75" customHeight="1" x14ac:dyDescent="0.3">
      <c r="L164" s="54"/>
    </row>
    <row r="165" spans="12:12" ht="15.75" customHeight="1" x14ac:dyDescent="0.3">
      <c r="L165" s="54"/>
    </row>
    <row r="166" spans="12:12" ht="15.75" customHeight="1" x14ac:dyDescent="0.3">
      <c r="L166" s="54"/>
    </row>
    <row r="167" spans="12:12" ht="15.75" customHeight="1" x14ac:dyDescent="0.3">
      <c r="L167" s="54"/>
    </row>
    <row r="168" spans="12:12" ht="15.75" customHeight="1" x14ac:dyDescent="0.3">
      <c r="L168" s="54"/>
    </row>
    <row r="169" spans="12:12" ht="15.75" customHeight="1" x14ac:dyDescent="0.3">
      <c r="L169" s="54"/>
    </row>
    <row r="170" spans="12:12" ht="15.75" customHeight="1" x14ac:dyDescent="0.3">
      <c r="L170" s="54"/>
    </row>
    <row r="171" spans="12:12" ht="15.75" customHeight="1" x14ac:dyDescent="0.3">
      <c r="L171" s="54"/>
    </row>
    <row r="172" spans="12:12" ht="15.75" customHeight="1" x14ac:dyDescent="0.3">
      <c r="L172" s="54"/>
    </row>
    <row r="173" spans="12:12" ht="15.75" customHeight="1" x14ac:dyDescent="0.3">
      <c r="L173" s="54"/>
    </row>
    <row r="174" spans="12:12" ht="15.75" customHeight="1" x14ac:dyDescent="0.3">
      <c r="L174" s="54"/>
    </row>
    <row r="175" spans="12:12" ht="15.75" customHeight="1" x14ac:dyDescent="0.3">
      <c r="L175" s="54"/>
    </row>
    <row r="176" spans="12:12" ht="15.75" customHeight="1" x14ac:dyDescent="0.3">
      <c r="L176" s="54"/>
    </row>
    <row r="177" spans="12:12" ht="15.75" customHeight="1" x14ac:dyDescent="0.3">
      <c r="L177" s="54"/>
    </row>
    <row r="178" spans="12:12" ht="15.75" customHeight="1" x14ac:dyDescent="0.3">
      <c r="L178" s="54"/>
    </row>
    <row r="179" spans="12:12" ht="15.75" customHeight="1" x14ac:dyDescent="0.3">
      <c r="L179" s="54"/>
    </row>
    <row r="180" spans="12:12" ht="15.75" customHeight="1" x14ac:dyDescent="0.3">
      <c r="L180" s="54"/>
    </row>
    <row r="181" spans="12:12" ht="15.75" customHeight="1" x14ac:dyDescent="0.3">
      <c r="L181" s="54"/>
    </row>
    <row r="182" spans="12:12" ht="15.75" customHeight="1" x14ac:dyDescent="0.3">
      <c r="L182" s="54"/>
    </row>
    <row r="183" spans="12:12" ht="15.75" customHeight="1" x14ac:dyDescent="0.3">
      <c r="L183" s="54"/>
    </row>
    <row r="184" spans="12:12" ht="15.75" customHeight="1" x14ac:dyDescent="0.3">
      <c r="L184" s="54"/>
    </row>
    <row r="185" spans="12:12" ht="15.75" customHeight="1" x14ac:dyDescent="0.3">
      <c r="L185" s="54"/>
    </row>
    <row r="186" spans="12:12" ht="15.75" customHeight="1" x14ac:dyDescent="0.3">
      <c r="L186" s="54"/>
    </row>
    <row r="187" spans="12:12" ht="15.75" customHeight="1" x14ac:dyDescent="0.3">
      <c r="L187" s="54"/>
    </row>
    <row r="188" spans="12:12" ht="15.75" customHeight="1" x14ac:dyDescent="0.3">
      <c r="L188" s="54"/>
    </row>
    <row r="189" spans="12:12" ht="15.75" customHeight="1" x14ac:dyDescent="0.3">
      <c r="L189" s="54"/>
    </row>
    <row r="190" spans="12:12" ht="15.75" customHeight="1" x14ac:dyDescent="0.3">
      <c r="L190" s="54"/>
    </row>
    <row r="191" spans="12:12" ht="15.75" customHeight="1" x14ac:dyDescent="0.3">
      <c r="L191" s="54"/>
    </row>
    <row r="192" spans="12:12" ht="15.75" customHeight="1" x14ac:dyDescent="0.3">
      <c r="L192" s="54"/>
    </row>
    <row r="193" spans="12:12" ht="15.75" customHeight="1" x14ac:dyDescent="0.3">
      <c r="L193" s="54"/>
    </row>
    <row r="194" spans="12:12" ht="15.75" customHeight="1" x14ac:dyDescent="0.3">
      <c r="L194" s="54"/>
    </row>
    <row r="195" spans="12:12" ht="15.75" customHeight="1" x14ac:dyDescent="0.3">
      <c r="L195" s="54"/>
    </row>
    <row r="196" spans="12:12" ht="15.75" customHeight="1" x14ac:dyDescent="0.3">
      <c r="L196" s="54"/>
    </row>
    <row r="197" spans="12:12" ht="15.75" customHeight="1" x14ac:dyDescent="0.3">
      <c r="L197" s="54"/>
    </row>
    <row r="198" spans="12:12" ht="15.75" customHeight="1" x14ac:dyDescent="0.3">
      <c r="L198" s="54"/>
    </row>
    <row r="199" spans="12:12" ht="15.75" customHeight="1" x14ac:dyDescent="0.3">
      <c r="L199" s="54"/>
    </row>
    <row r="200" spans="12:12" ht="15.75" customHeight="1" x14ac:dyDescent="0.3">
      <c r="L200" s="54"/>
    </row>
    <row r="201" spans="12:12" ht="15.75" customHeight="1" x14ac:dyDescent="0.3">
      <c r="L201" s="54"/>
    </row>
    <row r="202" spans="12:12" ht="15.75" customHeight="1" x14ac:dyDescent="0.3">
      <c r="L202" s="54"/>
    </row>
    <row r="203" spans="12:12" ht="15.75" customHeight="1" x14ac:dyDescent="0.3">
      <c r="L203" s="54"/>
    </row>
    <row r="204" spans="12:12" ht="15.75" customHeight="1" x14ac:dyDescent="0.3">
      <c r="L204" s="54"/>
    </row>
    <row r="205" spans="12:12" ht="15.75" customHeight="1" x14ac:dyDescent="0.3">
      <c r="L205" s="54"/>
    </row>
    <row r="206" spans="12:12" ht="15.75" customHeight="1" x14ac:dyDescent="0.3">
      <c r="L206" s="54"/>
    </row>
    <row r="207" spans="12:12" ht="15.75" customHeight="1" x14ac:dyDescent="0.3">
      <c r="L207" s="54"/>
    </row>
    <row r="208" spans="12:12" ht="15.75" customHeight="1" x14ac:dyDescent="0.3">
      <c r="L208" s="54"/>
    </row>
    <row r="209" spans="12:12" ht="15.75" customHeight="1" x14ac:dyDescent="0.3">
      <c r="L209" s="54"/>
    </row>
    <row r="210" spans="12:12" ht="15.75" customHeight="1" x14ac:dyDescent="0.3">
      <c r="L210" s="54"/>
    </row>
    <row r="211" spans="12:12" ht="15.75" customHeight="1" x14ac:dyDescent="0.3">
      <c r="L211" s="54"/>
    </row>
    <row r="212" spans="12:12" ht="15.75" customHeight="1" x14ac:dyDescent="0.3">
      <c r="L212" s="54"/>
    </row>
    <row r="213" spans="12:12" ht="15.75" customHeight="1" x14ac:dyDescent="0.3">
      <c r="L213" s="54"/>
    </row>
    <row r="214" spans="12:12" ht="15.75" customHeight="1" x14ac:dyDescent="0.3">
      <c r="L214" s="54"/>
    </row>
    <row r="215" spans="12:12" ht="15.75" customHeight="1" x14ac:dyDescent="0.3">
      <c r="L215" s="54"/>
    </row>
    <row r="216" spans="12:12" ht="15.75" customHeight="1" x14ac:dyDescent="0.3">
      <c r="L216" s="54"/>
    </row>
    <row r="217" spans="12:12" ht="15.75" customHeight="1" x14ac:dyDescent="0.3">
      <c r="L217" s="54"/>
    </row>
    <row r="218" spans="12:12" ht="15.75" customHeight="1" x14ac:dyDescent="0.3">
      <c r="L218" s="54"/>
    </row>
    <row r="219" spans="12:12" ht="15.75" customHeight="1" x14ac:dyDescent="0.3">
      <c r="L219" s="54"/>
    </row>
    <row r="220" spans="12:12" ht="15.75" customHeight="1" x14ac:dyDescent="0.3">
      <c r="L220" s="54"/>
    </row>
    <row r="221" spans="12:12" ht="15.75" customHeight="1" x14ac:dyDescent="0.3">
      <c r="L221" s="54"/>
    </row>
    <row r="222" spans="12:12" ht="15.75" customHeight="1" x14ac:dyDescent="0.3">
      <c r="L222" s="54"/>
    </row>
    <row r="223" spans="12:12" ht="15.75" customHeight="1" x14ac:dyDescent="0.3">
      <c r="L223" s="54"/>
    </row>
    <row r="224" spans="12:12" ht="15.75" customHeight="1" x14ac:dyDescent="0.3">
      <c r="L224" s="54"/>
    </row>
    <row r="225" spans="12:12" ht="15.75" customHeight="1" x14ac:dyDescent="0.3">
      <c r="L225" s="54"/>
    </row>
    <row r="226" spans="12:12" ht="15.75" customHeight="1" x14ac:dyDescent="0.3">
      <c r="L226" s="54"/>
    </row>
    <row r="227" spans="12:12" ht="15.75" customHeight="1" x14ac:dyDescent="0.3">
      <c r="L227" s="54"/>
    </row>
    <row r="228" spans="12:12" ht="15.75" customHeight="1" x14ac:dyDescent="0.3">
      <c r="L228" s="54"/>
    </row>
    <row r="229" spans="12:12" ht="15.75" customHeight="1" x14ac:dyDescent="0.3">
      <c r="L229" s="54"/>
    </row>
    <row r="230" spans="12:12" ht="15.75" customHeight="1" x14ac:dyDescent="0.3">
      <c r="L230" s="54"/>
    </row>
    <row r="231" spans="12:12" ht="15.75" customHeight="1" x14ac:dyDescent="0.3">
      <c r="L231" s="54"/>
    </row>
    <row r="232" spans="12:12" ht="15.75" customHeight="1" x14ac:dyDescent="0.3">
      <c r="L232" s="54"/>
    </row>
    <row r="233" spans="12:12" ht="15.75" customHeight="1" x14ac:dyDescent="0.3">
      <c r="L233" s="54"/>
    </row>
    <row r="234" spans="12:12" ht="15.75" customHeight="1" x14ac:dyDescent="0.3">
      <c r="L234" s="54"/>
    </row>
    <row r="235" spans="12:12" ht="15.75" customHeight="1" x14ac:dyDescent="0.3">
      <c r="L235" s="54"/>
    </row>
    <row r="236" spans="12:12" ht="15.75" customHeight="1" x14ac:dyDescent="0.3">
      <c r="L236" s="54"/>
    </row>
    <row r="237" spans="12:12" ht="15.75" customHeight="1" x14ac:dyDescent="0.3">
      <c r="L237" s="54"/>
    </row>
    <row r="238" spans="12:12" ht="15.75" customHeight="1" x14ac:dyDescent="0.3">
      <c r="L238" s="54"/>
    </row>
    <row r="239" spans="12:12" ht="15.75" customHeight="1" x14ac:dyDescent="0.3">
      <c r="L239" s="54"/>
    </row>
    <row r="240" spans="12:12" ht="15.75" customHeight="1" x14ac:dyDescent="0.3">
      <c r="L240" s="54"/>
    </row>
    <row r="241" spans="12:12" ht="15.75" customHeight="1" x14ac:dyDescent="0.3">
      <c r="L241" s="54"/>
    </row>
    <row r="242" spans="12:12" ht="15.75" customHeight="1" x14ac:dyDescent="0.3">
      <c r="L242" s="54"/>
    </row>
    <row r="243" spans="12:12" ht="15.75" customHeight="1" x14ac:dyDescent="0.3">
      <c r="L243" s="54"/>
    </row>
    <row r="244" spans="12:12" ht="15.75" customHeight="1" x14ac:dyDescent="0.3">
      <c r="L244" s="54"/>
    </row>
    <row r="245" spans="12:12" ht="15.75" customHeight="1" x14ac:dyDescent="0.3">
      <c r="L245" s="54"/>
    </row>
    <row r="246" spans="12:12" ht="15.75" customHeight="1" x14ac:dyDescent="0.3">
      <c r="L246" s="54"/>
    </row>
    <row r="247" spans="12:12" ht="15.75" customHeight="1" x14ac:dyDescent="0.3">
      <c r="L247" s="54"/>
    </row>
    <row r="248" spans="12:12" ht="15.75" customHeight="1" x14ac:dyDescent="0.3">
      <c r="L248" s="54"/>
    </row>
    <row r="249" spans="12:12" ht="15.75" customHeight="1" x14ac:dyDescent="0.3">
      <c r="L249" s="54"/>
    </row>
    <row r="250" spans="12:12" ht="15.75" customHeight="1" x14ac:dyDescent="0.3">
      <c r="L250" s="54"/>
    </row>
    <row r="251" spans="12:12" ht="15.75" customHeight="1" x14ac:dyDescent="0.3">
      <c r="L251" s="54"/>
    </row>
    <row r="252" spans="12:12" ht="15.75" customHeight="1" x14ac:dyDescent="0.3">
      <c r="L252" s="54"/>
    </row>
    <row r="253" spans="12:12" ht="15.75" customHeight="1" x14ac:dyDescent="0.3">
      <c r="L253" s="54"/>
    </row>
    <row r="254" spans="12:12" ht="15.75" customHeight="1" x14ac:dyDescent="0.3">
      <c r="L254" s="54"/>
    </row>
    <row r="255" spans="12:12" ht="15.75" customHeight="1" x14ac:dyDescent="0.3">
      <c r="L255" s="54"/>
    </row>
    <row r="256" spans="12:12" ht="15.75" customHeight="1" x14ac:dyDescent="0.3">
      <c r="L256" s="54"/>
    </row>
    <row r="257" spans="12:12" ht="15.75" customHeight="1" x14ac:dyDescent="0.3">
      <c r="L257" s="54"/>
    </row>
    <row r="258" spans="12:12" ht="15.75" customHeight="1" x14ac:dyDescent="0.3">
      <c r="L258" s="54"/>
    </row>
    <row r="259" spans="12:12" ht="15.75" customHeight="1" x14ac:dyDescent="0.3">
      <c r="L259" s="54"/>
    </row>
    <row r="260" spans="12:12" ht="15.75" customHeight="1" x14ac:dyDescent="0.3">
      <c r="L260" s="54"/>
    </row>
    <row r="261" spans="12:12" ht="15.75" customHeight="1" x14ac:dyDescent="0.3">
      <c r="L261" s="54"/>
    </row>
    <row r="262" spans="12:12" ht="15.75" customHeight="1" x14ac:dyDescent="0.3">
      <c r="L262" s="54"/>
    </row>
    <row r="263" spans="12:12" ht="15.75" customHeight="1" x14ac:dyDescent="0.3">
      <c r="L263" s="54"/>
    </row>
    <row r="264" spans="12:12" ht="15.75" customHeight="1" x14ac:dyDescent="0.3">
      <c r="L264" s="54"/>
    </row>
    <row r="265" spans="12:12" ht="15.75" customHeight="1" x14ac:dyDescent="0.3">
      <c r="L265" s="54"/>
    </row>
    <row r="266" spans="12:12" ht="15.75" customHeight="1" x14ac:dyDescent="0.3">
      <c r="L266" s="54"/>
    </row>
    <row r="267" spans="12:12" ht="15.75" customHeight="1" x14ac:dyDescent="0.3">
      <c r="L267" s="54"/>
    </row>
    <row r="268" spans="12:12" ht="15.75" customHeight="1" x14ac:dyDescent="0.3">
      <c r="L268" s="54"/>
    </row>
    <row r="269" spans="12:12" ht="15.75" customHeight="1" x14ac:dyDescent="0.3">
      <c r="L269" s="54"/>
    </row>
    <row r="270" spans="12:12" ht="15.75" customHeight="1" x14ac:dyDescent="0.3">
      <c r="L270" s="54"/>
    </row>
    <row r="271" spans="12:12" ht="15.75" customHeight="1" x14ac:dyDescent="0.3">
      <c r="L271" s="54"/>
    </row>
    <row r="272" spans="12:12" ht="15.75" customHeight="1" x14ac:dyDescent="0.3">
      <c r="L272" s="54"/>
    </row>
    <row r="273" spans="12:12" ht="15.75" customHeight="1" x14ac:dyDescent="0.3">
      <c r="L273" s="54"/>
    </row>
    <row r="274" spans="12:12" ht="15.75" customHeight="1" x14ac:dyDescent="0.3">
      <c r="L274" s="54"/>
    </row>
    <row r="275" spans="12:12" ht="15.75" customHeight="1" x14ac:dyDescent="0.3">
      <c r="L275" s="54"/>
    </row>
    <row r="276" spans="12:12" ht="15.75" customHeight="1" x14ac:dyDescent="0.3">
      <c r="L276" s="54"/>
    </row>
    <row r="277" spans="12:12" ht="15.75" customHeight="1" x14ac:dyDescent="0.3">
      <c r="L277" s="54"/>
    </row>
    <row r="278" spans="12:12" ht="15.75" customHeight="1" x14ac:dyDescent="0.3">
      <c r="L278" s="54"/>
    </row>
    <row r="279" spans="12:12" ht="15.75" customHeight="1" x14ac:dyDescent="0.3">
      <c r="L279" s="54"/>
    </row>
    <row r="280" spans="12:12" ht="15.75" customHeight="1" x14ac:dyDescent="0.3">
      <c r="L280" s="54"/>
    </row>
    <row r="281" spans="12:12" ht="15.75" customHeight="1" x14ac:dyDescent="0.3">
      <c r="L281" s="54"/>
    </row>
    <row r="282" spans="12:12" ht="15.75" customHeight="1" x14ac:dyDescent="0.3">
      <c r="L282" s="54"/>
    </row>
    <row r="283" spans="12:12" ht="15.75" customHeight="1" x14ac:dyDescent="0.3">
      <c r="L283" s="54"/>
    </row>
    <row r="284" spans="12:12" ht="15.75" customHeight="1" x14ac:dyDescent="0.3">
      <c r="L284" s="54"/>
    </row>
    <row r="285" spans="12:12" ht="15.75" customHeight="1" x14ac:dyDescent="0.3">
      <c r="L285" s="54"/>
    </row>
    <row r="286" spans="12:12" ht="15.75" customHeight="1" x14ac:dyDescent="0.3">
      <c r="L286" s="54"/>
    </row>
    <row r="287" spans="12:12" ht="15.75" customHeight="1" x14ac:dyDescent="0.3">
      <c r="L287" s="54"/>
    </row>
    <row r="288" spans="12:12" ht="15.75" customHeight="1" x14ac:dyDescent="0.3">
      <c r="L288" s="54"/>
    </row>
    <row r="289" spans="12:12" ht="15.75" customHeight="1" x14ac:dyDescent="0.3">
      <c r="L289" s="54"/>
    </row>
    <row r="290" spans="12:12" ht="15.75" customHeight="1" x14ac:dyDescent="0.3">
      <c r="L290" s="54"/>
    </row>
    <row r="291" spans="12:12" ht="15.75" customHeight="1" x14ac:dyDescent="0.3">
      <c r="L291" s="54"/>
    </row>
    <row r="292" spans="12:12" ht="15.75" customHeight="1" x14ac:dyDescent="0.3">
      <c r="L292" s="54"/>
    </row>
    <row r="293" spans="12:12" ht="15.75" customHeight="1" x14ac:dyDescent="0.3">
      <c r="L293" s="54"/>
    </row>
    <row r="294" spans="12:12" ht="15.75" customHeight="1" x14ac:dyDescent="0.3">
      <c r="L294" s="54"/>
    </row>
    <row r="295" spans="12:12" ht="15.75" customHeight="1" x14ac:dyDescent="0.3">
      <c r="L295" s="54"/>
    </row>
    <row r="296" spans="12:12" ht="15.75" customHeight="1" x14ac:dyDescent="0.3">
      <c r="L296" s="54"/>
    </row>
    <row r="297" spans="12:12" ht="15.75" customHeight="1" x14ac:dyDescent="0.3">
      <c r="L297" s="54"/>
    </row>
    <row r="298" spans="12:12" ht="15.75" customHeight="1" x14ac:dyDescent="0.3">
      <c r="L298" s="54"/>
    </row>
    <row r="299" spans="12:12" ht="15.75" customHeight="1" x14ac:dyDescent="0.3">
      <c r="L299" s="54"/>
    </row>
    <row r="300" spans="12:12" ht="15.75" customHeight="1" x14ac:dyDescent="0.3">
      <c r="L300" s="54"/>
    </row>
    <row r="301" spans="12:12" ht="15.75" customHeight="1" x14ac:dyDescent="0.3">
      <c r="L301" s="54"/>
    </row>
    <row r="302" spans="12:12" ht="15.75" customHeight="1" x14ac:dyDescent="0.3">
      <c r="L302" s="54"/>
    </row>
    <row r="303" spans="12:12" ht="15.75" customHeight="1" x14ac:dyDescent="0.3">
      <c r="L303" s="54"/>
    </row>
    <row r="304" spans="12:12" ht="15.75" customHeight="1" x14ac:dyDescent="0.3">
      <c r="L304" s="54"/>
    </row>
    <row r="305" spans="12:12" ht="15.75" customHeight="1" x14ac:dyDescent="0.3">
      <c r="L305" s="54"/>
    </row>
    <row r="306" spans="12:12" ht="15.75" customHeight="1" x14ac:dyDescent="0.3">
      <c r="L306" s="54"/>
    </row>
    <row r="307" spans="12:12" ht="15.75" customHeight="1" x14ac:dyDescent="0.3">
      <c r="L307" s="54"/>
    </row>
    <row r="308" spans="12:12" ht="15.75" customHeight="1" x14ac:dyDescent="0.3">
      <c r="L308" s="54"/>
    </row>
    <row r="309" spans="12:12" ht="15.75" customHeight="1" x14ac:dyDescent="0.3">
      <c r="L309" s="54"/>
    </row>
    <row r="310" spans="12:12" ht="15.75" customHeight="1" x14ac:dyDescent="0.3">
      <c r="L310" s="54"/>
    </row>
    <row r="311" spans="12:12" ht="15.75" customHeight="1" x14ac:dyDescent="0.3">
      <c r="L311" s="54"/>
    </row>
    <row r="312" spans="12:12" ht="15.75" customHeight="1" x14ac:dyDescent="0.3">
      <c r="L312" s="54"/>
    </row>
    <row r="313" spans="12:12" ht="15.75" customHeight="1" x14ac:dyDescent="0.3">
      <c r="L313" s="54"/>
    </row>
    <row r="314" spans="12:12" ht="15.75" customHeight="1" x14ac:dyDescent="0.3">
      <c r="L314" s="54"/>
    </row>
    <row r="315" spans="12:12" ht="15.75" customHeight="1" x14ac:dyDescent="0.3">
      <c r="L315" s="54"/>
    </row>
    <row r="316" spans="12:12" ht="15.75" customHeight="1" x14ac:dyDescent="0.3">
      <c r="L316" s="54"/>
    </row>
    <row r="317" spans="12:12" ht="15.75" customHeight="1" x14ac:dyDescent="0.3">
      <c r="L317" s="54"/>
    </row>
    <row r="318" spans="12:12" ht="15.75" customHeight="1" x14ac:dyDescent="0.3">
      <c r="L318" s="54"/>
    </row>
    <row r="319" spans="12:12" ht="15.75" customHeight="1" x14ac:dyDescent="0.3">
      <c r="L319" s="54"/>
    </row>
    <row r="320" spans="12:12" ht="15.75" customHeight="1" x14ac:dyDescent="0.3">
      <c r="L320" s="54"/>
    </row>
    <row r="321" spans="12:12" ht="15.75" customHeight="1" x14ac:dyDescent="0.3">
      <c r="L321" s="54"/>
    </row>
    <row r="322" spans="12:12" ht="15.75" customHeight="1" x14ac:dyDescent="0.3">
      <c r="L322" s="54"/>
    </row>
    <row r="323" spans="12:12" ht="15.75" customHeight="1" x14ac:dyDescent="0.3">
      <c r="L323" s="54"/>
    </row>
    <row r="324" spans="12:12" ht="15.75" customHeight="1" x14ac:dyDescent="0.3">
      <c r="L324" s="54"/>
    </row>
    <row r="325" spans="12:12" ht="15.75" customHeight="1" x14ac:dyDescent="0.3">
      <c r="L325" s="54"/>
    </row>
    <row r="326" spans="12:12" ht="15.75" customHeight="1" x14ac:dyDescent="0.3">
      <c r="L326" s="54"/>
    </row>
    <row r="327" spans="12:12" ht="15.75" customHeight="1" x14ac:dyDescent="0.3">
      <c r="L327" s="54"/>
    </row>
    <row r="328" spans="12:12" ht="15.75" customHeight="1" x14ac:dyDescent="0.3">
      <c r="L328" s="54"/>
    </row>
    <row r="329" spans="12:12" ht="15.75" customHeight="1" x14ac:dyDescent="0.3">
      <c r="L329" s="54"/>
    </row>
    <row r="330" spans="12:12" ht="15.75" customHeight="1" x14ac:dyDescent="0.3">
      <c r="L330" s="54"/>
    </row>
    <row r="331" spans="12:12" ht="15.75" customHeight="1" x14ac:dyDescent="0.3">
      <c r="L331" s="54"/>
    </row>
    <row r="332" spans="12:12" ht="15.75" customHeight="1" x14ac:dyDescent="0.3">
      <c r="L332" s="54"/>
    </row>
    <row r="333" spans="12:12" ht="15.75" customHeight="1" x14ac:dyDescent="0.3">
      <c r="L333" s="54"/>
    </row>
    <row r="334" spans="12:12" ht="15.75" customHeight="1" x14ac:dyDescent="0.3">
      <c r="L334" s="54"/>
    </row>
    <row r="335" spans="12:12" ht="15.75" customHeight="1" x14ac:dyDescent="0.3">
      <c r="L335" s="54"/>
    </row>
    <row r="336" spans="12:12" ht="15.75" customHeight="1" x14ac:dyDescent="0.3">
      <c r="L336" s="54"/>
    </row>
    <row r="337" spans="12:12" ht="15.75" customHeight="1" x14ac:dyDescent="0.3">
      <c r="L337" s="54"/>
    </row>
    <row r="338" spans="12:12" ht="15.75" customHeight="1" x14ac:dyDescent="0.3">
      <c r="L338" s="54"/>
    </row>
    <row r="339" spans="12:12" ht="15.75" customHeight="1" x14ac:dyDescent="0.3">
      <c r="L339" s="54"/>
    </row>
    <row r="340" spans="12:12" ht="15.75" customHeight="1" x14ac:dyDescent="0.3">
      <c r="L340" s="54"/>
    </row>
    <row r="341" spans="12:12" ht="15.75" customHeight="1" x14ac:dyDescent="0.3">
      <c r="L341" s="54"/>
    </row>
    <row r="342" spans="12:12" ht="15.75" customHeight="1" x14ac:dyDescent="0.3">
      <c r="L342" s="54"/>
    </row>
    <row r="343" spans="12:12" ht="15.75" customHeight="1" x14ac:dyDescent="0.3">
      <c r="L343" s="54"/>
    </row>
    <row r="344" spans="12:12" ht="15.75" customHeight="1" x14ac:dyDescent="0.3">
      <c r="L344" s="54"/>
    </row>
    <row r="345" spans="12:12" ht="15.75" customHeight="1" x14ac:dyDescent="0.3">
      <c r="L345" s="54"/>
    </row>
    <row r="346" spans="12:12" ht="15.75" customHeight="1" x14ac:dyDescent="0.3">
      <c r="L346" s="54"/>
    </row>
    <row r="347" spans="12:12" ht="15.75" customHeight="1" x14ac:dyDescent="0.3">
      <c r="L347" s="54"/>
    </row>
    <row r="348" spans="12:12" ht="15.75" customHeight="1" x14ac:dyDescent="0.3">
      <c r="L348" s="54"/>
    </row>
    <row r="349" spans="12:12" ht="15.75" customHeight="1" x14ac:dyDescent="0.3">
      <c r="L349" s="54"/>
    </row>
    <row r="350" spans="12:12" ht="15.75" customHeight="1" x14ac:dyDescent="0.3">
      <c r="L350" s="54"/>
    </row>
    <row r="351" spans="12:12" ht="15.75" customHeight="1" x14ac:dyDescent="0.3">
      <c r="L351" s="54"/>
    </row>
    <row r="352" spans="12:12" ht="15.75" customHeight="1" x14ac:dyDescent="0.3">
      <c r="L352" s="54"/>
    </row>
    <row r="353" spans="12:12" ht="15.75" customHeight="1" x14ac:dyDescent="0.3">
      <c r="L353" s="54"/>
    </row>
    <row r="354" spans="12:12" ht="15.75" customHeight="1" x14ac:dyDescent="0.3">
      <c r="L354" s="54"/>
    </row>
    <row r="355" spans="12:12" ht="15.75" customHeight="1" x14ac:dyDescent="0.3">
      <c r="L355" s="54"/>
    </row>
    <row r="356" spans="12:12" ht="15.75" customHeight="1" x14ac:dyDescent="0.3">
      <c r="L356" s="54"/>
    </row>
    <row r="357" spans="12:12" ht="15.75" customHeight="1" x14ac:dyDescent="0.3">
      <c r="L357" s="54"/>
    </row>
    <row r="358" spans="12:12" ht="15.75" customHeight="1" x14ac:dyDescent="0.3">
      <c r="L358" s="54"/>
    </row>
    <row r="359" spans="12:12" ht="15.75" customHeight="1" x14ac:dyDescent="0.3">
      <c r="L359" s="54"/>
    </row>
    <row r="360" spans="12:12" ht="15.75" customHeight="1" x14ac:dyDescent="0.3">
      <c r="L360" s="54"/>
    </row>
    <row r="361" spans="12:12" ht="15.75" customHeight="1" x14ac:dyDescent="0.3">
      <c r="L361" s="54"/>
    </row>
    <row r="362" spans="12:12" ht="15.75" customHeight="1" x14ac:dyDescent="0.3">
      <c r="L362" s="54"/>
    </row>
    <row r="363" spans="12:12" ht="15.75" customHeight="1" x14ac:dyDescent="0.3">
      <c r="L363" s="54"/>
    </row>
    <row r="364" spans="12:12" ht="15.75" customHeight="1" x14ac:dyDescent="0.3">
      <c r="L364" s="54"/>
    </row>
    <row r="365" spans="12:12" ht="15.75" customHeight="1" x14ac:dyDescent="0.3">
      <c r="L365" s="54"/>
    </row>
    <row r="366" spans="12:12" ht="15.75" customHeight="1" x14ac:dyDescent="0.3">
      <c r="L366" s="54"/>
    </row>
    <row r="367" spans="12:12" ht="15.75" customHeight="1" x14ac:dyDescent="0.3">
      <c r="L367" s="54"/>
    </row>
    <row r="368" spans="12:12" ht="15.75" customHeight="1" x14ac:dyDescent="0.3">
      <c r="L368" s="54"/>
    </row>
    <row r="369" spans="12:12" ht="15.75" customHeight="1" x14ac:dyDescent="0.3">
      <c r="L369" s="54"/>
    </row>
    <row r="370" spans="12:12" ht="15.75" customHeight="1" x14ac:dyDescent="0.3">
      <c r="L370" s="54"/>
    </row>
    <row r="371" spans="12:12" ht="15.75" customHeight="1" x14ac:dyDescent="0.3">
      <c r="L371" s="54"/>
    </row>
    <row r="372" spans="12:12" ht="15.75" customHeight="1" x14ac:dyDescent="0.3">
      <c r="L372" s="54"/>
    </row>
    <row r="373" spans="12:12" ht="15.75" customHeight="1" x14ac:dyDescent="0.3">
      <c r="L373" s="54"/>
    </row>
    <row r="374" spans="12:12" ht="15.75" customHeight="1" x14ac:dyDescent="0.3">
      <c r="L374" s="54"/>
    </row>
    <row r="375" spans="12:12" ht="15.75" customHeight="1" x14ac:dyDescent="0.3">
      <c r="L375" s="54"/>
    </row>
    <row r="376" spans="12:12" ht="15.75" customHeight="1" x14ac:dyDescent="0.3">
      <c r="L376" s="54"/>
    </row>
    <row r="377" spans="12:12" ht="15.75" customHeight="1" x14ac:dyDescent="0.3">
      <c r="L377" s="54"/>
    </row>
    <row r="378" spans="12:12" ht="15.75" customHeight="1" x14ac:dyDescent="0.3">
      <c r="L378" s="54"/>
    </row>
    <row r="379" spans="12:12" ht="15.75" customHeight="1" x14ac:dyDescent="0.3">
      <c r="L379" s="54"/>
    </row>
    <row r="380" spans="12:12" ht="15.75" customHeight="1" x14ac:dyDescent="0.3">
      <c r="L380" s="54"/>
    </row>
    <row r="381" spans="12:12" ht="15.75" customHeight="1" x14ac:dyDescent="0.3">
      <c r="L381" s="54"/>
    </row>
    <row r="382" spans="12:12" ht="15.75" customHeight="1" x14ac:dyDescent="0.3">
      <c r="L382" s="54"/>
    </row>
    <row r="383" spans="12:12" ht="15.75" customHeight="1" x14ac:dyDescent="0.3">
      <c r="L383" s="54"/>
    </row>
    <row r="384" spans="12:12" ht="15.75" customHeight="1" x14ac:dyDescent="0.3">
      <c r="L384" s="54"/>
    </row>
    <row r="385" spans="12:12" ht="15.75" customHeight="1" x14ac:dyDescent="0.3">
      <c r="L385" s="54"/>
    </row>
    <row r="386" spans="12:12" ht="15.75" customHeight="1" x14ac:dyDescent="0.3">
      <c r="L386" s="54"/>
    </row>
    <row r="387" spans="12:12" ht="15.75" customHeight="1" x14ac:dyDescent="0.3">
      <c r="L387" s="54"/>
    </row>
    <row r="388" spans="12:12" ht="15.75" customHeight="1" x14ac:dyDescent="0.3">
      <c r="L388" s="54"/>
    </row>
    <row r="389" spans="12:12" ht="15.75" customHeight="1" x14ac:dyDescent="0.3">
      <c r="L389" s="54"/>
    </row>
    <row r="390" spans="12:12" ht="15.75" customHeight="1" x14ac:dyDescent="0.3">
      <c r="L390" s="54"/>
    </row>
    <row r="391" spans="12:12" ht="15.75" customHeight="1" x14ac:dyDescent="0.3">
      <c r="L391" s="54"/>
    </row>
    <row r="392" spans="12:12" ht="15.75" customHeight="1" x14ac:dyDescent="0.3">
      <c r="L392" s="54"/>
    </row>
    <row r="393" spans="12:12" ht="15.75" customHeight="1" x14ac:dyDescent="0.3">
      <c r="L393" s="54"/>
    </row>
    <row r="394" spans="12:12" ht="15.75" customHeight="1" x14ac:dyDescent="0.3">
      <c r="L394" s="54"/>
    </row>
    <row r="395" spans="12:12" ht="15.75" customHeight="1" x14ac:dyDescent="0.3">
      <c r="L395" s="54"/>
    </row>
    <row r="396" spans="12:12" ht="15.75" customHeight="1" x14ac:dyDescent="0.3">
      <c r="L396" s="54"/>
    </row>
    <row r="397" spans="12:12" ht="15.75" customHeight="1" x14ac:dyDescent="0.3">
      <c r="L397" s="54"/>
    </row>
    <row r="398" spans="12:12" ht="15.75" customHeight="1" x14ac:dyDescent="0.3">
      <c r="L398" s="54"/>
    </row>
    <row r="399" spans="12:12" ht="15.75" customHeight="1" x14ac:dyDescent="0.3">
      <c r="L399" s="54"/>
    </row>
    <row r="400" spans="12:12" ht="15.75" customHeight="1" x14ac:dyDescent="0.3">
      <c r="L400" s="54"/>
    </row>
    <row r="401" spans="12:12" ht="15.75" customHeight="1" x14ac:dyDescent="0.3">
      <c r="L401" s="54"/>
    </row>
    <row r="402" spans="12:12" ht="15.75" customHeight="1" x14ac:dyDescent="0.3">
      <c r="L402" s="54"/>
    </row>
    <row r="403" spans="12:12" ht="15.75" customHeight="1" x14ac:dyDescent="0.3">
      <c r="L403" s="54"/>
    </row>
    <row r="404" spans="12:12" ht="15.75" customHeight="1" x14ac:dyDescent="0.3">
      <c r="L404" s="54"/>
    </row>
    <row r="405" spans="12:12" ht="15.75" customHeight="1" x14ac:dyDescent="0.3">
      <c r="L405" s="54"/>
    </row>
    <row r="406" spans="12:12" ht="15.75" customHeight="1" x14ac:dyDescent="0.3">
      <c r="L406" s="54"/>
    </row>
    <row r="407" spans="12:12" ht="15.75" customHeight="1" x14ac:dyDescent="0.3">
      <c r="L407" s="54"/>
    </row>
    <row r="408" spans="12:12" ht="15.75" customHeight="1" x14ac:dyDescent="0.3">
      <c r="L408" s="54"/>
    </row>
    <row r="409" spans="12:12" ht="15.75" customHeight="1" x14ac:dyDescent="0.3">
      <c r="L409" s="54"/>
    </row>
    <row r="410" spans="12:12" ht="15.75" customHeight="1" x14ac:dyDescent="0.3">
      <c r="L410" s="54"/>
    </row>
    <row r="411" spans="12:12" ht="15.75" customHeight="1" x14ac:dyDescent="0.3">
      <c r="L411" s="54"/>
    </row>
    <row r="412" spans="12:12" ht="15.75" customHeight="1" x14ac:dyDescent="0.3">
      <c r="L412" s="54"/>
    </row>
    <row r="413" spans="12:12" ht="15.75" customHeight="1" x14ac:dyDescent="0.3">
      <c r="L413" s="54"/>
    </row>
    <row r="414" spans="12:12" ht="15.75" customHeight="1" x14ac:dyDescent="0.3">
      <c r="L414" s="54"/>
    </row>
    <row r="415" spans="12:12" ht="15.75" customHeight="1" x14ac:dyDescent="0.3">
      <c r="L415" s="54"/>
    </row>
    <row r="416" spans="12:12" ht="15.75" customHeight="1" x14ac:dyDescent="0.3">
      <c r="L416" s="54"/>
    </row>
    <row r="417" spans="12:12" ht="15.75" customHeight="1" x14ac:dyDescent="0.3">
      <c r="L417" s="54"/>
    </row>
    <row r="418" spans="12:12" ht="15.75" customHeight="1" x14ac:dyDescent="0.3">
      <c r="L418" s="54"/>
    </row>
    <row r="419" spans="12:12" ht="15.75" customHeight="1" x14ac:dyDescent="0.3">
      <c r="L419" s="54"/>
    </row>
    <row r="420" spans="12:12" ht="15.75" customHeight="1" x14ac:dyDescent="0.3">
      <c r="L420" s="54"/>
    </row>
    <row r="421" spans="12:12" ht="15.75" customHeight="1" x14ac:dyDescent="0.3">
      <c r="L421" s="54"/>
    </row>
    <row r="422" spans="12:12" ht="15.75" customHeight="1" x14ac:dyDescent="0.3">
      <c r="L422" s="54"/>
    </row>
    <row r="423" spans="12:12" ht="15.75" customHeight="1" x14ac:dyDescent="0.3">
      <c r="L423" s="54"/>
    </row>
    <row r="424" spans="12:12" ht="15.75" customHeight="1" x14ac:dyDescent="0.3">
      <c r="L424" s="54"/>
    </row>
    <row r="425" spans="12:12" ht="15.75" customHeight="1" x14ac:dyDescent="0.3">
      <c r="L425" s="54"/>
    </row>
    <row r="426" spans="12:12" ht="15.75" customHeight="1" x14ac:dyDescent="0.3">
      <c r="L426" s="54"/>
    </row>
    <row r="427" spans="12:12" ht="15.75" customHeight="1" x14ac:dyDescent="0.3">
      <c r="L427" s="54"/>
    </row>
    <row r="428" spans="12:12" ht="15.75" customHeight="1" x14ac:dyDescent="0.3">
      <c r="L428" s="54"/>
    </row>
    <row r="429" spans="12:12" ht="15.75" customHeight="1" x14ac:dyDescent="0.3">
      <c r="L429" s="54"/>
    </row>
    <row r="430" spans="12:12" ht="15.75" customHeight="1" x14ac:dyDescent="0.3">
      <c r="L430" s="54"/>
    </row>
    <row r="431" spans="12:12" ht="15.75" customHeight="1" x14ac:dyDescent="0.3">
      <c r="L431" s="54"/>
    </row>
    <row r="432" spans="12:12" ht="15.75" customHeight="1" x14ac:dyDescent="0.3">
      <c r="L432" s="54"/>
    </row>
    <row r="433" spans="12:12" ht="15.75" customHeight="1" x14ac:dyDescent="0.3">
      <c r="L433" s="54"/>
    </row>
    <row r="434" spans="12:12" ht="15.75" customHeight="1" x14ac:dyDescent="0.3">
      <c r="L434" s="54"/>
    </row>
    <row r="435" spans="12:12" ht="15.75" customHeight="1" x14ac:dyDescent="0.3">
      <c r="L435" s="54"/>
    </row>
    <row r="436" spans="12:12" ht="15.75" customHeight="1" x14ac:dyDescent="0.3">
      <c r="L436" s="54"/>
    </row>
    <row r="437" spans="12:12" ht="15.75" customHeight="1" x14ac:dyDescent="0.3">
      <c r="L437" s="54"/>
    </row>
    <row r="438" spans="12:12" ht="15.75" customHeight="1" x14ac:dyDescent="0.3">
      <c r="L438" s="54"/>
    </row>
    <row r="439" spans="12:12" ht="15.75" customHeight="1" x14ac:dyDescent="0.3">
      <c r="L439" s="54"/>
    </row>
    <row r="440" spans="12:12" ht="15.75" customHeight="1" x14ac:dyDescent="0.3">
      <c r="L440" s="54"/>
    </row>
    <row r="441" spans="12:12" ht="15.75" customHeight="1" x14ac:dyDescent="0.3">
      <c r="L441" s="54"/>
    </row>
    <row r="442" spans="12:12" ht="15.75" customHeight="1" x14ac:dyDescent="0.3">
      <c r="L442" s="54"/>
    </row>
    <row r="443" spans="12:12" ht="15.75" customHeight="1" x14ac:dyDescent="0.3">
      <c r="L443" s="54"/>
    </row>
    <row r="444" spans="12:12" ht="15.75" customHeight="1" x14ac:dyDescent="0.3">
      <c r="L444" s="54"/>
    </row>
    <row r="445" spans="12:12" ht="15.75" customHeight="1" x14ac:dyDescent="0.3">
      <c r="L445" s="54"/>
    </row>
    <row r="446" spans="12:12" ht="15.75" customHeight="1" x14ac:dyDescent="0.3">
      <c r="L446" s="54"/>
    </row>
    <row r="447" spans="12:12" ht="15.75" customHeight="1" x14ac:dyDescent="0.3">
      <c r="L447" s="54"/>
    </row>
    <row r="448" spans="12:12" ht="15.75" customHeight="1" x14ac:dyDescent="0.3">
      <c r="L448" s="54"/>
    </row>
    <row r="449" spans="12:12" ht="15.75" customHeight="1" x14ac:dyDescent="0.3">
      <c r="L449" s="54"/>
    </row>
    <row r="450" spans="12:12" ht="15.75" customHeight="1" x14ac:dyDescent="0.3">
      <c r="L450" s="54"/>
    </row>
    <row r="451" spans="12:12" ht="15.75" customHeight="1" x14ac:dyDescent="0.3">
      <c r="L451" s="54"/>
    </row>
    <row r="452" spans="12:12" ht="15.75" customHeight="1" x14ac:dyDescent="0.3">
      <c r="L452" s="54"/>
    </row>
    <row r="453" spans="12:12" ht="15.75" customHeight="1" x14ac:dyDescent="0.3">
      <c r="L453" s="54"/>
    </row>
    <row r="454" spans="12:12" ht="15.75" customHeight="1" x14ac:dyDescent="0.3">
      <c r="L454" s="54"/>
    </row>
    <row r="455" spans="12:12" ht="15.75" customHeight="1" x14ac:dyDescent="0.3">
      <c r="L455" s="54"/>
    </row>
    <row r="456" spans="12:12" ht="15.75" customHeight="1" x14ac:dyDescent="0.3">
      <c r="L456" s="54"/>
    </row>
    <row r="457" spans="12:12" ht="15.75" customHeight="1" x14ac:dyDescent="0.3">
      <c r="L457" s="54"/>
    </row>
    <row r="458" spans="12:12" ht="15.75" customHeight="1" x14ac:dyDescent="0.3">
      <c r="L458" s="54"/>
    </row>
    <row r="459" spans="12:12" ht="15.75" customHeight="1" x14ac:dyDescent="0.3">
      <c r="L459" s="54"/>
    </row>
    <row r="460" spans="12:12" ht="15.75" customHeight="1" x14ac:dyDescent="0.3">
      <c r="L460" s="54"/>
    </row>
    <row r="461" spans="12:12" ht="15.75" customHeight="1" x14ac:dyDescent="0.3">
      <c r="L461" s="54"/>
    </row>
    <row r="462" spans="12:12" ht="15.75" customHeight="1" x14ac:dyDescent="0.3">
      <c r="L462" s="54"/>
    </row>
    <row r="463" spans="12:12" ht="15.75" customHeight="1" x14ac:dyDescent="0.3">
      <c r="L463" s="54"/>
    </row>
    <row r="464" spans="12:12" ht="15.75" customHeight="1" x14ac:dyDescent="0.3">
      <c r="L464" s="54"/>
    </row>
    <row r="465" spans="12:12" ht="15.75" customHeight="1" x14ac:dyDescent="0.3">
      <c r="L465" s="54"/>
    </row>
    <row r="466" spans="12:12" ht="15.75" customHeight="1" x14ac:dyDescent="0.3">
      <c r="L466" s="54"/>
    </row>
    <row r="467" spans="12:12" ht="15.75" customHeight="1" x14ac:dyDescent="0.3">
      <c r="L467" s="54"/>
    </row>
    <row r="468" spans="12:12" ht="15.75" customHeight="1" x14ac:dyDescent="0.3">
      <c r="L468" s="54"/>
    </row>
    <row r="469" spans="12:12" ht="15.75" customHeight="1" x14ac:dyDescent="0.3">
      <c r="L469" s="54"/>
    </row>
    <row r="470" spans="12:12" ht="15.75" customHeight="1" x14ac:dyDescent="0.3">
      <c r="L470" s="54"/>
    </row>
    <row r="471" spans="12:12" ht="15.75" customHeight="1" x14ac:dyDescent="0.3">
      <c r="L471" s="54"/>
    </row>
    <row r="472" spans="12:12" ht="15.75" customHeight="1" x14ac:dyDescent="0.3">
      <c r="L472" s="54"/>
    </row>
    <row r="473" spans="12:12" ht="15.75" customHeight="1" x14ac:dyDescent="0.3">
      <c r="L473" s="54"/>
    </row>
    <row r="474" spans="12:12" ht="15.75" customHeight="1" x14ac:dyDescent="0.3">
      <c r="L474" s="54"/>
    </row>
    <row r="475" spans="12:12" ht="15.75" customHeight="1" x14ac:dyDescent="0.3">
      <c r="L475" s="54"/>
    </row>
    <row r="476" spans="12:12" ht="15.75" customHeight="1" x14ac:dyDescent="0.3">
      <c r="L476" s="54"/>
    </row>
    <row r="477" spans="12:12" ht="15.75" customHeight="1" x14ac:dyDescent="0.3">
      <c r="L477" s="54"/>
    </row>
    <row r="478" spans="12:12" ht="15.75" customHeight="1" x14ac:dyDescent="0.3">
      <c r="L478" s="54"/>
    </row>
    <row r="479" spans="12:12" ht="15.75" customHeight="1" x14ac:dyDescent="0.3">
      <c r="L479" s="54"/>
    </row>
    <row r="480" spans="12:12" ht="15.75" customHeight="1" x14ac:dyDescent="0.3">
      <c r="L480" s="54"/>
    </row>
    <row r="481" spans="12:12" ht="15.75" customHeight="1" x14ac:dyDescent="0.3">
      <c r="L481" s="54"/>
    </row>
    <row r="482" spans="12:12" ht="15.75" customHeight="1" x14ac:dyDescent="0.3">
      <c r="L482" s="54"/>
    </row>
    <row r="483" spans="12:12" ht="15.75" customHeight="1" x14ac:dyDescent="0.3">
      <c r="L483" s="54"/>
    </row>
    <row r="484" spans="12:12" ht="15.75" customHeight="1" x14ac:dyDescent="0.3">
      <c r="L484" s="54"/>
    </row>
    <row r="485" spans="12:12" ht="15.75" customHeight="1" x14ac:dyDescent="0.3">
      <c r="L485" s="54"/>
    </row>
    <row r="486" spans="12:12" ht="15.75" customHeight="1" x14ac:dyDescent="0.3">
      <c r="L486" s="54"/>
    </row>
    <row r="487" spans="12:12" ht="15.75" customHeight="1" x14ac:dyDescent="0.3">
      <c r="L487" s="54"/>
    </row>
    <row r="488" spans="12:12" ht="15.75" customHeight="1" x14ac:dyDescent="0.3">
      <c r="L488" s="54"/>
    </row>
    <row r="489" spans="12:12" ht="15.75" customHeight="1" x14ac:dyDescent="0.3">
      <c r="L489" s="54"/>
    </row>
    <row r="490" spans="12:12" ht="15.75" customHeight="1" x14ac:dyDescent="0.3">
      <c r="L490" s="54"/>
    </row>
    <row r="491" spans="12:12" ht="15.75" customHeight="1" x14ac:dyDescent="0.3">
      <c r="L491" s="54"/>
    </row>
    <row r="492" spans="12:12" ht="15.75" customHeight="1" x14ac:dyDescent="0.3">
      <c r="L492" s="54"/>
    </row>
    <row r="493" spans="12:12" ht="15.75" customHeight="1" x14ac:dyDescent="0.3">
      <c r="L493" s="54"/>
    </row>
    <row r="494" spans="12:12" ht="15.75" customHeight="1" x14ac:dyDescent="0.3">
      <c r="L494" s="54"/>
    </row>
    <row r="495" spans="12:12" ht="15.75" customHeight="1" x14ac:dyDescent="0.3">
      <c r="L495" s="54"/>
    </row>
    <row r="496" spans="12:12" ht="15.75" customHeight="1" x14ac:dyDescent="0.3">
      <c r="L496" s="54"/>
    </row>
    <row r="497" spans="12:12" ht="15.75" customHeight="1" x14ac:dyDescent="0.3">
      <c r="L497" s="54"/>
    </row>
    <row r="498" spans="12:12" ht="15.75" customHeight="1" x14ac:dyDescent="0.3">
      <c r="L498" s="54"/>
    </row>
    <row r="499" spans="12:12" ht="15.75" customHeight="1" x14ac:dyDescent="0.3">
      <c r="L499" s="54"/>
    </row>
    <row r="500" spans="12:12" ht="15.75" customHeight="1" x14ac:dyDescent="0.3">
      <c r="L500" s="54"/>
    </row>
    <row r="501" spans="12:12" ht="15.75" customHeight="1" x14ac:dyDescent="0.3">
      <c r="L501" s="54"/>
    </row>
    <row r="502" spans="12:12" ht="15.75" customHeight="1" x14ac:dyDescent="0.3">
      <c r="L502" s="54"/>
    </row>
    <row r="503" spans="12:12" ht="15.75" customHeight="1" x14ac:dyDescent="0.3">
      <c r="L503" s="54"/>
    </row>
    <row r="504" spans="12:12" ht="15.75" customHeight="1" x14ac:dyDescent="0.3">
      <c r="L504" s="54"/>
    </row>
    <row r="505" spans="12:12" ht="15.75" customHeight="1" x14ac:dyDescent="0.3">
      <c r="L505" s="54"/>
    </row>
    <row r="506" spans="12:12" ht="15.75" customHeight="1" x14ac:dyDescent="0.3">
      <c r="L506" s="54"/>
    </row>
    <row r="507" spans="12:12" ht="15.75" customHeight="1" x14ac:dyDescent="0.3">
      <c r="L507" s="54"/>
    </row>
    <row r="508" spans="12:12" ht="15.75" customHeight="1" x14ac:dyDescent="0.3">
      <c r="L508" s="54"/>
    </row>
    <row r="509" spans="12:12" ht="15.75" customHeight="1" x14ac:dyDescent="0.3">
      <c r="L509" s="54"/>
    </row>
    <row r="510" spans="12:12" ht="15.75" customHeight="1" x14ac:dyDescent="0.3">
      <c r="L510" s="54"/>
    </row>
    <row r="511" spans="12:12" ht="15.75" customHeight="1" x14ac:dyDescent="0.3">
      <c r="L511" s="54"/>
    </row>
    <row r="512" spans="12:12" ht="15.75" customHeight="1" x14ac:dyDescent="0.3">
      <c r="L512" s="54"/>
    </row>
    <row r="513" spans="12:12" ht="15.75" customHeight="1" x14ac:dyDescent="0.3">
      <c r="L513" s="54"/>
    </row>
    <row r="514" spans="12:12" ht="15.75" customHeight="1" x14ac:dyDescent="0.3">
      <c r="L514" s="54"/>
    </row>
    <row r="515" spans="12:12" ht="15.75" customHeight="1" x14ac:dyDescent="0.3">
      <c r="L515" s="54"/>
    </row>
    <row r="516" spans="12:12" ht="15.75" customHeight="1" x14ac:dyDescent="0.3">
      <c r="L516" s="54"/>
    </row>
    <row r="517" spans="12:12" ht="15.75" customHeight="1" x14ac:dyDescent="0.3">
      <c r="L517" s="54"/>
    </row>
    <row r="518" spans="12:12" ht="15.75" customHeight="1" x14ac:dyDescent="0.3">
      <c r="L518" s="54"/>
    </row>
    <row r="519" spans="12:12" ht="15.75" customHeight="1" x14ac:dyDescent="0.3">
      <c r="L519" s="54"/>
    </row>
    <row r="520" spans="12:12" ht="15.75" customHeight="1" x14ac:dyDescent="0.3">
      <c r="L520" s="54"/>
    </row>
    <row r="521" spans="12:12" ht="15.75" customHeight="1" x14ac:dyDescent="0.3">
      <c r="L521" s="54"/>
    </row>
    <row r="522" spans="12:12" ht="15.75" customHeight="1" x14ac:dyDescent="0.3">
      <c r="L522" s="54"/>
    </row>
    <row r="523" spans="12:12" ht="15.75" customHeight="1" x14ac:dyDescent="0.3">
      <c r="L523" s="54"/>
    </row>
    <row r="524" spans="12:12" ht="15.75" customHeight="1" x14ac:dyDescent="0.3">
      <c r="L524" s="54"/>
    </row>
    <row r="525" spans="12:12" ht="15.75" customHeight="1" x14ac:dyDescent="0.3">
      <c r="L525" s="54"/>
    </row>
    <row r="526" spans="12:12" ht="15.75" customHeight="1" x14ac:dyDescent="0.3">
      <c r="L526" s="54"/>
    </row>
    <row r="527" spans="12:12" ht="15.75" customHeight="1" x14ac:dyDescent="0.3">
      <c r="L527" s="54"/>
    </row>
    <row r="528" spans="12:12" ht="15.75" customHeight="1" x14ac:dyDescent="0.3">
      <c r="L528" s="54"/>
    </row>
    <row r="529" spans="12:12" ht="15.75" customHeight="1" x14ac:dyDescent="0.3">
      <c r="L529" s="54"/>
    </row>
    <row r="530" spans="12:12" ht="15.75" customHeight="1" x14ac:dyDescent="0.3">
      <c r="L530" s="54"/>
    </row>
    <row r="531" spans="12:12" ht="15.75" customHeight="1" x14ac:dyDescent="0.3">
      <c r="L531" s="54"/>
    </row>
    <row r="532" spans="12:12" ht="15.75" customHeight="1" x14ac:dyDescent="0.3">
      <c r="L532" s="54"/>
    </row>
    <row r="533" spans="12:12" ht="15.75" customHeight="1" x14ac:dyDescent="0.3">
      <c r="L533" s="54"/>
    </row>
    <row r="534" spans="12:12" ht="15.75" customHeight="1" x14ac:dyDescent="0.3">
      <c r="L534" s="54"/>
    </row>
    <row r="535" spans="12:12" ht="15.75" customHeight="1" x14ac:dyDescent="0.3">
      <c r="L535" s="54"/>
    </row>
    <row r="536" spans="12:12" ht="15.75" customHeight="1" x14ac:dyDescent="0.3">
      <c r="L536" s="54"/>
    </row>
    <row r="537" spans="12:12" ht="15.75" customHeight="1" x14ac:dyDescent="0.3">
      <c r="L537" s="54"/>
    </row>
    <row r="538" spans="12:12" ht="15.75" customHeight="1" x14ac:dyDescent="0.3">
      <c r="L538" s="54"/>
    </row>
    <row r="539" spans="12:12" ht="15.75" customHeight="1" x14ac:dyDescent="0.3">
      <c r="L539" s="54"/>
    </row>
    <row r="540" spans="12:12" ht="15.75" customHeight="1" x14ac:dyDescent="0.3">
      <c r="L540" s="54"/>
    </row>
    <row r="541" spans="12:12" ht="15.75" customHeight="1" x14ac:dyDescent="0.3">
      <c r="L541" s="54"/>
    </row>
    <row r="542" spans="12:12" ht="15.75" customHeight="1" x14ac:dyDescent="0.3">
      <c r="L542" s="54"/>
    </row>
    <row r="543" spans="12:12" ht="15.75" customHeight="1" x14ac:dyDescent="0.3">
      <c r="L543" s="54"/>
    </row>
    <row r="544" spans="12:12" ht="15.75" customHeight="1" x14ac:dyDescent="0.3">
      <c r="L544" s="54"/>
    </row>
    <row r="545" spans="12:12" ht="15.75" customHeight="1" x14ac:dyDescent="0.3">
      <c r="L545" s="54"/>
    </row>
    <row r="546" spans="12:12" ht="15.75" customHeight="1" x14ac:dyDescent="0.3">
      <c r="L546" s="54"/>
    </row>
    <row r="547" spans="12:12" ht="15.75" customHeight="1" x14ac:dyDescent="0.3">
      <c r="L547" s="54"/>
    </row>
    <row r="548" spans="12:12" ht="15.75" customHeight="1" x14ac:dyDescent="0.3">
      <c r="L548" s="54"/>
    </row>
    <row r="549" spans="12:12" ht="15.75" customHeight="1" x14ac:dyDescent="0.3">
      <c r="L549" s="54"/>
    </row>
    <row r="550" spans="12:12" ht="15.75" customHeight="1" x14ac:dyDescent="0.3">
      <c r="L550" s="54"/>
    </row>
    <row r="551" spans="12:12" ht="15.75" customHeight="1" x14ac:dyDescent="0.3">
      <c r="L551" s="54"/>
    </row>
    <row r="552" spans="12:12" ht="15.75" customHeight="1" x14ac:dyDescent="0.3">
      <c r="L552" s="54"/>
    </row>
    <row r="553" spans="12:12" ht="15.75" customHeight="1" x14ac:dyDescent="0.3">
      <c r="L553" s="54"/>
    </row>
    <row r="554" spans="12:12" ht="15.75" customHeight="1" x14ac:dyDescent="0.3">
      <c r="L554" s="54"/>
    </row>
    <row r="555" spans="12:12" ht="15.75" customHeight="1" x14ac:dyDescent="0.3">
      <c r="L555" s="54"/>
    </row>
    <row r="556" spans="12:12" ht="15.75" customHeight="1" x14ac:dyDescent="0.3">
      <c r="L556" s="54"/>
    </row>
    <row r="557" spans="12:12" ht="15.75" customHeight="1" x14ac:dyDescent="0.3">
      <c r="L557" s="54"/>
    </row>
    <row r="558" spans="12:12" ht="15.75" customHeight="1" x14ac:dyDescent="0.3">
      <c r="L558" s="54"/>
    </row>
    <row r="559" spans="12:12" ht="15.75" customHeight="1" x14ac:dyDescent="0.3">
      <c r="L559" s="54"/>
    </row>
    <row r="560" spans="12:12" ht="15.75" customHeight="1" x14ac:dyDescent="0.3">
      <c r="L560" s="54"/>
    </row>
    <row r="561" spans="12:12" ht="15.75" customHeight="1" x14ac:dyDescent="0.3">
      <c r="L561" s="54"/>
    </row>
    <row r="562" spans="12:12" ht="15.75" customHeight="1" x14ac:dyDescent="0.3">
      <c r="L562" s="54"/>
    </row>
    <row r="563" spans="12:12" ht="15.75" customHeight="1" x14ac:dyDescent="0.3">
      <c r="L563" s="54"/>
    </row>
    <row r="564" spans="12:12" ht="15.75" customHeight="1" x14ac:dyDescent="0.3">
      <c r="L564" s="54"/>
    </row>
    <row r="565" spans="12:12" ht="15.75" customHeight="1" x14ac:dyDescent="0.3">
      <c r="L565" s="54"/>
    </row>
    <row r="566" spans="12:12" ht="15.75" customHeight="1" x14ac:dyDescent="0.3">
      <c r="L566" s="54"/>
    </row>
    <row r="567" spans="12:12" ht="15.75" customHeight="1" x14ac:dyDescent="0.3">
      <c r="L567" s="54"/>
    </row>
    <row r="568" spans="12:12" ht="15.75" customHeight="1" x14ac:dyDescent="0.3">
      <c r="L568" s="54"/>
    </row>
    <row r="569" spans="12:12" ht="15.75" customHeight="1" x14ac:dyDescent="0.3">
      <c r="L569" s="54"/>
    </row>
    <row r="570" spans="12:12" ht="15.75" customHeight="1" x14ac:dyDescent="0.3">
      <c r="L570" s="54"/>
    </row>
    <row r="571" spans="12:12" ht="15.75" customHeight="1" x14ac:dyDescent="0.3">
      <c r="L571" s="54"/>
    </row>
    <row r="572" spans="12:12" ht="15.75" customHeight="1" x14ac:dyDescent="0.3">
      <c r="L572" s="54"/>
    </row>
    <row r="573" spans="12:12" ht="15.75" customHeight="1" x14ac:dyDescent="0.3">
      <c r="L573" s="54"/>
    </row>
    <row r="574" spans="12:12" ht="15.75" customHeight="1" x14ac:dyDescent="0.3">
      <c r="L574" s="54"/>
    </row>
    <row r="575" spans="12:12" ht="15.75" customHeight="1" x14ac:dyDescent="0.3">
      <c r="L575" s="54"/>
    </row>
    <row r="576" spans="12:12" ht="15.75" customHeight="1" x14ac:dyDescent="0.3">
      <c r="L576" s="54"/>
    </row>
    <row r="577" spans="12:12" ht="15.75" customHeight="1" x14ac:dyDescent="0.3">
      <c r="L577" s="54"/>
    </row>
    <row r="578" spans="12:12" ht="15.75" customHeight="1" x14ac:dyDescent="0.3">
      <c r="L578" s="54"/>
    </row>
    <row r="579" spans="12:12" ht="15.75" customHeight="1" x14ac:dyDescent="0.3">
      <c r="L579" s="54"/>
    </row>
    <row r="580" spans="12:12" ht="15.75" customHeight="1" x14ac:dyDescent="0.3">
      <c r="L580" s="54"/>
    </row>
    <row r="581" spans="12:12" ht="15.75" customHeight="1" x14ac:dyDescent="0.3">
      <c r="L581" s="54"/>
    </row>
    <row r="582" spans="12:12" ht="15.75" customHeight="1" x14ac:dyDescent="0.3">
      <c r="L582" s="54"/>
    </row>
    <row r="583" spans="12:12" ht="15.75" customHeight="1" x14ac:dyDescent="0.3">
      <c r="L583" s="54"/>
    </row>
    <row r="584" spans="12:12" ht="15.75" customHeight="1" x14ac:dyDescent="0.3">
      <c r="L584" s="54"/>
    </row>
    <row r="585" spans="12:12" ht="15.75" customHeight="1" x14ac:dyDescent="0.3">
      <c r="L585" s="54"/>
    </row>
    <row r="586" spans="12:12" ht="15.75" customHeight="1" x14ac:dyDescent="0.3">
      <c r="L586" s="54"/>
    </row>
    <row r="587" spans="12:12" ht="15.75" customHeight="1" x14ac:dyDescent="0.3">
      <c r="L587" s="54"/>
    </row>
    <row r="588" spans="12:12" ht="15.75" customHeight="1" x14ac:dyDescent="0.3">
      <c r="L588" s="54"/>
    </row>
    <row r="589" spans="12:12" ht="15.75" customHeight="1" x14ac:dyDescent="0.3">
      <c r="L589" s="54"/>
    </row>
    <row r="590" spans="12:12" ht="15.75" customHeight="1" x14ac:dyDescent="0.3">
      <c r="L590" s="54"/>
    </row>
    <row r="591" spans="12:12" ht="15.75" customHeight="1" x14ac:dyDescent="0.3">
      <c r="L591" s="54"/>
    </row>
    <row r="592" spans="12:12" ht="15.75" customHeight="1" x14ac:dyDescent="0.3">
      <c r="L592" s="54"/>
    </row>
    <row r="593" spans="12:12" ht="15.75" customHeight="1" x14ac:dyDescent="0.3">
      <c r="L593" s="54"/>
    </row>
    <row r="594" spans="12:12" ht="15.75" customHeight="1" x14ac:dyDescent="0.3">
      <c r="L594" s="54"/>
    </row>
    <row r="595" spans="12:12" ht="15.75" customHeight="1" x14ac:dyDescent="0.3">
      <c r="L595" s="54"/>
    </row>
    <row r="596" spans="12:12" ht="15.75" customHeight="1" x14ac:dyDescent="0.3">
      <c r="L596" s="54"/>
    </row>
    <row r="597" spans="12:12" ht="15.75" customHeight="1" x14ac:dyDescent="0.3">
      <c r="L597" s="54"/>
    </row>
    <row r="598" spans="12:12" ht="15.75" customHeight="1" x14ac:dyDescent="0.3">
      <c r="L598" s="54"/>
    </row>
    <row r="599" spans="12:12" ht="15.75" customHeight="1" x14ac:dyDescent="0.3">
      <c r="L599" s="54"/>
    </row>
    <row r="600" spans="12:12" ht="15.75" customHeight="1" x14ac:dyDescent="0.3">
      <c r="L600" s="54"/>
    </row>
    <row r="601" spans="12:12" ht="15.75" customHeight="1" x14ac:dyDescent="0.3">
      <c r="L601" s="54"/>
    </row>
    <row r="602" spans="12:12" ht="15.75" customHeight="1" x14ac:dyDescent="0.3">
      <c r="L602" s="54"/>
    </row>
    <row r="603" spans="12:12" ht="15.75" customHeight="1" x14ac:dyDescent="0.3">
      <c r="L603" s="54"/>
    </row>
    <row r="604" spans="12:12" ht="15.75" customHeight="1" x14ac:dyDescent="0.3">
      <c r="L604" s="54"/>
    </row>
    <row r="605" spans="12:12" ht="15.75" customHeight="1" x14ac:dyDescent="0.3">
      <c r="L605" s="54"/>
    </row>
    <row r="606" spans="12:12" ht="15.75" customHeight="1" x14ac:dyDescent="0.3">
      <c r="L606" s="54"/>
    </row>
    <row r="607" spans="12:12" ht="15.75" customHeight="1" x14ac:dyDescent="0.3">
      <c r="L607" s="54"/>
    </row>
    <row r="608" spans="12:12" ht="15.75" customHeight="1" x14ac:dyDescent="0.3">
      <c r="L608" s="54"/>
    </row>
    <row r="609" spans="12:12" ht="15.75" customHeight="1" x14ac:dyDescent="0.3">
      <c r="L609" s="54"/>
    </row>
    <row r="610" spans="12:12" ht="15.75" customHeight="1" x14ac:dyDescent="0.3">
      <c r="L610" s="54"/>
    </row>
    <row r="611" spans="12:12" ht="15.75" customHeight="1" x14ac:dyDescent="0.3">
      <c r="L611" s="54"/>
    </row>
    <row r="612" spans="12:12" ht="15.75" customHeight="1" x14ac:dyDescent="0.3">
      <c r="L612" s="54"/>
    </row>
    <row r="613" spans="12:12" ht="15.75" customHeight="1" x14ac:dyDescent="0.3">
      <c r="L613" s="54"/>
    </row>
    <row r="614" spans="12:12" ht="15.75" customHeight="1" x14ac:dyDescent="0.3">
      <c r="L614" s="54"/>
    </row>
    <row r="615" spans="12:12" ht="15.75" customHeight="1" x14ac:dyDescent="0.3">
      <c r="L615" s="54"/>
    </row>
    <row r="616" spans="12:12" ht="15.75" customHeight="1" x14ac:dyDescent="0.3">
      <c r="L616" s="54"/>
    </row>
    <row r="617" spans="12:12" ht="15.75" customHeight="1" x14ac:dyDescent="0.3">
      <c r="L617" s="54"/>
    </row>
    <row r="618" spans="12:12" ht="15.75" customHeight="1" x14ac:dyDescent="0.3">
      <c r="L618" s="54"/>
    </row>
    <row r="619" spans="12:12" ht="15.75" customHeight="1" x14ac:dyDescent="0.3">
      <c r="L619" s="54"/>
    </row>
    <row r="620" spans="12:12" ht="15.75" customHeight="1" x14ac:dyDescent="0.3">
      <c r="L620" s="54"/>
    </row>
    <row r="621" spans="12:12" ht="15.75" customHeight="1" x14ac:dyDescent="0.3">
      <c r="L621" s="54"/>
    </row>
    <row r="622" spans="12:12" ht="15.75" customHeight="1" x14ac:dyDescent="0.3">
      <c r="L622" s="54"/>
    </row>
    <row r="623" spans="12:12" ht="15.75" customHeight="1" x14ac:dyDescent="0.3">
      <c r="L623" s="54"/>
    </row>
    <row r="624" spans="12:12" ht="15.75" customHeight="1" x14ac:dyDescent="0.3">
      <c r="L624" s="54"/>
    </row>
    <row r="625" spans="12:12" ht="15.75" customHeight="1" x14ac:dyDescent="0.3">
      <c r="L625" s="54"/>
    </row>
    <row r="626" spans="12:12" ht="15.75" customHeight="1" x14ac:dyDescent="0.3">
      <c r="L626" s="54"/>
    </row>
    <row r="627" spans="12:12" ht="15.75" customHeight="1" x14ac:dyDescent="0.3">
      <c r="L627" s="54"/>
    </row>
    <row r="628" spans="12:12" ht="15.75" customHeight="1" x14ac:dyDescent="0.3">
      <c r="L628" s="54"/>
    </row>
    <row r="629" spans="12:12" ht="15.75" customHeight="1" x14ac:dyDescent="0.3">
      <c r="L629" s="54"/>
    </row>
    <row r="630" spans="12:12" ht="15.75" customHeight="1" x14ac:dyDescent="0.3">
      <c r="L630" s="54"/>
    </row>
    <row r="631" spans="12:12" ht="15.75" customHeight="1" x14ac:dyDescent="0.3">
      <c r="L631" s="54"/>
    </row>
    <row r="632" spans="12:12" ht="15.75" customHeight="1" x14ac:dyDescent="0.3">
      <c r="L632" s="54"/>
    </row>
    <row r="633" spans="12:12" ht="15.75" customHeight="1" x14ac:dyDescent="0.3">
      <c r="L633" s="54"/>
    </row>
    <row r="634" spans="12:12" ht="15.75" customHeight="1" x14ac:dyDescent="0.3">
      <c r="L634" s="54"/>
    </row>
    <row r="635" spans="12:12" ht="15.75" customHeight="1" x14ac:dyDescent="0.3">
      <c r="L635" s="54"/>
    </row>
    <row r="636" spans="12:12" ht="15.75" customHeight="1" x14ac:dyDescent="0.3">
      <c r="L636" s="54"/>
    </row>
    <row r="637" spans="12:12" ht="15.75" customHeight="1" x14ac:dyDescent="0.3">
      <c r="L637" s="54"/>
    </row>
    <row r="638" spans="12:12" ht="15.75" customHeight="1" x14ac:dyDescent="0.3">
      <c r="L638" s="54"/>
    </row>
    <row r="639" spans="12:12" ht="15.75" customHeight="1" x14ac:dyDescent="0.3">
      <c r="L639" s="54"/>
    </row>
    <row r="640" spans="12:12" ht="15.75" customHeight="1" x14ac:dyDescent="0.3">
      <c r="L640" s="54"/>
    </row>
    <row r="641" spans="12:12" ht="15.75" customHeight="1" x14ac:dyDescent="0.3">
      <c r="L641" s="54"/>
    </row>
    <row r="642" spans="12:12" ht="15.75" customHeight="1" x14ac:dyDescent="0.3">
      <c r="L642" s="54"/>
    </row>
    <row r="643" spans="12:12" ht="15.75" customHeight="1" x14ac:dyDescent="0.3">
      <c r="L643" s="54"/>
    </row>
    <row r="644" spans="12:12" ht="15.75" customHeight="1" x14ac:dyDescent="0.3">
      <c r="L644" s="54"/>
    </row>
    <row r="645" spans="12:12" ht="15.75" customHeight="1" x14ac:dyDescent="0.3">
      <c r="L645" s="54"/>
    </row>
    <row r="646" spans="12:12" ht="15.75" customHeight="1" x14ac:dyDescent="0.3">
      <c r="L646" s="54"/>
    </row>
    <row r="647" spans="12:12" ht="15.75" customHeight="1" x14ac:dyDescent="0.3">
      <c r="L647" s="54"/>
    </row>
    <row r="648" spans="12:12" ht="15.75" customHeight="1" x14ac:dyDescent="0.3">
      <c r="L648" s="54"/>
    </row>
    <row r="649" spans="12:12" ht="15.75" customHeight="1" x14ac:dyDescent="0.3">
      <c r="L649" s="54"/>
    </row>
    <row r="650" spans="12:12" ht="15.75" customHeight="1" x14ac:dyDescent="0.3">
      <c r="L650" s="54"/>
    </row>
    <row r="651" spans="12:12" ht="15.75" customHeight="1" x14ac:dyDescent="0.3">
      <c r="L651" s="54"/>
    </row>
    <row r="652" spans="12:12" ht="15.75" customHeight="1" x14ac:dyDescent="0.3">
      <c r="L652" s="54"/>
    </row>
    <row r="653" spans="12:12" ht="15.75" customHeight="1" x14ac:dyDescent="0.3">
      <c r="L653" s="54"/>
    </row>
    <row r="654" spans="12:12" ht="15.75" customHeight="1" x14ac:dyDescent="0.3">
      <c r="L654" s="54"/>
    </row>
    <row r="655" spans="12:12" ht="15.75" customHeight="1" x14ac:dyDescent="0.3">
      <c r="L655" s="54"/>
    </row>
    <row r="656" spans="12:12" ht="15.75" customHeight="1" x14ac:dyDescent="0.3">
      <c r="L656" s="54"/>
    </row>
    <row r="657" spans="12:12" ht="15.75" customHeight="1" x14ac:dyDescent="0.3">
      <c r="L657" s="54"/>
    </row>
    <row r="658" spans="12:12" ht="15.75" customHeight="1" x14ac:dyDescent="0.3">
      <c r="L658" s="54"/>
    </row>
    <row r="659" spans="12:12" ht="15.75" customHeight="1" x14ac:dyDescent="0.3">
      <c r="L659" s="54"/>
    </row>
    <row r="660" spans="12:12" ht="15.75" customHeight="1" x14ac:dyDescent="0.3">
      <c r="L660" s="54"/>
    </row>
    <row r="661" spans="12:12" ht="15.75" customHeight="1" x14ac:dyDescent="0.3">
      <c r="L661" s="54"/>
    </row>
    <row r="662" spans="12:12" ht="15.75" customHeight="1" x14ac:dyDescent="0.3">
      <c r="L662" s="54"/>
    </row>
    <row r="663" spans="12:12" ht="15.75" customHeight="1" x14ac:dyDescent="0.3">
      <c r="L663" s="54"/>
    </row>
    <row r="664" spans="12:12" ht="15.75" customHeight="1" x14ac:dyDescent="0.3">
      <c r="L664" s="54"/>
    </row>
    <row r="665" spans="12:12" ht="15.75" customHeight="1" x14ac:dyDescent="0.3">
      <c r="L665" s="54"/>
    </row>
    <row r="666" spans="12:12" ht="15.75" customHeight="1" x14ac:dyDescent="0.3">
      <c r="L666" s="54"/>
    </row>
    <row r="667" spans="12:12" ht="15.75" customHeight="1" x14ac:dyDescent="0.3">
      <c r="L667" s="54"/>
    </row>
    <row r="668" spans="12:12" ht="15.75" customHeight="1" x14ac:dyDescent="0.3">
      <c r="L668" s="54"/>
    </row>
    <row r="669" spans="12:12" ht="15.75" customHeight="1" x14ac:dyDescent="0.3">
      <c r="L669" s="54"/>
    </row>
    <row r="670" spans="12:12" ht="15.75" customHeight="1" x14ac:dyDescent="0.3">
      <c r="L670" s="54"/>
    </row>
    <row r="671" spans="12:12" ht="15.75" customHeight="1" x14ac:dyDescent="0.3">
      <c r="L671" s="54"/>
    </row>
    <row r="672" spans="12:12" ht="15.75" customHeight="1" x14ac:dyDescent="0.3">
      <c r="L672" s="54"/>
    </row>
    <row r="673" spans="12:12" ht="15.75" customHeight="1" x14ac:dyDescent="0.3">
      <c r="L673" s="54"/>
    </row>
    <row r="674" spans="12:12" ht="15.75" customHeight="1" x14ac:dyDescent="0.3">
      <c r="L674" s="54"/>
    </row>
    <row r="675" spans="12:12" ht="15.75" customHeight="1" x14ac:dyDescent="0.3">
      <c r="L675" s="54"/>
    </row>
    <row r="676" spans="12:12" ht="15.75" customHeight="1" x14ac:dyDescent="0.3">
      <c r="L676" s="54"/>
    </row>
    <row r="677" spans="12:12" ht="15.75" customHeight="1" x14ac:dyDescent="0.3">
      <c r="L677" s="54"/>
    </row>
    <row r="678" spans="12:12" ht="15.75" customHeight="1" x14ac:dyDescent="0.3">
      <c r="L678" s="54"/>
    </row>
    <row r="679" spans="12:12" ht="15.75" customHeight="1" x14ac:dyDescent="0.3">
      <c r="L679" s="54"/>
    </row>
    <row r="680" spans="12:12" ht="15.75" customHeight="1" x14ac:dyDescent="0.3">
      <c r="L680" s="54"/>
    </row>
    <row r="681" spans="12:12" ht="15.75" customHeight="1" x14ac:dyDescent="0.3">
      <c r="L681" s="54"/>
    </row>
    <row r="682" spans="12:12" ht="15.75" customHeight="1" x14ac:dyDescent="0.3">
      <c r="L682" s="54"/>
    </row>
    <row r="683" spans="12:12" ht="15.75" customHeight="1" x14ac:dyDescent="0.3">
      <c r="L683" s="54"/>
    </row>
    <row r="684" spans="12:12" ht="15.75" customHeight="1" x14ac:dyDescent="0.3">
      <c r="L684" s="54"/>
    </row>
    <row r="685" spans="12:12" ht="15.75" customHeight="1" x14ac:dyDescent="0.3">
      <c r="L685" s="54"/>
    </row>
    <row r="686" spans="12:12" ht="15.75" customHeight="1" x14ac:dyDescent="0.3">
      <c r="L686" s="54"/>
    </row>
    <row r="687" spans="12:12" ht="15.75" customHeight="1" x14ac:dyDescent="0.3">
      <c r="L687" s="54"/>
    </row>
    <row r="688" spans="12:12" ht="15.75" customHeight="1" x14ac:dyDescent="0.3">
      <c r="L688" s="54"/>
    </row>
    <row r="689" spans="12:12" ht="15.75" customHeight="1" x14ac:dyDescent="0.3">
      <c r="L689" s="54"/>
    </row>
    <row r="690" spans="12:12" ht="15.75" customHeight="1" x14ac:dyDescent="0.3">
      <c r="L690" s="54"/>
    </row>
    <row r="691" spans="12:12" ht="15.75" customHeight="1" x14ac:dyDescent="0.3">
      <c r="L691" s="54"/>
    </row>
    <row r="692" spans="12:12" ht="15.75" customHeight="1" x14ac:dyDescent="0.3">
      <c r="L692" s="54"/>
    </row>
    <row r="693" spans="12:12" ht="15.75" customHeight="1" x14ac:dyDescent="0.3">
      <c r="L693" s="54"/>
    </row>
    <row r="694" spans="12:12" ht="15.75" customHeight="1" x14ac:dyDescent="0.3">
      <c r="L694" s="54"/>
    </row>
    <row r="695" spans="12:12" ht="15.75" customHeight="1" x14ac:dyDescent="0.3">
      <c r="L695" s="54"/>
    </row>
    <row r="696" spans="12:12" ht="15.75" customHeight="1" x14ac:dyDescent="0.3">
      <c r="L696" s="54"/>
    </row>
    <row r="697" spans="12:12" ht="15.75" customHeight="1" x14ac:dyDescent="0.3">
      <c r="L697" s="54"/>
    </row>
    <row r="698" spans="12:12" ht="15.75" customHeight="1" x14ac:dyDescent="0.3">
      <c r="L698" s="54"/>
    </row>
    <row r="699" spans="12:12" ht="15.75" customHeight="1" x14ac:dyDescent="0.3">
      <c r="L699" s="54"/>
    </row>
    <row r="700" spans="12:12" ht="15.75" customHeight="1" x14ac:dyDescent="0.3">
      <c r="L700" s="54"/>
    </row>
    <row r="701" spans="12:12" ht="15.75" customHeight="1" x14ac:dyDescent="0.3">
      <c r="L701" s="54"/>
    </row>
    <row r="702" spans="12:12" ht="15.75" customHeight="1" x14ac:dyDescent="0.3">
      <c r="L702" s="54"/>
    </row>
    <row r="703" spans="12:12" ht="15.75" customHeight="1" x14ac:dyDescent="0.3">
      <c r="L703" s="54"/>
    </row>
    <row r="704" spans="12:12" ht="15.75" customHeight="1" x14ac:dyDescent="0.3">
      <c r="L704" s="54"/>
    </row>
    <row r="705" spans="12:12" ht="15.75" customHeight="1" x14ac:dyDescent="0.3">
      <c r="L705" s="54"/>
    </row>
    <row r="706" spans="12:12" ht="15.75" customHeight="1" x14ac:dyDescent="0.3">
      <c r="L706" s="54"/>
    </row>
    <row r="707" spans="12:12" ht="15.75" customHeight="1" x14ac:dyDescent="0.3">
      <c r="L707" s="54"/>
    </row>
    <row r="708" spans="12:12" ht="15.75" customHeight="1" x14ac:dyDescent="0.3">
      <c r="L708" s="54"/>
    </row>
    <row r="709" spans="12:12" ht="15.75" customHeight="1" x14ac:dyDescent="0.3">
      <c r="L709" s="54"/>
    </row>
    <row r="710" spans="12:12" ht="15.75" customHeight="1" x14ac:dyDescent="0.3">
      <c r="L710" s="54"/>
    </row>
    <row r="711" spans="12:12" ht="15.75" customHeight="1" x14ac:dyDescent="0.3">
      <c r="L711" s="54"/>
    </row>
    <row r="712" spans="12:12" ht="15.75" customHeight="1" x14ac:dyDescent="0.3">
      <c r="L712" s="54"/>
    </row>
    <row r="713" spans="12:12" ht="15.75" customHeight="1" x14ac:dyDescent="0.3">
      <c r="L713" s="54"/>
    </row>
    <row r="714" spans="12:12" ht="15.75" customHeight="1" x14ac:dyDescent="0.3">
      <c r="L714" s="54"/>
    </row>
    <row r="715" spans="12:12" ht="15.75" customHeight="1" x14ac:dyDescent="0.3">
      <c r="L715" s="54"/>
    </row>
    <row r="716" spans="12:12" ht="15.75" customHeight="1" x14ac:dyDescent="0.3">
      <c r="L716" s="54"/>
    </row>
    <row r="717" spans="12:12" ht="15.75" customHeight="1" x14ac:dyDescent="0.3">
      <c r="L717" s="54"/>
    </row>
    <row r="718" spans="12:12" ht="15.75" customHeight="1" x14ac:dyDescent="0.3">
      <c r="L718" s="54"/>
    </row>
    <row r="719" spans="12:12" ht="15.75" customHeight="1" x14ac:dyDescent="0.3">
      <c r="L719" s="54"/>
    </row>
    <row r="720" spans="12:12" ht="15.75" customHeight="1" x14ac:dyDescent="0.3">
      <c r="L720" s="54"/>
    </row>
    <row r="721" spans="12:12" ht="15.75" customHeight="1" x14ac:dyDescent="0.3">
      <c r="L721" s="54"/>
    </row>
    <row r="722" spans="12:12" ht="15.75" customHeight="1" x14ac:dyDescent="0.3">
      <c r="L722" s="54"/>
    </row>
    <row r="723" spans="12:12" ht="15.75" customHeight="1" x14ac:dyDescent="0.3">
      <c r="L723" s="54"/>
    </row>
    <row r="724" spans="12:12" ht="15.75" customHeight="1" x14ac:dyDescent="0.3">
      <c r="L724" s="54"/>
    </row>
    <row r="725" spans="12:12" ht="15.75" customHeight="1" x14ac:dyDescent="0.3">
      <c r="L725" s="54"/>
    </row>
    <row r="726" spans="12:12" ht="15.75" customHeight="1" x14ac:dyDescent="0.3">
      <c r="L726" s="54"/>
    </row>
    <row r="727" spans="12:12" ht="15.75" customHeight="1" x14ac:dyDescent="0.3">
      <c r="L727" s="54"/>
    </row>
    <row r="728" spans="12:12" ht="15.75" customHeight="1" x14ac:dyDescent="0.3">
      <c r="L728" s="54"/>
    </row>
    <row r="729" spans="12:12" ht="15.75" customHeight="1" x14ac:dyDescent="0.3">
      <c r="L729" s="54"/>
    </row>
    <row r="730" spans="12:12" ht="15.75" customHeight="1" x14ac:dyDescent="0.3">
      <c r="L730" s="54"/>
    </row>
    <row r="731" spans="12:12" ht="15.75" customHeight="1" x14ac:dyDescent="0.3">
      <c r="L731" s="54"/>
    </row>
    <row r="732" spans="12:12" ht="15.75" customHeight="1" x14ac:dyDescent="0.3">
      <c r="L732" s="54"/>
    </row>
    <row r="733" spans="12:12" ht="15.75" customHeight="1" x14ac:dyDescent="0.3">
      <c r="L733" s="54"/>
    </row>
    <row r="734" spans="12:12" ht="15.75" customHeight="1" x14ac:dyDescent="0.3">
      <c r="L734" s="54"/>
    </row>
    <row r="735" spans="12:12" ht="15.75" customHeight="1" x14ac:dyDescent="0.3">
      <c r="L735" s="54"/>
    </row>
    <row r="736" spans="12:12" ht="15.75" customHeight="1" x14ac:dyDescent="0.3">
      <c r="L736" s="54"/>
    </row>
    <row r="737" spans="12:12" ht="15.75" customHeight="1" x14ac:dyDescent="0.3">
      <c r="L737" s="54"/>
    </row>
    <row r="738" spans="12:12" ht="15.75" customHeight="1" x14ac:dyDescent="0.3">
      <c r="L738" s="54"/>
    </row>
    <row r="739" spans="12:12" ht="15.75" customHeight="1" x14ac:dyDescent="0.3">
      <c r="L739" s="54"/>
    </row>
    <row r="740" spans="12:12" ht="15.75" customHeight="1" x14ac:dyDescent="0.3">
      <c r="L740" s="54"/>
    </row>
    <row r="741" spans="12:12" ht="15.75" customHeight="1" x14ac:dyDescent="0.3">
      <c r="L741" s="54"/>
    </row>
    <row r="742" spans="12:12" ht="15.75" customHeight="1" x14ac:dyDescent="0.3">
      <c r="L742" s="54"/>
    </row>
    <row r="743" spans="12:12" ht="15.75" customHeight="1" x14ac:dyDescent="0.3">
      <c r="L743" s="54"/>
    </row>
    <row r="744" spans="12:12" ht="15.75" customHeight="1" x14ac:dyDescent="0.3">
      <c r="L744" s="54"/>
    </row>
    <row r="745" spans="12:12" ht="15.75" customHeight="1" x14ac:dyDescent="0.3">
      <c r="L745" s="54"/>
    </row>
    <row r="746" spans="12:12" ht="15.75" customHeight="1" x14ac:dyDescent="0.3">
      <c r="L746" s="54"/>
    </row>
    <row r="747" spans="12:12" ht="15.75" customHeight="1" x14ac:dyDescent="0.3">
      <c r="L747" s="54"/>
    </row>
    <row r="748" spans="12:12" ht="15.75" customHeight="1" x14ac:dyDescent="0.3">
      <c r="L748" s="54"/>
    </row>
    <row r="749" spans="12:12" ht="15.75" customHeight="1" x14ac:dyDescent="0.3">
      <c r="L749" s="54"/>
    </row>
    <row r="750" spans="12:12" ht="15.75" customHeight="1" x14ac:dyDescent="0.3">
      <c r="L750" s="54"/>
    </row>
    <row r="751" spans="12:12" ht="15.75" customHeight="1" x14ac:dyDescent="0.3">
      <c r="L751" s="54"/>
    </row>
    <row r="752" spans="12:12" ht="15.75" customHeight="1" x14ac:dyDescent="0.3">
      <c r="L752" s="54"/>
    </row>
    <row r="753" spans="12:12" ht="15.75" customHeight="1" x14ac:dyDescent="0.3">
      <c r="L753" s="54"/>
    </row>
    <row r="754" spans="12:12" ht="15.75" customHeight="1" x14ac:dyDescent="0.3">
      <c r="L754" s="54"/>
    </row>
    <row r="755" spans="12:12" ht="15.75" customHeight="1" x14ac:dyDescent="0.3">
      <c r="L755" s="54"/>
    </row>
    <row r="756" spans="12:12" ht="15.75" customHeight="1" x14ac:dyDescent="0.3">
      <c r="L756" s="54"/>
    </row>
    <row r="757" spans="12:12" ht="15.75" customHeight="1" x14ac:dyDescent="0.3">
      <c r="L757" s="54"/>
    </row>
    <row r="758" spans="12:12" ht="15.75" customHeight="1" x14ac:dyDescent="0.3">
      <c r="L758" s="54"/>
    </row>
    <row r="759" spans="12:12" ht="15.75" customHeight="1" x14ac:dyDescent="0.3">
      <c r="L759" s="54"/>
    </row>
    <row r="760" spans="12:12" ht="15.75" customHeight="1" x14ac:dyDescent="0.3">
      <c r="L760" s="54"/>
    </row>
    <row r="761" spans="12:12" ht="15.75" customHeight="1" x14ac:dyDescent="0.3">
      <c r="L761" s="54"/>
    </row>
    <row r="762" spans="12:12" ht="15.75" customHeight="1" x14ac:dyDescent="0.3">
      <c r="L762" s="54"/>
    </row>
    <row r="763" spans="12:12" ht="15.75" customHeight="1" x14ac:dyDescent="0.3">
      <c r="L763" s="54"/>
    </row>
    <row r="764" spans="12:12" ht="15.75" customHeight="1" x14ac:dyDescent="0.3">
      <c r="L764" s="54"/>
    </row>
    <row r="765" spans="12:12" ht="15.75" customHeight="1" x14ac:dyDescent="0.3">
      <c r="L765" s="54"/>
    </row>
    <row r="766" spans="12:12" ht="15.75" customHeight="1" x14ac:dyDescent="0.3">
      <c r="L766" s="54"/>
    </row>
    <row r="767" spans="12:12" ht="15.75" customHeight="1" x14ac:dyDescent="0.3">
      <c r="L767" s="54"/>
    </row>
    <row r="768" spans="12:12" ht="15.75" customHeight="1" x14ac:dyDescent="0.3">
      <c r="L768" s="54"/>
    </row>
    <row r="769" spans="12:12" ht="15.75" customHeight="1" x14ac:dyDescent="0.3">
      <c r="L769" s="54"/>
    </row>
    <row r="770" spans="12:12" ht="15.75" customHeight="1" x14ac:dyDescent="0.3">
      <c r="L770" s="54"/>
    </row>
    <row r="771" spans="12:12" ht="15.75" customHeight="1" x14ac:dyDescent="0.3">
      <c r="L771" s="54"/>
    </row>
    <row r="772" spans="12:12" ht="15.75" customHeight="1" x14ac:dyDescent="0.3">
      <c r="L772" s="54"/>
    </row>
    <row r="773" spans="12:12" ht="15.75" customHeight="1" x14ac:dyDescent="0.3">
      <c r="L773" s="54"/>
    </row>
    <row r="774" spans="12:12" ht="15.75" customHeight="1" x14ac:dyDescent="0.3">
      <c r="L774" s="54"/>
    </row>
    <row r="775" spans="12:12" ht="15.75" customHeight="1" x14ac:dyDescent="0.3">
      <c r="L775" s="54"/>
    </row>
    <row r="776" spans="12:12" ht="15.75" customHeight="1" x14ac:dyDescent="0.3">
      <c r="L776" s="54"/>
    </row>
    <row r="777" spans="12:12" ht="15.75" customHeight="1" x14ac:dyDescent="0.3">
      <c r="L777" s="54"/>
    </row>
    <row r="778" spans="12:12" ht="15.75" customHeight="1" x14ac:dyDescent="0.3">
      <c r="L778" s="54"/>
    </row>
    <row r="779" spans="12:12" ht="15.75" customHeight="1" x14ac:dyDescent="0.3">
      <c r="L779" s="54"/>
    </row>
    <row r="780" spans="12:12" ht="15.75" customHeight="1" x14ac:dyDescent="0.3">
      <c r="L780" s="54"/>
    </row>
    <row r="781" spans="12:12" ht="15.75" customHeight="1" x14ac:dyDescent="0.3">
      <c r="L781" s="54"/>
    </row>
    <row r="782" spans="12:12" ht="15.75" customHeight="1" x14ac:dyDescent="0.3">
      <c r="L782" s="54"/>
    </row>
    <row r="783" spans="12:12" ht="15.75" customHeight="1" x14ac:dyDescent="0.3">
      <c r="L783" s="54"/>
    </row>
    <row r="784" spans="12:12" ht="15.75" customHeight="1" x14ac:dyDescent="0.3">
      <c r="L784" s="54"/>
    </row>
    <row r="785" spans="12:12" ht="15.75" customHeight="1" x14ac:dyDescent="0.3">
      <c r="L785" s="54"/>
    </row>
    <row r="786" spans="12:12" ht="15.75" customHeight="1" x14ac:dyDescent="0.3">
      <c r="L786" s="54"/>
    </row>
    <row r="787" spans="12:12" ht="15.75" customHeight="1" x14ac:dyDescent="0.3">
      <c r="L787" s="54"/>
    </row>
    <row r="788" spans="12:12" ht="15.75" customHeight="1" x14ac:dyDescent="0.3">
      <c r="L788" s="54"/>
    </row>
    <row r="789" spans="12:12" ht="15.75" customHeight="1" x14ac:dyDescent="0.3">
      <c r="L789" s="54"/>
    </row>
    <row r="790" spans="12:12" ht="15.75" customHeight="1" x14ac:dyDescent="0.3">
      <c r="L790" s="54"/>
    </row>
    <row r="791" spans="12:12" ht="15.75" customHeight="1" x14ac:dyDescent="0.3">
      <c r="L791" s="54"/>
    </row>
    <row r="792" spans="12:12" ht="15.75" customHeight="1" x14ac:dyDescent="0.3">
      <c r="L792" s="54"/>
    </row>
    <row r="793" spans="12:12" ht="15.75" customHeight="1" x14ac:dyDescent="0.3">
      <c r="L793" s="54"/>
    </row>
    <row r="794" spans="12:12" ht="15.75" customHeight="1" x14ac:dyDescent="0.3">
      <c r="L794" s="54"/>
    </row>
    <row r="795" spans="12:12" ht="15.75" customHeight="1" x14ac:dyDescent="0.3">
      <c r="L795" s="54"/>
    </row>
    <row r="796" spans="12:12" ht="15.75" customHeight="1" x14ac:dyDescent="0.3">
      <c r="L796" s="54"/>
    </row>
    <row r="797" spans="12:12" ht="15.75" customHeight="1" x14ac:dyDescent="0.3">
      <c r="L797" s="54"/>
    </row>
    <row r="798" spans="12:12" ht="15.75" customHeight="1" x14ac:dyDescent="0.3">
      <c r="L798" s="54"/>
    </row>
    <row r="799" spans="12:12" ht="15.75" customHeight="1" x14ac:dyDescent="0.3">
      <c r="L799" s="54"/>
    </row>
    <row r="800" spans="12:12" ht="15.75" customHeight="1" x14ac:dyDescent="0.3">
      <c r="L800" s="54"/>
    </row>
    <row r="801" spans="12:12" ht="15.75" customHeight="1" x14ac:dyDescent="0.3">
      <c r="L801" s="54"/>
    </row>
    <row r="802" spans="12:12" ht="15.75" customHeight="1" x14ac:dyDescent="0.3">
      <c r="L802" s="54"/>
    </row>
    <row r="803" spans="12:12" ht="15.75" customHeight="1" x14ac:dyDescent="0.3">
      <c r="L803" s="54"/>
    </row>
    <row r="804" spans="12:12" ht="15.75" customHeight="1" x14ac:dyDescent="0.3">
      <c r="L804" s="54"/>
    </row>
    <row r="805" spans="12:12" ht="15.75" customHeight="1" x14ac:dyDescent="0.3">
      <c r="L805" s="54"/>
    </row>
    <row r="806" spans="12:12" ht="15.75" customHeight="1" x14ac:dyDescent="0.3">
      <c r="L806" s="54"/>
    </row>
    <row r="807" spans="12:12" ht="15.75" customHeight="1" x14ac:dyDescent="0.3">
      <c r="L807" s="54"/>
    </row>
    <row r="808" spans="12:12" ht="15.75" customHeight="1" x14ac:dyDescent="0.3">
      <c r="L808" s="54"/>
    </row>
    <row r="809" spans="12:12" ht="15.75" customHeight="1" x14ac:dyDescent="0.3">
      <c r="L809" s="54"/>
    </row>
    <row r="810" spans="12:12" ht="15.75" customHeight="1" x14ac:dyDescent="0.3">
      <c r="L810" s="54"/>
    </row>
    <row r="811" spans="12:12" ht="15.75" customHeight="1" x14ac:dyDescent="0.3">
      <c r="L811" s="54"/>
    </row>
    <row r="812" spans="12:12" ht="15.75" customHeight="1" x14ac:dyDescent="0.3">
      <c r="L812" s="54"/>
    </row>
    <row r="813" spans="12:12" ht="15.75" customHeight="1" x14ac:dyDescent="0.3">
      <c r="L813" s="54"/>
    </row>
    <row r="814" spans="12:12" ht="15.75" customHeight="1" x14ac:dyDescent="0.3">
      <c r="L814" s="54"/>
    </row>
    <row r="815" spans="12:12" ht="15.75" customHeight="1" x14ac:dyDescent="0.3">
      <c r="L815" s="54"/>
    </row>
    <row r="816" spans="12:12" ht="15.75" customHeight="1" x14ac:dyDescent="0.3">
      <c r="L816" s="54"/>
    </row>
    <row r="817" spans="12:12" ht="15.75" customHeight="1" x14ac:dyDescent="0.3">
      <c r="L817" s="54"/>
    </row>
    <row r="818" spans="12:12" ht="15.75" customHeight="1" x14ac:dyDescent="0.3">
      <c r="L818" s="54"/>
    </row>
    <row r="819" spans="12:12" ht="15.75" customHeight="1" x14ac:dyDescent="0.3">
      <c r="L819" s="54"/>
    </row>
    <row r="820" spans="12:12" ht="15.75" customHeight="1" x14ac:dyDescent="0.3">
      <c r="L820" s="54"/>
    </row>
    <row r="821" spans="12:12" ht="15.75" customHeight="1" x14ac:dyDescent="0.3">
      <c r="L821" s="54"/>
    </row>
    <row r="822" spans="12:12" ht="15.75" customHeight="1" x14ac:dyDescent="0.3">
      <c r="L822" s="54"/>
    </row>
    <row r="823" spans="12:12" ht="15.75" customHeight="1" x14ac:dyDescent="0.3">
      <c r="L823" s="54"/>
    </row>
    <row r="824" spans="12:12" ht="15.75" customHeight="1" x14ac:dyDescent="0.3">
      <c r="L824" s="54"/>
    </row>
    <row r="825" spans="12:12" ht="15.75" customHeight="1" x14ac:dyDescent="0.3">
      <c r="L825" s="54"/>
    </row>
    <row r="826" spans="12:12" ht="15.75" customHeight="1" x14ac:dyDescent="0.3">
      <c r="L826" s="54"/>
    </row>
    <row r="827" spans="12:12" ht="15.75" customHeight="1" x14ac:dyDescent="0.3">
      <c r="L827" s="54"/>
    </row>
    <row r="828" spans="12:12" ht="15.75" customHeight="1" x14ac:dyDescent="0.3">
      <c r="L828" s="54"/>
    </row>
    <row r="829" spans="12:12" ht="15.75" customHeight="1" x14ac:dyDescent="0.3">
      <c r="L829" s="54"/>
    </row>
    <row r="830" spans="12:12" ht="15.75" customHeight="1" x14ac:dyDescent="0.3">
      <c r="L830" s="54"/>
    </row>
    <row r="831" spans="12:12" ht="15.75" customHeight="1" x14ac:dyDescent="0.3">
      <c r="L831" s="54"/>
    </row>
    <row r="832" spans="12:12" ht="15.75" customHeight="1" x14ac:dyDescent="0.3">
      <c r="L832" s="54"/>
    </row>
    <row r="833" spans="12:12" ht="15.75" customHeight="1" x14ac:dyDescent="0.3">
      <c r="L833" s="54"/>
    </row>
    <row r="834" spans="12:12" ht="15.75" customHeight="1" x14ac:dyDescent="0.3">
      <c r="L834" s="54"/>
    </row>
    <row r="835" spans="12:12" ht="15.75" customHeight="1" x14ac:dyDescent="0.3">
      <c r="L835" s="54"/>
    </row>
    <row r="836" spans="12:12" ht="15.75" customHeight="1" x14ac:dyDescent="0.3">
      <c r="L836" s="54"/>
    </row>
    <row r="837" spans="12:12" ht="15.75" customHeight="1" x14ac:dyDescent="0.3">
      <c r="L837" s="54"/>
    </row>
    <row r="838" spans="12:12" ht="15.75" customHeight="1" x14ac:dyDescent="0.3">
      <c r="L838" s="54"/>
    </row>
    <row r="839" spans="12:12" ht="15.75" customHeight="1" x14ac:dyDescent="0.3">
      <c r="L839" s="54"/>
    </row>
    <row r="840" spans="12:12" ht="15.75" customHeight="1" x14ac:dyDescent="0.3">
      <c r="L840" s="54"/>
    </row>
    <row r="841" spans="12:12" ht="15.75" customHeight="1" x14ac:dyDescent="0.3">
      <c r="L841" s="54"/>
    </row>
    <row r="842" spans="12:12" ht="15.75" customHeight="1" x14ac:dyDescent="0.3">
      <c r="L842" s="54"/>
    </row>
    <row r="843" spans="12:12" ht="15.75" customHeight="1" x14ac:dyDescent="0.3">
      <c r="L843" s="54"/>
    </row>
    <row r="844" spans="12:12" ht="15.75" customHeight="1" x14ac:dyDescent="0.3">
      <c r="L844" s="54"/>
    </row>
    <row r="845" spans="12:12" ht="15.75" customHeight="1" x14ac:dyDescent="0.3">
      <c r="L845" s="54"/>
    </row>
    <row r="846" spans="12:12" ht="15.75" customHeight="1" x14ac:dyDescent="0.3">
      <c r="L846" s="54"/>
    </row>
    <row r="847" spans="12:12" ht="15.75" customHeight="1" x14ac:dyDescent="0.3">
      <c r="L847" s="54"/>
    </row>
    <row r="848" spans="12:12" ht="15.75" customHeight="1" x14ac:dyDescent="0.3">
      <c r="L848" s="54"/>
    </row>
    <row r="849" spans="12:12" ht="15.75" customHeight="1" x14ac:dyDescent="0.3">
      <c r="L849" s="54"/>
    </row>
    <row r="850" spans="12:12" ht="15.75" customHeight="1" x14ac:dyDescent="0.3">
      <c r="L850" s="54"/>
    </row>
    <row r="851" spans="12:12" ht="15.75" customHeight="1" x14ac:dyDescent="0.3">
      <c r="L851" s="54"/>
    </row>
    <row r="852" spans="12:12" ht="15.75" customHeight="1" x14ac:dyDescent="0.3">
      <c r="L852" s="54"/>
    </row>
    <row r="853" spans="12:12" ht="15.75" customHeight="1" x14ac:dyDescent="0.3">
      <c r="L853" s="54"/>
    </row>
    <row r="854" spans="12:12" ht="15.75" customHeight="1" x14ac:dyDescent="0.3">
      <c r="L854" s="54"/>
    </row>
    <row r="855" spans="12:12" ht="15.75" customHeight="1" x14ac:dyDescent="0.3">
      <c r="L855" s="54"/>
    </row>
    <row r="856" spans="12:12" ht="15.75" customHeight="1" x14ac:dyDescent="0.3">
      <c r="L856" s="54"/>
    </row>
    <row r="857" spans="12:12" ht="15.75" customHeight="1" x14ac:dyDescent="0.3">
      <c r="L857" s="54"/>
    </row>
    <row r="858" spans="12:12" ht="15.75" customHeight="1" x14ac:dyDescent="0.3">
      <c r="L858" s="54"/>
    </row>
    <row r="859" spans="12:12" ht="15.75" customHeight="1" x14ac:dyDescent="0.3">
      <c r="L859" s="54"/>
    </row>
    <row r="860" spans="12:12" ht="15.75" customHeight="1" x14ac:dyDescent="0.3">
      <c r="L860" s="54"/>
    </row>
    <row r="861" spans="12:12" ht="15.75" customHeight="1" x14ac:dyDescent="0.3">
      <c r="L861" s="54"/>
    </row>
    <row r="862" spans="12:12" ht="15.75" customHeight="1" x14ac:dyDescent="0.3">
      <c r="L862" s="54"/>
    </row>
    <row r="863" spans="12:12" ht="15.75" customHeight="1" x14ac:dyDescent="0.3">
      <c r="L863" s="54"/>
    </row>
    <row r="864" spans="12:12" ht="15.75" customHeight="1" x14ac:dyDescent="0.3">
      <c r="L864" s="54"/>
    </row>
    <row r="865" spans="12:12" ht="15.75" customHeight="1" x14ac:dyDescent="0.3">
      <c r="L865" s="54"/>
    </row>
    <row r="866" spans="12:12" ht="15.75" customHeight="1" x14ac:dyDescent="0.3">
      <c r="L866" s="54"/>
    </row>
    <row r="867" spans="12:12" ht="15.75" customHeight="1" x14ac:dyDescent="0.3">
      <c r="L867" s="54"/>
    </row>
    <row r="868" spans="12:12" ht="15.75" customHeight="1" x14ac:dyDescent="0.3">
      <c r="L868" s="54"/>
    </row>
    <row r="869" spans="12:12" ht="15.75" customHeight="1" x14ac:dyDescent="0.3">
      <c r="L869" s="54"/>
    </row>
    <row r="870" spans="12:12" ht="15.75" customHeight="1" x14ac:dyDescent="0.3">
      <c r="L870" s="54"/>
    </row>
    <row r="871" spans="12:12" ht="15.75" customHeight="1" x14ac:dyDescent="0.3">
      <c r="L871" s="54"/>
    </row>
    <row r="872" spans="12:12" ht="15.75" customHeight="1" x14ac:dyDescent="0.3">
      <c r="L872" s="54"/>
    </row>
    <row r="873" spans="12:12" ht="15.75" customHeight="1" x14ac:dyDescent="0.3">
      <c r="L873" s="54"/>
    </row>
    <row r="874" spans="12:12" ht="15.75" customHeight="1" x14ac:dyDescent="0.3">
      <c r="L874" s="54"/>
    </row>
    <row r="875" spans="12:12" ht="15.75" customHeight="1" x14ac:dyDescent="0.3">
      <c r="L875" s="54"/>
    </row>
    <row r="876" spans="12:12" ht="15.75" customHeight="1" x14ac:dyDescent="0.3">
      <c r="L876" s="54"/>
    </row>
    <row r="877" spans="12:12" ht="15.75" customHeight="1" x14ac:dyDescent="0.3">
      <c r="L877" s="54"/>
    </row>
    <row r="878" spans="12:12" ht="15.75" customHeight="1" x14ac:dyDescent="0.3">
      <c r="L878" s="54"/>
    </row>
    <row r="879" spans="12:12" ht="15.75" customHeight="1" x14ac:dyDescent="0.3">
      <c r="L879" s="54"/>
    </row>
    <row r="880" spans="12:12" ht="15.75" customHeight="1" x14ac:dyDescent="0.3">
      <c r="L880" s="54"/>
    </row>
    <row r="881" spans="12:12" ht="15.75" customHeight="1" x14ac:dyDescent="0.3">
      <c r="L881" s="54"/>
    </row>
    <row r="882" spans="12:12" ht="15.75" customHeight="1" x14ac:dyDescent="0.3">
      <c r="L882" s="54"/>
    </row>
    <row r="883" spans="12:12" ht="15.75" customHeight="1" x14ac:dyDescent="0.3">
      <c r="L883" s="54"/>
    </row>
    <row r="884" spans="12:12" ht="15.75" customHeight="1" x14ac:dyDescent="0.3">
      <c r="L884" s="54"/>
    </row>
    <row r="885" spans="12:12" ht="15.75" customHeight="1" x14ac:dyDescent="0.3">
      <c r="L885" s="54"/>
    </row>
    <row r="886" spans="12:12" ht="15.75" customHeight="1" x14ac:dyDescent="0.3">
      <c r="L886" s="54"/>
    </row>
    <row r="887" spans="12:12" ht="15.75" customHeight="1" x14ac:dyDescent="0.3">
      <c r="L887" s="54"/>
    </row>
    <row r="888" spans="12:12" ht="15.75" customHeight="1" x14ac:dyDescent="0.3">
      <c r="L888" s="54"/>
    </row>
    <row r="889" spans="12:12" ht="15.75" customHeight="1" x14ac:dyDescent="0.3">
      <c r="L889" s="54"/>
    </row>
    <row r="890" spans="12:12" ht="15.75" customHeight="1" x14ac:dyDescent="0.3">
      <c r="L890" s="54"/>
    </row>
    <row r="891" spans="12:12" ht="15.75" customHeight="1" x14ac:dyDescent="0.3">
      <c r="L891" s="54"/>
    </row>
    <row r="892" spans="12:12" ht="15.75" customHeight="1" x14ac:dyDescent="0.3">
      <c r="L892" s="54"/>
    </row>
    <row r="893" spans="12:12" ht="15.75" customHeight="1" x14ac:dyDescent="0.3">
      <c r="L893" s="54"/>
    </row>
    <row r="894" spans="12:12" ht="15.75" customHeight="1" x14ac:dyDescent="0.3">
      <c r="L894" s="54"/>
    </row>
    <row r="895" spans="12:12" ht="15.75" customHeight="1" x14ac:dyDescent="0.3">
      <c r="L895" s="54"/>
    </row>
    <row r="896" spans="12:12" ht="15.75" customHeight="1" x14ac:dyDescent="0.3">
      <c r="L896" s="54"/>
    </row>
    <row r="897" spans="12:12" ht="15.75" customHeight="1" x14ac:dyDescent="0.3">
      <c r="L897" s="54"/>
    </row>
    <row r="898" spans="12:12" ht="15.75" customHeight="1" x14ac:dyDescent="0.3">
      <c r="L898" s="54"/>
    </row>
    <row r="899" spans="12:12" ht="15.75" customHeight="1" x14ac:dyDescent="0.3">
      <c r="L899" s="54"/>
    </row>
    <row r="900" spans="12:12" ht="15.75" customHeight="1" x14ac:dyDescent="0.3">
      <c r="L900" s="54"/>
    </row>
    <row r="901" spans="12:12" ht="15.75" customHeight="1" x14ac:dyDescent="0.3">
      <c r="L901" s="54"/>
    </row>
    <row r="902" spans="12:12" ht="15.75" customHeight="1" x14ac:dyDescent="0.3">
      <c r="L902" s="54"/>
    </row>
    <row r="903" spans="12:12" ht="15.75" customHeight="1" x14ac:dyDescent="0.3">
      <c r="L903" s="54"/>
    </row>
    <row r="904" spans="12:12" ht="15.75" customHeight="1" x14ac:dyDescent="0.3">
      <c r="L904" s="54"/>
    </row>
    <row r="905" spans="12:12" ht="15.75" customHeight="1" x14ac:dyDescent="0.3">
      <c r="L905" s="54"/>
    </row>
    <row r="906" spans="12:12" ht="15.75" customHeight="1" x14ac:dyDescent="0.3">
      <c r="L906" s="54"/>
    </row>
    <row r="907" spans="12:12" ht="15.75" customHeight="1" x14ac:dyDescent="0.3">
      <c r="L907" s="54"/>
    </row>
    <row r="908" spans="12:12" ht="15.75" customHeight="1" x14ac:dyDescent="0.3">
      <c r="L908" s="54"/>
    </row>
    <row r="909" spans="12:12" ht="15.75" customHeight="1" x14ac:dyDescent="0.3">
      <c r="L909" s="54"/>
    </row>
    <row r="910" spans="12:12" ht="15.75" customHeight="1" x14ac:dyDescent="0.3">
      <c r="L910" s="54"/>
    </row>
    <row r="911" spans="12:12" ht="15.75" customHeight="1" x14ac:dyDescent="0.3">
      <c r="L911" s="54"/>
    </row>
    <row r="912" spans="12:12" ht="15.75" customHeight="1" x14ac:dyDescent="0.3">
      <c r="L912" s="54"/>
    </row>
    <row r="913" spans="12:12" ht="15.75" customHeight="1" x14ac:dyDescent="0.3">
      <c r="L913" s="54"/>
    </row>
    <row r="914" spans="12:12" ht="15.75" customHeight="1" x14ac:dyDescent="0.3">
      <c r="L914" s="54"/>
    </row>
    <row r="915" spans="12:12" ht="15.75" customHeight="1" x14ac:dyDescent="0.3">
      <c r="L915" s="54"/>
    </row>
    <row r="916" spans="12:12" ht="15.75" customHeight="1" x14ac:dyDescent="0.3">
      <c r="L916" s="54"/>
    </row>
    <row r="917" spans="12:12" ht="15.75" customHeight="1" x14ac:dyDescent="0.3">
      <c r="L917" s="54"/>
    </row>
    <row r="918" spans="12:12" ht="15.75" customHeight="1" x14ac:dyDescent="0.3">
      <c r="L918" s="54"/>
    </row>
    <row r="919" spans="12:12" ht="15.75" customHeight="1" x14ac:dyDescent="0.3">
      <c r="L919" s="54"/>
    </row>
    <row r="920" spans="12:12" ht="15.75" customHeight="1" x14ac:dyDescent="0.3">
      <c r="L920" s="54"/>
    </row>
    <row r="921" spans="12:12" ht="15.75" customHeight="1" x14ac:dyDescent="0.3">
      <c r="L921" s="54"/>
    </row>
    <row r="922" spans="12:12" ht="15.75" customHeight="1" x14ac:dyDescent="0.3">
      <c r="L922" s="54"/>
    </row>
    <row r="923" spans="12:12" ht="15.75" customHeight="1" x14ac:dyDescent="0.3">
      <c r="L923" s="54"/>
    </row>
    <row r="924" spans="12:12" ht="15.75" customHeight="1" x14ac:dyDescent="0.3">
      <c r="L924" s="54"/>
    </row>
    <row r="925" spans="12:12" ht="15.75" customHeight="1" x14ac:dyDescent="0.3">
      <c r="L925" s="54"/>
    </row>
    <row r="926" spans="12:12" ht="15.75" customHeight="1" x14ac:dyDescent="0.3">
      <c r="L926" s="54"/>
    </row>
    <row r="927" spans="12:12" ht="15.75" customHeight="1" x14ac:dyDescent="0.3">
      <c r="L927" s="54"/>
    </row>
    <row r="928" spans="12:12" ht="15.75" customHeight="1" x14ac:dyDescent="0.3">
      <c r="L928" s="54"/>
    </row>
    <row r="929" spans="12:12" ht="15.75" customHeight="1" x14ac:dyDescent="0.3">
      <c r="L929" s="54"/>
    </row>
    <row r="930" spans="12:12" ht="15.75" customHeight="1" x14ac:dyDescent="0.3">
      <c r="L930" s="54"/>
    </row>
    <row r="931" spans="12:12" ht="15.75" customHeight="1" x14ac:dyDescent="0.3">
      <c r="L931" s="54"/>
    </row>
    <row r="932" spans="12:12" ht="15.75" customHeight="1" x14ac:dyDescent="0.3">
      <c r="L932" s="54"/>
    </row>
    <row r="933" spans="12:12" ht="15.75" customHeight="1" x14ac:dyDescent="0.3">
      <c r="L933" s="54"/>
    </row>
    <row r="934" spans="12:12" ht="15.75" customHeight="1" x14ac:dyDescent="0.3">
      <c r="L934" s="54"/>
    </row>
    <row r="935" spans="12:12" ht="15.75" customHeight="1" x14ac:dyDescent="0.3">
      <c r="L935" s="54"/>
    </row>
    <row r="936" spans="12:12" ht="15.75" customHeight="1" x14ac:dyDescent="0.3">
      <c r="L936" s="54"/>
    </row>
    <row r="937" spans="12:12" ht="15.75" customHeight="1" x14ac:dyDescent="0.3">
      <c r="L937" s="54"/>
    </row>
    <row r="938" spans="12:12" ht="15.75" customHeight="1" x14ac:dyDescent="0.3">
      <c r="L938" s="54"/>
    </row>
    <row r="939" spans="12:12" ht="15.75" customHeight="1" x14ac:dyDescent="0.3">
      <c r="L939" s="54"/>
    </row>
    <row r="940" spans="12:12" ht="15.75" customHeight="1" x14ac:dyDescent="0.3">
      <c r="L940" s="54"/>
    </row>
    <row r="941" spans="12:12" ht="15.75" customHeight="1" x14ac:dyDescent="0.3">
      <c r="L941" s="54"/>
    </row>
    <row r="942" spans="12:12" ht="15.75" customHeight="1" x14ac:dyDescent="0.3">
      <c r="L942" s="54"/>
    </row>
    <row r="943" spans="12:12" ht="15.75" customHeight="1" x14ac:dyDescent="0.3">
      <c r="L943" s="54"/>
    </row>
    <row r="944" spans="12:12" ht="15.75" customHeight="1" x14ac:dyDescent="0.3">
      <c r="L944" s="54"/>
    </row>
    <row r="945" spans="12:12" ht="15.75" customHeight="1" x14ac:dyDescent="0.3">
      <c r="L945" s="54"/>
    </row>
    <row r="946" spans="12:12" ht="15.75" customHeight="1" x14ac:dyDescent="0.3">
      <c r="L946" s="54"/>
    </row>
    <row r="947" spans="12:12" ht="15.75" customHeight="1" x14ac:dyDescent="0.3">
      <c r="L947" s="54"/>
    </row>
    <row r="948" spans="12:12" ht="15.75" customHeight="1" x14ac:dyDescent="0.3">
      <c r="L948" s="54"/>
    </row>
    <row r="949" spans="12:12" ht="15.75" customHeight="1" x14ac:dyDescent="0.3">
      <c r="L949" s="54"/>
    </row>
    <row r="950" spans="12:12" ht="15.75" customHeight="1" x14ac:dyDescent="0.3">
      <c r="L950" s="54"/>
    </row>
    <row r="951" spans="12:12" ht="15.75" customHeight="1" x14ac:dyDescent="0.3">
      <c r="L951" s="54"/>
    </row>
    <row r="952" spans="12:12" ht="15.75" customHeight="1" x14ac:dyDescent="0.3">
      <c r="L952" s="54"/>
    </row>
    <row r="953" spans="12:12" ht="15.75" customHeight="1" x14ac:dyDescent="0.3">
      <c r="L953" s="54"/>
    </row>
    <row r="954" spans="12:12" ht="15.75" customHeight="1" x14ac:dyDescent="0.3">
      <c r="L954" s="54"/>
    </row>
    <row r="955" spans="12:12" ht="15.75" customHeight="1" x14ac:dyDescent="0.3">
      <c r="L955" s="54"/>
    </row>
    <row r="956" spans="12:12" ht="15.75" customHeight="1" x14ac:dyDescent="0.3">
      <c r="L956" s="54"/>
    </row>
    <row r="957" spans="12:12" ht="15.75" customHeight="1" x14ac:dyDescent="0.3">
      <c r="L957" s="54"/>
    </row>
    <row r="958" spans="12:12" ht="15.75" customHeight="1" x14ac:dyDescent="0.3">
      <c r="L958" s="54"/>
    </row>
    <row r="959" spans="12:12" ht="15.75" customHeight="1" x14ac:dyDescent="0.3">
      <c r="L959" s="54"/>
    </row>
    <row r="960" spans="12:12" ht="15.75" customHeight="1" x14ac:dyDescent="0.3">
      <c r="L960" s="54"/>
    </row>
    <row r="961" spans="12:12" ht="15.75" customHeight="1" x14ac:dyDescent="0.3">
      <c r="L961" s="54"/>
    </row>
    <row r="962" spans="12:12" ht="15.75" customHeight="1" x14ac:dyDescent="0.3">
      <c r="L962" s="54"/>
    </row>
    <row r="963" spans="12:12" ht="15.75" customHeight="1" x14ac:dyDescent="0.3">
      <c r="L963" s="54"/>
    </row>
    <row r="964" spans="12:12" ht="15.75" customHeight="1" x14ac:dyDescent="0.3">
      <c r="L964" s="54"/>
    </row>
    <row r="965" spans="12:12" ht="15.75" customHeight="1" x14ac:dyDescent="0.3">
      <c r="L965" s="54"/>
    </row>
    <row r="966" spans="12:12" ht="15.75" customHeight="1" x14ac:dyDescent="0.3">
      <c r="L966" s="54"/>
    </row>
    <row r="967" spans="12:12" ht="15.75" customHeight="1" x14ac:dyDescent="0.3">
      <c r="L967" s="54"/>
    </row>
    <row r="968" spans="12:12" ht="15.75" customHeight="1" x14ac:dyDescent="0.3">
      <c r="L968" s="54"/>
    </row>
    <row r="969" spans="12:12" ht="15.75" customHeight="1" x14ac:dyDescent="0.3">
      <c r="L969" s="54"/>
    </row>
    <row r="970" spans="12:12" ht="15.75" customHeight="1" x14ac:dyDescent="0.3">
      <c r="L970" s="54"/>
    </row>
    <row r="971" spans="12:12" ht="15.75" customHeight="1" x14ac:dyDescent="0.3">
      <c r="L971" s="54"/>
    </row>
    <row r="972" spans="12:12" ht="15.75" customHeight="1" x14ac:dyDescent="0.3">
      <c r="L972" s="54"/>
    </row>
    <row r="973" spans="12:12" ht="15.75" customHeight="1" x14ac:dyDescent="0.3">
      <c r="L973" s="54"/>
    </row>
    <row r="974" spans="12:12" ht="15.75" customHeight="1" x14ac:dyDescent="0.3">
      <c r="L974" s="54"/>
    </row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000"/>
  <sheetViews>
    <sheetView workbookViewId="0">
      <selection activeCell="A5" sqref="A5:XFD5"/>
    </sheetView>
  </sheetViews>
  <sheetFormatPr defaultColWidth="14.44140625" defaultRowHeight="15" customHeight="1" x14ac:dyDescent="0.3"/>
  <cols>
    <col min="1" max="2" width="5.109375" customWidth="1"/>
    <col min="3" max="3" width="18.6640625" customWidth="1"/>
    <col min="4" max="4" width="13.88671875" customWidth="1"/>
    <col min="5" max="5" width="11.88671875" customWidth="1"/>
    <col min="6" max="6" width="8.5546875" customWidth="1"/>
    <col min="7" max="7" width="16.6640625" customWidth="1"/>
    <col min="8" max="8" width="8.6640625" customWidth="1"/>
    <col min="9" max="9" width="7" customWidth="1"/>
    <col min="10" max="10" width="33.6640625" customWidth="1"/>
  </cols>
  <sheetData>
    <row r="1" spans="1:10" ht="22.5" customHeight="1" x14ac:dyDescent="0.3">
      <c r="A1" s="48" t="s">
        <v>1437</v>
      </c>
      <c r="B1" s="48"/>
      <c r="C1" s="49"/>
      <c r="D1" s="50"/>
      <c r="E1" s="51"/>
      <c r="F1" s="50"/>
      <c r="G1" s="50"/>
      <c r="H1" s="52"/>
      <c r="I1" s="50"/>
      <c r="J1" s="53"/>
    </row>
    <row r="2" spans="1:10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58"/>
      <c r="J2" s="59"/>
    </row>
    <row r="3" spans="1:10" ht="15" customHeight="1" x14ac:dyDescent="0.35">
      <c r="A3" s="18"/>
      <c r="B3" s="18"/>
      <c r="C3" s="55"/>
      <c r="D3" s="56"/>
      <c r="E3" s="57"/>
      <c r="F3" s="15"/>
      <c r="G3" s="15"/>
      <c r="H3" s="58"/>
      <c r="I3" s="58"/>
      <c r="J3" s="59"/>
    </row>
    <row r="4" spans="1:10" ht="15.75" customHeight="1" x14ac:dyDescent="0.3">
      <c r="A4" s="58"/>
      <c r="B4" s="58"/>
      <c r="C4" s="60" t="s">
        <v>1460</v>
      </c>
      <c r="D4" s="15"/>
      <c r="E4" s="61"/>
      <c r="F4" s="15"/>
      <c r="G4" s="15"/>
      <c r="H4" s="58"/>
      <c r="I4" s="58"/>
      <c r="J4" s="59"/>
    </row>
    <row r="5" spans="1:10" ht="12" customHeight="1" x14ac:dyDescent="0.3">
      <c r="A5" s="58"/>
      <c r="B5" s="62"/>
      <c r="C5" s="63"/>
      <c r="D5" s="14">
        <v>1</v>
      </c>
      <c r="E5" s="15" t="s">
        <v>1440</v>
      </c>
      <c r="F5" s="64"/>
      <c r="G5" s="65"/>
      <c r="H5" s="58"/>
      <c r="I5" s="59"/>
      <c r="J5" s="15"/>
    </row>
    <row r="6" spans="1:10" ht="12.75" customHeight="1" x14ac:dyDescent="0.3">
      <c r="A6" s="66" t="s">
        <v>1441</v>
      </c>
      <c r="B6" s="67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67" t="s">
        <v>1445</v>
      </c>
      <c r="I6" s="72" t="s">
        <v>1446</v>
      </c>
      <c r="J6" s="73" t="s">
        <v>16</v>
      </c>
    </row>
    <row r="7" spans="1:10" ht="16.5" customHeight="1" x14ac:dyDescent="0.3">
      <c r="A7" s="74">
        <v>1</v>
      </c>
      <c r="B7" s="21"/>
      <c r="C7" s="22"/>
      <c r="D7" s="23"/>
      <c r="E7" s="24"/>
      <c r="F7" s="20"/>
      <c r="G7" s="20"/>
      <c r="H7" s="20"/>
      <c r="I7" s="20"/>
      <c r="J7" s="24"/>
    </row>
    <row r="8" spans="1:10" ht="16.5" customHeight="1" x14ac:dyDescent="0.3">
      <c r="A8" s="74">
        <v>2</v>
      </c>
      <c r="B8" s="21">
        <v>125</v>
      </c>
      <c r="C8" s="22" t="s">
        <v>237</v>
      </c>
      <c r="D8" s="23" t="s">
        <v>467</v>
      </c>
      <c r="E8" s="24" t="s">
        <v>468</v>
      </c>
      <c r="F8" s="20" t="s">
        <v>21</v>
      </c>
      <c r="G8" s="20" t="s">
        <v>463</v>
      </c>
      <c r="H8" s="76">
        <v>9.23</v>
      </c>
      <c r="I8" s="20"/>
      <c r="J8" s="24" t="s">
        <v>464</v>
      </c>
    </row>
    <row r="9" spans="1:10" ht="16.5" customHeight="1" x14ac:dyDescent="0.3">
      <c r="A9" s="74">
        <v>3</v>
      </c>
      <c r="B9" s="25" t="s">
        <v>439</v>
      </c>
      <c r="C9" s="22" t="s">
        <v>440</v>
      </c>
      <c r="D9" s="37" t="s">
        <v>441</v>
      </c>
      <c r="E9" s="29" t="s">
        <v>442</v>
      </c>
      <c r="F9" s="20" t="s">
        <v>21</v>
      </c>
      <c r="G9" s="20" t="s">
        <v>214</v>
      </c>
      <c r="H9" s="76" t="s">
        <v>1461</v>
      </c>
      <c r="I9" s="20"/>
      <c r="J9" s="24" t="s">
        <v>373</v>
      </c>
    </row>
    <row r="10" spans="1:10" ht="16.5" customHeight="1" x14ac:dyDescent="0.3">
      <c r="A10" s="74">
        <v>4</v>
      </c>
      <c r="B10" s="25" t="s">
        <v>851</v>
      </c>
      <c r="C10" s="31" t="s">
        <v>852</v>
      </c>
      <c r="D10" s="32" t="s">
        <v>853</v>
      </c>
      <c r="E10" s="24" t="s">
        <v>854</v>
      </c>
      <c r="F10" s="24" t="s">
        <v>21</v>
      </c>
      <c r="G10" s="24" t="s">
        <v>214</v>
      </c>
      <c r="H10" s="76" t="s">
        <v>1462</v>
      </c>
      <c r="I10" s="20"/>
      <c r="J10" s="24" t="s">
        <v>710</v>
      </c>
    </row>
    <row r="11" spans="1:10" ht="16.5" customHeight="1" x14ac:dyDescent="0.3">
      <c r="A11" s="74">
        <v>5</v>
      </c>
      <c r="B11" s="25" t="s">
        <v>1388</v>
      </c>
      <c r="C11" s="31" t="s">
        <v>1389</v>
      </c>
      <c r="D11" s="32" t="s">
        <v>1390</v>
      </c>
      <c r="E11" s="24" t="s">
        <v>1391</v>
      </c>
      <c r="F11" s="24" t="s">
        <v>21</v>
      </c>
      <c r="G11" s="24" t="s">
        <v>214</v>
      </c>
      <c r="H11" s="76" t="s">
        <v>1447</v>
      </c>
      <c r="I11" s="20"/>
      <c r="J11" s="24" t="s">
        <v>1346</v>
      </c>
    </row>
    <row r="12" spans="1:10" ht="16.5" customHeight="1" x14ac:dyDescent="0.3">
      <c r="A12" s="74">
        <v>6</v>
      </c>
      <c r="B12" s="25" t="s">
        <v>1416</v>
      </c>
      <c r="C12" s="31" t="s">
        <v>562</v>
      </c>
      <c r="D12" s="32" t="s">
        <v>1417</v>
      </c>
      <c r="E12" s="24" t="s">
        <v>1418</v>
      </c>
      <c r="F12" s="24" t="s">
        <v>21</v>
      </c>
      <c r="G12" s="24" t="s">
        <v>214</v>
      </c>
      <c r="H12" s="76" t="s">
        <v>1463</v>
      </c>
      <c r="I12" s="20"/>
      <c r="J12" s="24" t="s">
        <v>373</v>
      </c>
    </row>
    <row r="13" spans="1:10" ht="16.5" customHeight="1" x14ac:dyDescent="0.3">
      <c r="A13" s="74">
        <v>7</v>
      </c>
      <c r="B13" s="25" t="s">
        <v>1395</v>
      </c>
      <c r="C13" s="31" t="s">
        <v>1396</v>
      </c>
      <c r="D13" s="32" t="s">
        <v>180</v>
      </c>
      <c r="E13" s="24" t="s">
        <v>1397</v>
      </c>
      <c r="F13" s="24" t="s">
        <v>21</v>
      </c>
      <c r="G13" s="24" t="s">
        <v>214</v>
      </c>
      <c r="H13" s="76" t="s">
        <v>1464</v>
      </c>
      <c r="I13" s="20"/>
      <c r="J13" s="24" t="s">
        <v>1346</v>
      </c>
    </row>
    <row r="14" spans="1:10" ht="15.75" customHeight="1" x14ac:dyDescent="0.3">
      <c r="A14" s="74">
        <v>8</v>
      </c>
      <c r="B14" s="25" t="s">
        <v>790</v>
      </c>
      <c r="C14" s="31" t="s">
        <v>791</v>
      </c>
      <c r="D14" s="32" t="s">
        <v>788</v>
      </c>
      <c r="E14" s="24" t="s">
        <v>792</v>
      </c>
      <c r="F14" s="24" t="s">
        <v>21</v>
      </c>
      <c r="G14" s="24" t="s">
        <v>214</v>
      </c>
      <c r="H14" s="76" t="s">
        <v>1465</v>
      </c>
      <c r="I14" s="20"/>
      <c r="J14" s="24" t="s">
        <v>710</v>
      </c>
    </row>
    <row r="15" spans="1:10" ht="12.75" customHeight="1" x14ac:dyDescent="0.3">
      <c r="A15" s="58"/>
      <c r="B15" s="58"/>
      <c r="C15" s="14"/>
      <c r="D15" s="15"/>
      <c r="E15" s="57"/>
      <c r="F15" s="15"/>
      <c r="G15" s="15"/>
      <c r="H15" s="58"/>
      <c r="I15" s="58"/>
      <c r="J15" s="59"/>
    </row>
    <row r="16" spans="1:10" ht="12" customHeight="1" x14ac:dyDescent="0.3">
      <c r="A16" s="58"/>
      <c r="B16" s="62"/>
      <c r="C16" s="63"/>
      <c r="D16" s="14">
        <v>2</v>
      </c>
      <c r="E16" s="15" t="s">
        <v>1440</v>
      </c>
      <c r="F16" s="64"/>
      <c r="G16" s="65"/>
      <c r="H16" s="58"/>
      <c r="I16" s="59"/>
      <c r="J16" s="15"/>
    </row>
    <row r="17" spans="1:13" ht="12.75" customHeight="1" x14ac:dyDescent="0.3">
      <c r="A17" s="66" t="s">
        <v>1441</v>
      </c>
      <c r="B17" s="67" t="s">
        <v>1442</v>
      </c>
      <c r="C17" s="68" t="s">
        <v>12</v>
      </c>
      <c r="D17" s="69" t="s">
        <v>13</v>
      </c>
      <c r="E17" s="70" t="s">
        <v>14</v>
      </c>
      <c r="F17" s="71" t="s">
        <v>1443</v>
      </c>
      <c r="G17" s="71" t="s">
        <v>1444</v>
      </c>
      <c r="H17" s="67" t="s">
        <v>1445</v>
      </c>
      <c r="I17" s="72" t="s">
        <v>1446</v>
      </c>
      <c r="J17" s="73" t="s">
        <v>16</v>
      </c>
    </row>
    <row r="18" spans="1:13" ht="16.5" customHeight="1" x14ac:dyDescent="0.3">
      <c r="A18" s="74">
        <v>1</v>
      </c>
      <c r="B18" s="25" t="s">
        <v>1388</v>
      </c>
      <c r="C18" s="31" t="s">
        <v>1389</v>
      </c>
      <c r="D18" s="32" t="s">
        <v>1390</v>
      </c>
      <c r="E18" s="24" t="s">
        <v>1391</v>
      </c>
      <c r="F18" s="24" t="s">
        <v>21</v>
      </c>
      <c r="G18" s="24" t="s">
        <v>214</v>
      </c>
      <c r="H18" s="76" t="s">
        <v>1466</v>
      </c>
      <c r="I18" s="20"/>
      <c r="J18" s="24" t="s">
        <v>1346</v>
      </c>
    </row>
    <row r="19" spans="1:13" ht="16.5" customHeight="1" x14ac:dyDescent="0.3">
      <c r="A19" s="74">
        <v>2</v>
      </c>
      <c r="B19" s="25" t="s">
        <v>645</v>
      </c>
      <c r="C19" s="31" t="s">
        <v>646</v>
      </c>
      <c r="D19" s="32" t="s">
        <v>647</v>
      </c>
      <c r="E19" s="24" t="s">
        <v>648</v>
      </c>
      <c r="F19" s="24" t="s">
        <v>21</v>
      </c>
      <c r="G19" s="24" t="s">
        <v>214</v>
      </c>
      <c r="H19" s="76" t="s">
        <v>1462</v>
      </c>
      <c r="I19" s="20"/>
      <c r="J19" s="24" t="s">
        <v>626</v>
      </c>
    </row>
    <row r="20" spans="1:13" ht="16.5" customHeight="1" x14ac:dyDescent="0.3">
      <c r="A20" s="74">
        <v>3</v>
      </c>
      <c r="B20" s="25" t="s">
        <v>1404</v>
      </c>
      <c r="C20" s="31" t="s">
        <v>562</v>
      </c>
      <c r="D20" s="32" t="s">
        <v>1405</v>
      </c>
      <c r="E20" s="24" t="s">
        <v>1406</v>
      </c>
      <c r="F20" s="24" t="s">
        <v>21</v>
      </c>
      <c r="G20" s="24" t="s">
        <v>214</v>
      </c>
      <c r="H20" s="76" t="s">
        <v>1467</v>
      </c>
      <c r="I20" s="20"/>
      <c r="J20" s="24" t="s">
        <v>1346</v>
      </c>
    </row>
    <row r="21" spans="1:13" ht="16.5" customHeight="1" x14ac:dyDescent="0.3">
      <c r="A21" s="74">
        <v>4</v>
      </c>
      <c r="B21" s="25" t="s">
        <v>967</v>
      </c>
      <c r="C21" s="31" t="s">
        <v>237</v>
      </c>
      <c r="D21" s="32" t="s">
        <v>968</v>
      </c>
      <c r="E21" s="24" t="s">
        <v>969</v>
      </c>
      <c r="F21" s="24" t="s">
        <v>21</v>
      </c>
      <c r="G21" s="24" t="s">
        <v>214</v>
      </c>
      <c r="H21" s="76" t="s">
        <v>1468</v>
      </c>
      <c r="I21" s="20"/>
      <c r="J21" s="24" t="s">
        <v>955</v>
      </c>
    </row>
    <row r="22" spans="1:13" ht="16.5" customHeight="1" x14ac:dyDescent="0.3">
      <c r="A22" s="74">
        <v>5</v>
      </c>
      <c r="B22" s="25" t="s">
        <v>1329</v>
      </c>
      <c r="C22" s="22" t="s">
        <v>349</v>
      </c>
      <c r="D22" s="23" t="s">
        <v>1330</v>
      </c>
      <c r="E22" s="24" t="s">
        <v>1331</v>
      </c>
      <c r="F22" s="20" t="s">
        <v>21</v>
      </c>
      <c r="G22" s="20"/>
      <c r="H22" s="76">
        <v>8.7899999999999991</v>
      </c>
      <c r="I22" s="20"/>
      <c r="J22" s="24" t="s">
        <v>1286</v>
      </c>
    </row>
    <row r="23" spans="1:13" ht="16.5" customHeight="1" x14ac:dyDescent="0.3">
      <c r="A23" s="74">
        <v>6</v>
      </c>
      <c r="B23" s="25" t="s">
        <v>457</v>
      </c>
      <c r="C23" s="22" t="s">
        <v>241</v>
      </c>
      <c r="D23" s="37" t="s">
        <v>458</v>
      </c>
      <c r="E23" s="29" t="s">
        <v>459</v>
      </c>
      <c r="F23" s="20" t="s">
        <v>21</v>
      </c>
      <c r="G23" s="20" t="s">
        <v>214</v>
      </c>
      <c r="H23" s="76" t="s">
        <v>1469</v>
      </c>
      <c r="I23" s="20"/>
      <c r="J23" s="24" t="s">
        <v>373</v>
      </c>
    </row>
    <row r="24" spans="1:13" ht="16.5" customHeight="1" x14ac:dyDescent="0.3">
      <c r="A24" s="74">
        <v>7</v>
      </c>
      <c r="B24" s="25" t="s">
        <v>838</v>
      </c>
      <c r="C24" s="31" t="s">
        <v>839</v>
      </c>
      <c r="D24" s="32" t="s">
        <v>836</v>
      </c>
      <c r="E24" s="24" t="s">
        <v>840</v>
      </c>
      <c r="F24" s="24" t="s">
        <v>21</v>
      </c>
      <c r="G24" s="24" t="s">
        <v>214</v>
      </c>
      <c r="H24" s="76" t="s">
        <v>1465</v>
      </c>
      <c r="I24" s="20"/>
      <c r="J24" s="24" t="s">
        <v>710</v>
      </c>
    </row>
    <row r="25" spans="1:13" ht="16.5" customHeight="1" x14ac:dyDescent="0.3">
      <c r="A25" s="74">
        <v>8</v>
      </c>
      <c r="B25" s="21"/>
      <c r="C25" s="22"/>
      <c r="D25" s="23"/>
      <c r="E25" s="24"/>
      <c r="F25" s="20"/>
      <c r="G25" s="20"/>
      <c r="H25" s="20"/>
      <c r="I25" s="20"/>
      <c r="J25" s="24"/>
    </row>
    <row r="26" spans="1:13" ht="12.75" customHeight="1" x14ac:dyDescent="0.3">
      <c r="A26" s="58"/>
      <c r="B26" s="58"/>
      <c r="C26" s="14"/>
      <c r="D26" s="15"/>
      <c r="E26" s="57"/>
      <c r="F26" s="15"/>
      <c r="G26" s="15"/>
      <c r="H26" s="58"/>
      <c r="I26" s="58"/>
      <c r="J26" s="59"/>
    </row>
    <row r="27" spans="1:13" ht="12" customHeight="1" x14ac:dyDescent="0.3">
      <c r="A27" s="58"/>
      <c r="B27" s="62"/>
      <c r="C27" s="63"/>
      <c r="D27" s="14">
        <v>3</v>
      </c>
      <c r="E27" s="15" t="s">
        <v>1440</v>
      </c>
      <c r="F27" s="64"/>
      <c r="G27" s="65"/>
      <c r="H27" s="58"/>
      <c r="I27" s="59"/>
      <c r="J27" s="15"/>
    </row>
    <row r="28" spans="1:13" ht="12.75" customHeight="1" x14ac:dyDescent="0.3">
      <c r="A28" s="66" t="s">
        <v>1441</v>
      </c>
      <c r="B28" s="67" t="s">
        <v>1442</v>
      </c>
      <c r="C28" s="68" t="s">
        <v>12</v>
      </c>
      <c r="D28" s="69" t="s">
        <v>13</v>
      </c>
      <c r="E28" s="70" t="s">
        <v>14</v>
      </c>
      <c r="F28" s="71" t="s">
        <v>1443</v>
      </c>
      <c r="G28" s="71" t="s">
        <v>1444</v>
      </c>
      <c r="H28" s="67" t="s">
        <v>1445</v>
      </c>
      <c r="I28" s="72" t="s">
        <v>1446</v>
      </c>
      <c r="J28" s="73" t="s">
        <v>16</v>
      </c>
    </row>
    <row r="29" spans="1:13" ht="16.5" customHeight="1" x14ac:dyDescent="0.3">
      <c r="A29" s="74">
        <v>1</v>
      </c>
      <c r="H29" s="76"/>
    </row>
    <row r="30" spans="1:13" ht="16.5" customHeight="1" x14ac:dyDescent="0.3">
      <c r="A30" s="74">
        <v>2</v>
      </c>
      <c r="B30" s="21">
        <v>167</v>
      </c>
      <c r="C30" s="22" t="s">
        <v>574</v>
      </c>
      <c r="D30" s="37" t="s">
        <v>575</v>
      </c>
      <c r="E30" s="29" t="s">
        <v>576</v>
      </c>
      <c r="F30" s="20" t="s">
        <v>21</v>
      </c>
      <c r="G30" s="20"/>
      <c r="H30" s="76" t="s">
        <v>1470</v>
      </c>
      <c r="I30" s="20"/>
      <c r="J30" s="24" t="s">
        <v>528</v>
      </c>
    </row>
    <row r="31" spans="1:13" ht="16.5" customHeight="1" x14ac:dyDescent="0.3">
      <c r="A31" s="74">
        <v>3</v>
      </c>
      <c r="B31" s="25" t="s">
        <v>378</v>
      </c>
      <c r="C31" s="22" t="s">
        <v>379</v>
      </c>
      <c r="D31" s="37" t="s">
        <v>380</v>
      </c>
      <c r="E31" s="29" t="s">
        <v>381</v>
      </c>
      <c r="F31" s="20" t="s">
        <v>21</v>
      </c>
      <c r="G31" s="20" t="s">
        <v>214</v>
      </c>
      <c r="H31" s="76" t="s">
        <v>1471</v>
      </c>
      <c r="I31" s="20"/>
      <c r="J31" s="24" t="s">
        <v>373</v>
      </c>
      <c r="M31" s="76"/>
    </row>
    <row r="32" spans="1:13" ht="16.5" customHeight="1" x14ac:dyDescent="0.3">
      <c r="A32" s="74">
        <v>4</v>
      </c>
      <c r="B32" s="25" t="s">
        <v>622</v>
      </c>
      <c r="C32" s="31" t="s">
        <v>623</v>
      </c>
      <c r="D32" s="32" t="s">
        <v>624</v>
      </c>
      <c r="E32" s="24" t="s">
        <v>625</v>
      </c>
      <c r="F32" s="24" t="s">
        <v>21</v>
      </c>
      <c r="G32" s="24" t="s">
        <v>214</v>
      </c>
      <c r="H32" s="76" t="s">
        <v>1472</v>
      </c>
      <c r="I32" s="20"/>
      <c r="J32" s="24" t="s">
        <v>626</v>
      </c>
    </row>
    <row r="33" spans="1:10" ht="16.5" customHeight="1" x14ac:dyDescent="0.3">
      <c r="A33" s="74">
        <v>5</v>
      </c>
      <c r="B33" s="43" t="s">
        <v>325</v>
      </c>
      <c r="C33" s="31" t="s">
        <v>326</v>
      </c>
      <c r="D33" s="32" t="s">
        <v>327</v>
      </c>
      <c r="E33" s="39" t="s">
        <v>328</v>
      </c>
      <c r="F33" s="24" t="s">
        <v>21</v>
      </c>
      <c r="G33" s="24" t="s">
        <v>214</v>
      </c>
      <c r="H33" s="76" t="s">
        <v>1473</v>
      </c>
      <c r="I33" s="20"/>
      <c r="J33" s="24" t="s">
        <v>308</v>
      </c>
    </row>
    <row r="34" spans="1:10" ht="16.5" customHeight="1" x14ac:dyDescent="0.3">
      <c r="A34" s="74">
        <v>6</v>
      </c>
      <c r="B34" s="43" t="s">
        <v>988</v>
      </c>
      <c r="C34" s="31" t="s">
        <v>59</v>
      </c>
      <c r="D34" s="32" t="s">
        <v>989</v>
      </c>
      <c r="E34" s="39" t="s">
        <v>990</v>
      </c>
      <c r="F34" s="24" t="s">
        <v>21</v>
      </c>
      <c r="G34" s="20"/>
      <c r="H34" s="76" t="s">
        <v>1474</v>
      </c>
      <c r="I34" s="20"/>
      <c r="J34" s="24" t="s">
        <v>955</v>
      </c>
    </row>
    <row r="35" spans="1:10" ht="16.5" customHeight="1" x14ac:dyDescent="0.3">
      <c r="A35" s="74">
        <v>7</v>
      </c>
      <c r="B35" s="25" t="s">
        <v>420</v>
      </c>
      <c r="C35" s="22" t="s">
        <v>59</v>
      </c>
      <c r="D35" s="37" t="s">
        <v>421</v>
      </c>
      <c r="E35" s="29" t="s">
        <v>422</v>
      </c>
      <c r="F35" s="20" t="s">
        <v>21</v>
      </c>
      <c r="G35" s="20" t="s">
        <v>214</v>
      </c>
      <c r="H35" s="76" t="s">
        <v>1475</v>
      </c>
      <c r="I35" s="20"/>
      <c r="J35" s="24" t="s">
        <v>373</v>
      </c>
    </row>
    <row r="36" spans="1:10" ht="16.5" customHeight="1" x14ac:dyDescent="0.3">
      <c r="A36" s="74">
        <v>8</v>
      </c>
      <c r="B36" s="25"/>
      <c r="C36" s="22"/>
      <c r="D36" s="37"/>
      <c r="E36" s="29"/>
      <c r="F36" s="20"/>
      <c r="G36" s="20"/>
      <c r="H36" s="76"/>
      <c r="I36" s="20"/>
      <c r="J36" s="24"/>
    </row>
    <row r="37" spans="1:10" ht="16.5" customHeight="1" x14ac:dyDescent="0.3">
      <c r="A37" s="87"/>
      <c r="B37" s="88"/>
      <c r="C37" s="89"/>
      <c r="D37" s="90"/>
      <c r="E37" s="91"/>
      <c r="F37" s="92"/>
      <c r="G37" s="92"/>
      <c r="H37" s="93"/>
      <c r="I37" s="92"/>
      <c r="J37" s="47"/>
    </row>
    <row r="38" spans="1:10" ht="12" customHeight="1" x14ac:dyDescent="0.3">
      <c r="A38" s="58"/>
      <c r="B38" s="62"/>
      <c r="C38" s="63"/>
      <c r="D38" s="14">
        <v>4</v>
      </c>
      <c r="E38" s="15" t="s">
        <v>1440</v>
      </c>
      <c r="F38" s="64"/>
      <c r="G38" s="65"/>
      <c r="H38" s="58"/>
      <c r="I38" s="59"/>
      <c r="J38" s="15"/>
    </row>
    <row r="39" spans="1:10" ht="12.75" customHeight="1" x14ac:dyDescent="0.3">
      <c r="A39" s="66" t="s">
        <v>1441</v>
      </c>
      <c r="B39" s="67" t="s">
        <v>1442</v>
      </c>
      <c r="C39" s="68" t="s">
        <v>12</v>
      </c>
      <c r="D39" s="69" t="s">
        <v>13</v>
      </c>
      <c r="E39" s="70" t="s">
        <v>14</v>
      </c>
      <c r="F39" s="71" t="s">
        <v>1443</v>
      </c>
      <c r="G39" s="71" t="s">
        <v>1444</v>
      </c>
      <c r="H39" s="67" t="s">
        <v>1445</v>
      </c>
      <c r="I39" s="72" t="s">
        <v>1446</v>
      </c>
      <c r="J39" s="73" t="s">
        <v>16</v>
      </c>
    </row>
    <row r="40" spans="1:10" ht="16.5" customHeight="1" x14ac:dyDescent="0.3">
      <c r="A40" s="74">
        <v>1</v>
      </c>
      <c r="B40" s="25"/>
      <c r="C40" s="31"/>
      <c r="D40" s="32"/>
      <c r="E40" s="24"/>
      <c r="F40" s="24"/>
      <c r="G40" s="20"/>
      <c r="H40" s="33"/>
      <c r="I40" s="20"/>
      <c r="J40" s="24"/>
    </row>
    <row r="41" spans="1:10" ht="16.5" customHeight="1" x14ac:dyDescent="0.3">
      <c r="A41" s="74">
        <v>2</v>
      </c>
      <c r="B41" s="25" t="s">
        <v>1433</v>
      </c>
      <c r="C41" s="31" t="s">
        <v>852</v>
      </c>
      <c r="D41" s="32" t="s">
        <v>1434</v>
      </c>
      <c r="E41" s="24" t="s">
        <v>1435</v>
      </c>
      <c r="F41" s="24" t="s">
        <v>21</v>
      </c>
      <c r="G41" s="20"/>
      <c r="H41" s="76" t="s">
        <v>1476</v>
      </c>
      <c r="I41" s="20"/>
      <c r="J41" s="24" t="s">
        <v>1436</v>
      </c>
    </row>
    <row r="42" spans="1:10" ht="16.5" customHeight="1" x14ac:dyDescent="0.3">
      <c r="A42" s="74">
        <v>3</v>
      </c>
      <c r="B42" s="25" t="s">
        <v>1253</v>
      </c>
      <c r="C42" s="31" t="s">
        <v>1254</v>
      </c>
      <c r="D42" s="32" t="s">
        <v>1255</v>
      </c>
      <c r="E42" s="24" t="s">
        <v>1256</v>
      </c>
      <c r="F42" s="24" t="s">
        <v>21</v>
      </c>
      <c r="G42" s="20" t="s">
        <v>1257</v>
      </c>
      <c r="H42" s="76" t="s">
        <v>1477</v>
      </c>
      <c r="I42" s="20"/>
      <c r="J42" s="24" t="s">
        <v>1258</v>
      </c>
    </row>
    <row r="43" spans="1:10" ht="16.5" customHeight="1" x14ac:dyDescent="0.3">
      <c r="A43" s="74">
        <v>4</v>
      </c>
      <c r="B43" s="25" t="s">
        <v>970</v>
      </c>
      <c r="C43" s="31" t="s">
        <v>852</v>
      </c>
      <c r="D43" s="32" t="s">
        <v>971</v>
      </c>
      <c r="E43" s="24" t="s">
        <v>972</v>
      </c>
      <c r="F43" s="24" t="s">
        <v>21</v>
      </c>
      <c r="G43" s="24" t="s">
        <v>214</v>
      </c>
      <c r="H43" s="76" t="s">
        <v>1478</v>
      </c>
      <c r="I43" s="20"/>
      <c r="J43" s="24" t="s">
        <v>955</v>
      </c>
    </row>
    <row r="44" spans="1:10" ht="16.5" customHeight="1" x14ac:dyDescent="0.3">
      <c r="A44" s="74">
        <v>5</v>
      </c>
      <c r="B44" s="21">
        <v>52</v>
      </c>
      <c r="C44" s="22" t="s">
        <v>205</v>
      </c>
      <c r="D44" s="23" t="s">
        <v>206</v>
      </c>
      <c r="E44" s="24" t="s">
        <v>207</v>
      </c>
      <c r="F44" s="20" t="s">
        <v>21</v>
      </c>
      <c r="G44" s="20" t="s">
        <v>208</v>
      </c>
      <c r="H44" s="76">
        <v>10.42</v>
      </c>
      <c r="I44" s="20"/>
      <c r="J44" s="24" t="s">
        <v>209</v>
      </c>
    </row>
    <row r="45" spans="1:10" ht="16.5" customHeight="1" x14ac:dyDescent="0.3">
      <c r="A45" s="74">
        <v>6</v>
      </c>
      <c r="B45" s="25" t="s">
        <v>153</v>
      </c>
      <c r="C45" s="26" t="s">
        <v>154</v>
      </c>
      <c r="D45" s="35" t="s">
        <v>155</v>
      </c>
      <c r="E45" s="28" t="s">
        <v>156</v>
      </c>
      <c r="F45" s="28" t="s">
        <v>142</v>
      </c>
      <c r="G45" s="28" t="s">
        <v>143</v>
      </c>
      <c r="H45" s="76" t="s">
        <v>1479</v>
      </c>
      <c r="I45" s="20"/>
      <c r="J45" s="24" t="s">
        <v>144</v>
      </c>
    </row>
    <row r="46" spans="1:10" ht="16.5" customHeight="1" x14ac:dyDescent="0.3">
      <c r="A46" s="74">
        <v>7</v>
      </c>
      <c r="B46" s="25" t="s">
        <v>58</v>
      </c>
      <c r="C46" s="26" t="s">
        <v>59</v>
      </c>
      <c r="D46" s="27" t="s">
        <v>60</v>
      </c>
      <c r="E46" s="28" t="s">
        <v>61</v>
      </c>
      <c r="F46" s="28" t="s">
        <v>21</v>
      </c>
      <c r="G46" s="28" t="s">
        <v>22</v>
      </c>
      <c r="H46" s="76" t="s">
        <v>1447</v>
      </c>
      <c r="I46" s="20"/>
      <c r="J46" s="28" t="s">
        <v>23</v>
      </c>
    </row>
    <row r="47" spans="1:10" ht="16.5" customHeight="1" x14ac:dyDescent="0.3">
      <c r="A47" s="74">
        <v>8</v>
      </c>
      <c r="B47" s="25" t="s">
        <v>434</v>
      </c>
      <c r="C47" s="31" t="s">
        <v>1480</v>
      </c>
      <c r="D47" s="32" t="s">
        <v>1481</v>
      </c>
      <c r="E47" s="24" t="s">
        <v>1482</v>
      </c>
      <c r="F47" s="24" t="s">
        <v>21</v>
      </c>
      <c r="G47" s="24" t="s">
        <v>214</v>
      </c>
      <c r="H47" s="76" t="s">
        <v>1483</v>
      </c>
      <c r="I47" s="20"/>
      <c r="J47" s="24" t="s">
        <v>1484</v>
      </c>
    </row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86"/>
  <sheetViews>
    <sheetView workbookViewId="0">
      <selection activeCell="D5" sqref="D5"/>
    </sheetView>
  </sheetViews>
  <sheetFormatPr defaultColWidth="14.44140625" defaultRowHeight="15" customHeight="1" x14ac:dyDescent="0.3"/>
  <cols>
    <col min="1" max="2" width="5.109375" customWidth="1"/>
    <col min="3" max="3" width="18.6640625" customWidth="1"/>
    <col min="4" max="4" width="15.109375" customWidth="1"/>
    <col min="5" max="5" width="11.88671875" customWidth="1"/>
    <col min="6" max="6" width="8.5546875" customWidth="1"/>
    <col min="7" max="7" width="16.6640625" customWidth="1"/>
    <col min="8" max="8" width="8.6640625" customWidth="1"/>
    <col min="9" max="10" width="7" customWidth="1"/>
    <col min="11" max="11" width="33.6640625" customWidth="1"/>
  </cols>
  <sheetData>
    <row r="1" spans="1:14" ht="22.5" customHeight="1" x14ac:dyDescent="0.3">
      <c r="A1" s="48" t="s">
        <v>1437</v>
      </c>
      <c r="B1" s="48"/>
      <c r="C1" s="49"/>
      <c r="D1" s="50"/>
      <c r="E1" s="51"/>
      <c r="F1" s="50"/>
      <c r="G1" s="50"/>
      <c r="H1" s="52"/>
      <c r="I1" s="50"/>
      <c r="J1" s="50"/>
      <c r="K1" s="53"/>
    </row>
    <row r="2" spans="1:14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58"/>
      <c r="J2" s="58"/>
      <c r="K2" s="59"/>
    </row>
    <row r="3" spans="1:14" ht="15" customHeight="1" x14ac:dyDescent="0.35">
      <c r="A3" s="18"/>
      <c r="B3" s="18"/>
      <c r="C3" s="55"/>
      <c r="D3" s="56"/>
      <c r="E3" s="57"/>
      <c r="F3" s="15"/>
      <c r="G3" s="15"/>
      <c r="H3" s="58"/>
      <c r="I3" s="58"/>
      <c r="J3" s="58"/>
      <c r="K3" s="59"/>
    </row>
    <row r="4" spans="1:14" ht="14.4" customHeight="1" x14ac:dyDescent="0.3">
      <c r="A4" s="58"/>
      <c r="B4" s="58"/>
      <c r="C4" s="60" t="s">
        <v>1460</v>
      </c>
      <c r="D4" s="15"/>
      <c r="E4" s="61"/>
      <c r="F4" s="15"/>
      <c r="G4" s="15"/>
      <c r="H4" s="58"/>
      <c r="I4" s="58"/>
      <c r="J4" s="58"/>
      <c r="K4" s="59"/>
    </row>
    <row r="5" spans="1:14" ht="12" customHeight="1" x14ac:dyDescent="0.3">
      <c r="A5" s="58"/>
      <c r="B5" s="62"/>
      <c r="C5" s="63"/>
      <c r="D5" s="368" t="s">
        <v>1739</v>
      </c>
      <c r="E5" s="15"/>
      <c r="F5" s="64"/>
      <c r="G5" s="65"/>
      <c r="H5" s="58"/>
      <c r="I5" s="59"/>
      <c r="J5" s="59"/>
      <c r="K5" s="15"/>
    </row>
    <row r="6" spans="1:14" ht="12.75" customHeight="1" x14ac:dyDescent="0.3">
      <c r="A6" s="66" t="s">
        <v>1459</v>
      </c>
      <c r="B6" s="67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67" t="s">
        <v>1445</v>
      </c>
      <c r="I6" s="72" t="s">
        <v>1505</v>
      </c>
      <c r="J6" s="72" t="s">
        <v>1446</v>
      </c>
      <c r="K6" s="73" t="s">
        <v>16</v>
      </c>
    </row>
    <row r="7" spans="1:14" ht="16.5" customHeight="1" x14ac:dyDescent="0.3">
      <c r="A7" s="74">
        <v>1</v>
      </c>
      <c r="B7" s="25" t="s">
        <v>420</v>
      </c>
      <c r="C7" s="22" t="s">
        <v>59</v>
      </c>
      <c r="D7" s="37" t="s">
        <v>421</v>
      </c>
      <c r="E7" s="29" t="s">
        <v>422</v>
      </c>
      <c r="F7" s="20" t="s">
        <v>21</v>
      </c>
      <c r="G7" s="20" t="s">
        <v>214</v>
      </c>
      <c r="H7" s="76" t="s">
        <v>1475</v>
      </c>
      <c r="I7" s="312">
        <v>7.04</v>
      </c>
      <c r="J7" s="20"/>
      <c r="K7" s="24" t="s">
        <v>373</v>
      </c>
    </row>
    <row r="8" spans="1:14" ht="16.5" customHeight="1" x14ac:dyDescent="0.3">
      <c r="A8" s="74">
        <v>2</v>
      </c>
      <c r="B8" s="25" t="s">
        <v>434</v>
      </c>
      <c r="C8" s="31" t="s">
        <v>1480</v>
      </c>
      <c r="D8" s="32" t="s">
        <v>1481</v>
      </c>
      <c r="E8" s="24" t="s">
        <v>1482</v>
      </c>
      <c r="F8" s="24" t="s">
        <v>21</v>
      </c>
      <c r="G8" s="24" t="s">
        <v>214</v>
      </c>
      <c r="H8" s="312" t="s">
        <v>1483</v>
      </c>
      <c r="I8" s="76">
        <v>7.47</v>
      </c>
      <c r="J8" s="20"/>
      <c r="K8" s="24" t="s">
        <v>1484</v>
      </c>
    </row>
    <row r="9" spans="1:14" ht="16.5" customHeight="1" x14ac:dyDescent="0.3">
      <c r="A9" s="74">
        <v>3</v>
      </c>
      <c r="B9" s="25" t="s">
        <v>153</v>
      </c>
      <c r="C9" s="26" t="s">
        <v>154</v>
      </c>
      <c r="D9" s="35" t="s">
        <v>155</v>
      </c>
      <c r="E9" s="28" t="s">
        <v>156</v>
      </c>
      <c r="F9" s="28" t="s">
        <v>142</v>
      </c>
      <c r="G9" s="28" t="s">
        <v>143</v>
      </c>
      <c r="H9" s="76" t="s">
        <v>1479</v>
      </c>
      <c r="I9" s="312">
        <v>7.59</v>
      </c>
      <c r="J9" s="20"/>
      <c r="K9" s="24" t="s">
        <v>144</v>
      </c>
    </row>
    <row r="10" spans="1:14" ht="16.5" customHeight="1" x14ac:dyDescent="0.3">
      <c r="A10" s="74">
        <v>4</v>
      </c>
      <c r="B10" s="25" t="s">
        <v>988</v>
      </c>
      <c r="C10" s="31" t="s">
        <v>59</v>
      </c>
      <c r="D10" s="32" t="s">
        <v>989</v>
      </c>
      <c r="E10" s="24" t="s">
        <v>990</v>
      </c>
      <c r="F10" s="24" t="s">
        <v>21</v>
      </c>
      <c r="G10" s="20"/>
      <c r="H10" s="76" t="s">
        <v>1474</v>
      </c>
      <c r="I10" s="312">
        <v>7.86</v>
      </c>
      <c r="J10" s="20"/>
      <c r="K10" s="24" t="s">
        <v>955</v>
      </c>
      <c r="N10" s="94"/>
    </row>
    <row r="11" spans="1:14" ht="16.5" customHeight="1" x14ac:dyDescent="0.3">
      <c r="A11" s="74">
        <v>5</v>
      </c>
      <c r="B11" s="25" t="s">
        <v>325</v>
      </c>
      <c r="C11" s="31" t="s">
        <v>326</v>
      </c>
      <c r="D11" s="32" t="s">
        <v>327</v>
      </c>
      <c r="E11" s="24" t="s">
        <v>328</v>
      </c>
      <c r="F11" s="24" t="s">
        <v>21</v>
      </c>
      <c r="G11" s="24" t="s">
        <v>214</v>
      </c>
      <c r="H11" s="76" t="s">
        <v>1473</v>
      </c>
      <c r="I11" s="312">
        <v>8.06</v>
      </c>
      <c r="J11" s="20"/>
      <c r="K11" s="24" t="s">
        <v>308</v>
      </c>
    </row>
    <row r="12" spans="1:14" ht="16.5" customHeight="1" x14ac:dyDescent="0.3">
      <c r="A12" s="74">
        <v>6</v>
      </c>
      <c r="B12" s="25" t="s">
        <v>790</v>
      </c>
      <c r="C12" s="31" t="s">
        <v>791</v>
      </c>
      <c r="D12" s="32" t="s">
        <v>788</v>
      </c>
      <c r="E12" s="24" t="s">
        <v>792</v>
      </c>
      <c r="F12" s="24" t="s">
        <v>21</v>
      </c>
      <c r="G12" s="24" t="s">
        <v>214</v>
      </c>
      <c r="H12" s="76" t="s">
        <v>1465</v>
      </c>
      <c r="I12" s="312">
        <v>8.4499999999999993</v>
      </c>
      <c r="J12" s="20"/>
      <c r="K12" s="24" t="s">
        <v>710</v>
      </c>
    </row>
    <row r="13" spans="1:14" ht="15.75" customHeight="1" x14ac:dyDescent="0.3">
      <c r="A13" s="74">
        <v>7</v>
      </c>
      <c r="B13" s="25" t="s">
        <v>838</v>
      </c>
      <c r="C13" s="31" t="s">
        <v>839</v>
      </c>
      <c r="D13" s="32" t="s">
        <v>836</v>
      </c>
      <c r="E13" s="24" t="s">
        <v>840</v>
      </c>
      <c r="F13" s="24" t="s">
        <v>21</v>
      </c>
      <c r="G13" s="24" t="s">
        <v>214</v>
      </c>
      <c r="H13" s="76" t="s">
        <v>1465</v>
      </c>
      <c r="I13" s="312">
        <v>8.84</v>
      </c>
      <c r="J13" s="20"/>
      <c r="K13" s="24" t="s">
        <v>710</v>
      </c>
    </row>
    <row r="14" spans="1:14" ht="16.5" customHeight="1" x14ac:dyDescent="0.3">
      <c r="A14" s="74">
        <v>8</v>
      </c>
      <c r="B14" s="21">
        <v>167</v>
      </c>
      <c r="C14" s="22" t="s">
        <v>574</v>
      </c>
      <c r="D14" s="37" t="s">
        <v>575</v>
      </c>
      <c r="E14" s="29" t="s">
        <v>576</v>
      </c>
      <c r="F14" s="20" t="s">
        <v>21</v>
      </c>
      <c r="G14" s="20"/>
      <c r="H14" s="76" t="s">
        <v>1470</v>
      </c>
      <c r="I14" s="312" t="s">
        <v>1447</v>
      </c>
      <c r="J14" s="20"/>
      <c r="K14" s="24" t="s">
        <v>528</v>
      </c>
    </row>
    <row r="15" spans="1:14" ht="12.75" customHeight="1" x14ac:dyDescent="0.3">
      <c r="A15" s="66" t="s">
        <v>1459</v>
      </c>
      <c r="B15" s="67" t="s">
        <v>1442</v>
      </c>
      <c r="C15" s="68" t="s">
        <v>12</v>
      </c>
      <c r="D15" s="69" t="s">
        <v>13</v>
      </c>
      <c r="E15" s="70" t="s">
        <v>14</v>
      </c>
      <c r="F15" s="71" t="s">
        <v>1443</v>
      </c>
      <c r="G15" s="71" t="s">
        <v>1444</v>
      </c>
      <c r="H15" s="67" t="s">
        <v>1445</v>
      </c>
      <c r="I15" s="72" t="s">
        <v>1446</v>
      </c>
      <c r="J15" s="72"/>
      <c r="K15" s="73" t="s">
        <v>16</v>
      </c>
    </row>
    <row r="16" spans="1:14" ht="16.5" customHeight="1" x14ac:dyDescent="0.3">
      <c r="A16" s="74">
        <v>9</v>
      </c>
      <c r="B16" s="25" t="s">
        <v>970</v>
      </c>
      <c r="C16" s="31" t="s">
        <v>852</v>
      </c>
      <c r="D16" s="32" t="s">
        <v>971</v>
      </c>
      <c r="E16" s="24" t="s">
        <v>972</v>
      </c>
      <c r="F16" s="24" t="s">
        <v>21</v>
      </c>
      <c r="G16" s="24" t="s">
        <v>214</v>
      </c>
      <c r="H16" s="76" t="s">
        <v>1478</v>
      </c>
      <c r="I16" s="20"/>
      <c r="J16" s="20"/>
      <c r="K16" s="24" t="s">
        <v>955</v>
      </c>
    </row>
    <row r="17" spans="1:14" ht="16.5" customHeight="1" x14ac:dyDescent="0.3">
      <c r="A17" s="74">
        <v>10</v>
      </c>
      <c r="B17" s="25" t="s">
        <v>457</v>
      </c>
      <c r="C17" s="22" t="s">
        <v>241</v>
      </c>
      <c r="D17" s="37" t="s">
        <v>458</v>
      </c>
      <c r="E17" s="29" t="s">
        <v>459</v>
      </c>
      <c r="F17" s="20" t="s">
        <v>21</v>
      </c>
      <c r="G17" s="20" t="s">
        <v>214</v>
      </c>
      <c r="H17" s="76" t="s">
        <v>1469</v>
      </c>
      <c r="I17" s="20"/>
      <c r="J17" s="20"/>
      <c r="K17" s="24" t="s">
        <v>373</v>
      </c>
    </row>
    <row r="18" spans="1:14" ht="16.5" customHeight="1" x14ac:dyDescent="0.3">
      <c r="A18" s="74">
        <v>11</v>
      </c>
      <c r="B18" s="25" t="s">
        <v>1253</v>
      </c>
      <c r="C18" s="31" t="s">
        <v>1254</v>
      </c>
      <c r="D18" s="32" t="s">
        <v>1255</v>
      </c>
      <c r="E18" s="24" t="s">
        <v>1256</v>
      </c>
      <c r="F18" s="24" t="s">
        <v>21</v>
      </c>
      <c r="G18" s="20" t="s">
        <v>1257</v>
      </c>
      <c r="H18" s="76" t="s">
        <v>1477</v>
      </c>
      <c r="I18" s="20"/>
      <c r="J18" s="20"/>
      <c r="K18" s="24" t="s">
        <v>1258</v>
      </c>
    </row>
    <row r="19" spans="1:14" ht="16.5" customHeight="1" x14ac:dyDescent="0.3">
      <c r="A19" s="74">
        <v>12</v>
      </c>
      <c r="B19" s="25" t="s">
        <v>1329</v>
      </c>
      <c r="C19" s="22" t="s">
        <v>349</v>
      </c>
      <c r="D19" s="23" t="s">
        <v>1330</v>
      </c>
      <c r="E19" s="24" t="s">
        <v>1331</v>
      </c>
      <c r="F19" s="20" t="s">
        <v>21</v>
      </c>
      <c r="G19" s="20"/>
      <c r="H19" s="76">
        <v>8.7899999999999991</v>
      </c>
      <c r="I19" s="20"/>
      <c r="J19" s="20"/>
      <c r="K19" s="24" t="s">
        <v>1286</v>
      </c>
    </row>
    <row r="20" spans="1:14" ht="16.5" customHeight="1" x14ac:dyDescent="0.3">
      <c r="A20" s="74">
        <v>13</v>
      </c>
      <c r="B20" s="25" t="s">
        <v>622</v>
      </c>
      <c r="C20" s="31" t="s">
        <v>623</v>
      </c>
      <c r="D20" s="32" t="s">
        <v>624</v>
      </c>
      <c r="E20" s="24" t="s">
        <v>625</v>
      </c>
      <c r="F20" s="24" t="s">
        <v>21</v>
      </c>
      <c r="G20" s="24" t="s">
        <v>214</v>
      </c>
      <c r="H20" s="76" t="s">
        <v>1472</v>
      </c>
      <c r="I20" s="20"/>
      <c r="J20" s="20"/>
      <c r="K20" s="24" t="s">
        <v>626</v>
      </c>
    </row>
    <row r="21" spans="1:14" ht="16.5" customHeight="1" x14ac:dyDescent="0.3">
      <c r="A21" s="74">
        <v>14</v>
      </c>
      <c r="B21" s="25" t="s">
        <v>967</v>
      </c>
      <c r="C21" s="31" t="s">
        <v>237</v>
      </c>
      <c r="D21" s="32" t="s">
        <v>968</v>
      </c>
      <c r="E21" s="24" t="s">
        <v>969</v>
      </c>
      <c r="F21" s="24" t="s">
        <v>21</v>
      </c>
      <c r="G21" s="24" t="s">
        <v>214</v>
      </c>
      <c r="H21" s="76" t="s">
        <v>1468</v>
      </c>
      <c r="I21" s="20"/>
      <c r="J21" s="20"/>
      <c r="K21" s="24" t="s">
        <v>955</v>
      </c>
    </row>
    <row r="22" spans="1:14" ht="16.5" customHeight="1" x14ac:dyDescent="0.3">
      <c r="A22" s="74">
        <v>15</v>
      </c>
      <c r="B22" s="43" t="s">
        <v>851</v>
      </c>
      <c r="C22" s="31" t="s">
        <v>852</v>
      </c>
      <c r="D22" s="32" t="s">
        <v>853</v>
      </c>
      <c r="E22" s="39" t="s">
        <v>854</v>
      </c>
      <c r="F22" s="24" t="s">
        <v>21</v>
      </c>
      <c r="G22" s="24" t="s">
        <v>214</v>
      </c>
      <c r="H22" s="76" t="s">
        <v>1462</v>
      </c>
      <c r="I22" s="20"/>
      <c r="J22" s="20"/>
      <c r="K22" s="24" t="s">
        <v>710</v>
      </c>
    </row>
    <row r="23" spans="1:14" ht="16.5" customHeight="1" x14ac:dyDescent="0.3">
      <c r="A23" s="74">
        <v>15</v>
      </c>
      <c r="B23" s="43" t="s">
        <v>645</v>
      </c>
      <c r="C23" s="31" t="s">
        <v>646</v>
      </c>
      <c r="D23" s="32" t="s">
        <v>647</v>
      </c>
      <c r="E23" s="39" t="s">
        <v>648</v>
      </c>
      <c r="F23" s="24" t="s">
        <v>21</v>
      </c>
      <c r="G23" s="24" t="s">
        <v>214</v>
      </c>
      <c r="H23" s="76" t="s">
        <v>1462</v>
      </c>
      <c r="I23" s="20"/>
      <c r="J23" s="20"/>
      <c r="K23" s="24" t="s">
        <v>626</v>
      </c>
    </row>
    <row r="24" spans="1:14" ht="16.5" customHeight="1" x14ac:dyDescent="0.3">
      <c r="A24" s="74">
        <v>17</v>
      </c>
      <c r="B24" s="25" t="s">
        <v>1388</v>
      </c>
      <c r="C24" s="31" t="s">
        <v>1389</v>
      </c>
      <c r="D24" s="32" t="s">
        <v>1390</v>
      </c>
      <c r="E24" s="24" t="s">
        <v>1391</v>
      </c>
      <c r="F24" s="24" t="s">
        <v>21</v>
      </c>
      <c r="G24" s="24" t="s">
        <v>214</v>
      </c>
      <c r="H24" s="76" t="s">
        <v>1466</v>
      </c>
      <c r="I24" s="20"/>
      <c r="J24" s="20"/>
      <c r="K24" s="24" t="s">
        <v>1346</v>
      </c>
    </row>
    <row r="25" spans="1:14" ht="16.5" customHeight="1" x14ac:dyDescent="0.3">
      <c r="A25" s="74">
        <v>18</v>
      </c>
      <c r="B25" s="25" t="s">
        <v>439</v>
      </c>
      <c r="C25" s="22" t="s">
        <v>440</v>
      </c>
      <c r="D25" s="37" t="s">
        <v>441</v>
      </c>
      <c r="E25" s="29" t="s">
        <v>442</v>
      </c>
      <c r="F25" s="20" t="s">
        <v>21</v>
      </c>
      <c r="G25" s="20" t="s">
        <v>214</v>
      </c>
      <c r="H25" s="76" t="s">
        <v>1461</v>
      </c>
      <c r="I25" s="20"/>
      <c r="J25" s="20"/>
      <c r="K25" s="24" t="s">
        <v>373</v>
      </c>
      <c r="N25" s="355"/>
    </row>
    <row r="26" spans="1:14" ht="16.5" customHeight="1" x14ac:dyDescent="0.3">
      <c r="A26" s="74">
        <v>19</v>
      </c>
      <c r="B26" s="21">
        <v>125</v>
      </c>
      <c r="C26" s="22" t="s">
        <v>237</v>
      </c>
      <c r="D26" s="23" t="s">
        <v>467</v>
      </c>
      <c r="E26" s="24" t="s">
        <v>468</v>
      </c>
      <c r="F26" s="20" t="s">
        <v>21</v>
      </c>
      <c r="G26" s="20" t="s">
        <v>463</v>
      </c>
      <c r="H26" s="76">
        <v>9.23</v>
      </c>
      <c r="I26" s="20"/>
      <c r="J26" s="20"/>
      <c r="K26" s="24" t="s">
        <v>464</v>
      </c>
    </row>
    <row r="27" spans="1:14" ht="16.5" customHeight="1" x14ac:dyDescent="0.3">
      <c r="A27" s="74">
        <v>20</v>
      </c>
      <c r="B27" s="25" t="s">
        <v>1433</v>
      </c>
      <c r="C27" s="31" t="s">
        <v>852</v>
      </c>
      <c r="D27" s="32" t="s">
        <v>1434</v>
      </c>
      <c r="E27" s="24" t="s">
        <v>1435</v>
      </c>
      <c r="F27" s="24" t="s">
        <v>21</v>
      </c>
      <c r="G27" s="20"/>
      <c r="H27" s="76" t="s">
        <v>1476</v>
      </c>
      <c r="I27" s="20"/>
      <c r="J27" s="20"/>
      <c r="K27" s="24" t="s">
        <v>1436</v>
      </c>
    </row>
    <row r="28" spans="1:14" ht="16.5" customHeight="1" x14ac:dyDescent="0.3">
      <c r="A28" s="74">
        <v>21</v>
      </c>
      <c r="B28" s="25" t="s">
        <v>1395</v>
      </c>
      <c r="C28" s="31" t="s">
        <v>1396</v>
      </c>
      <c r="D28" s="32" t="s">
        <v>180</v>
      </c>
      <c r="E28" s="24" t="s">
        <v>1397</v>
      </c>
      <c r="F28" s="24" t="s">
        <v>21</v>
      </c>
      <c r="G28" s="24" t="s">
        <v>214</v>
      </c>
      <c r="H28" s="76" t="s">
        <v>1464</v>
      </c>
      <c r="I28" s="20"/>
      <c r="J28" s="20"/>
      <c r="K28" s="24" t="s">
        <v>1346</v>
      </c>
    </row>
    <row r="29" spans="1:14" ht="16.5" customHeight="1" x14ac:dyDescent="0.3">
      <c r="A29" s="74">
        <v>22</v>
      </c>
      <c r="B29" s="25" t="s">
        <v>1416</v>
      </c>
      <c r="C29" s="31" t="s">
        <v>562</v>
      </c>
      <c r="D29" s="32" t="s">
        <v>1417</v>
      </c>
      <c r="E29" s="24" t="s">
        <v>1418</v>
      </c>
      <c r="F29" s="24" t="s">
        <v>21</v>
      </c>
      <c r="G29" s="24" t="s">
        <v>214</v>
      </c>
      <c r="H29" s="76" t="s">
        <v>1463</v>
      </c>
      <c r="I29" s="20"/>
      <c r="J29" s="20"/>
      <c r="K29" s="24" t="s">
        <v>373</v>
      </c>
    </row>
    <row r="30" spans="1:14" ht="15.6" x14ac:dyDescent="0.3">
      <c r="A30" s="74">
        <v>23</v>
      </c>
      <c r="B30" s="25" t="s">
        <v>1404</v>
      </c>
      <c r="C30" s="31" t="s">
        <v>562</v>
      </c>
      <c r="D30" s="32" t="s">
        <v>1405</v>
      </c>
      <c r="E30" s="24" t="s">
        <v>1406</v>
      </c>
      <c r="F30" s="24" t="s">
        <v>21</v>
      </c>
      <c r="G30" s="24" t="s">
        <v>214</v>
      </c>
      <c r="H30" s="76" t="s">
        <v>1467</v>
      </c>
      <c r="I30" s="20"/>
      <c r="J30" s="20"/>
      <c r="K30" s="24" t="s">
        <v>1346</v>
      </c>
    </row>
    <row r="31" spans="1:14" ht="16.5" customHeight="1" x14ac:dyDescent="0.3">
      <c r="A31" s="74">
        <v>24</v>
      </c>
      <c r="B31" s="21">
        <v>52</v>
      </c>
      <c r="C31" s="22" t="s">
        <v>205</v>
      </c>
      <c r="D31" s="23" t="s">
        <v>206</v>
      </c>
      <c r="E31" s="24" t="s">
        <v>207</v>
      </c>
      <c r="F31" s="20" t="s">
        <v>21</v>
      </c>
      <c r="G31" s="20" t="s">
        <v>208</v>
      </c>
      <c r="H31" s="76">
        <v>10.42</v>
      </c>
      <c r="I31" s="20"/>
      <c r="J31" s="20"/>
      <c r="K31" s="24" t="s">
        <v>209</v>
      </c>
    </row>
    <row r="32" spans="1:14" ht="16.5" customHeight="1" x14ac:dyDescent="0.3">
      <c r="A32" s="74">
        <v>25</v>
      </c>
      <c r="B32" s="25" t="s">
        <v>378</v>
      </c>
      <c r="C32" s="22" t="s">
        <v>379</v>
      </c>
      <c r="D32" s="37" t="s">
        <v>380</v>
      </c>
      <c r="E32" s="29" t="s">
        <v>381</v>
      </c>
      <c r="F32" s="20" t="s">
        <v>21</v>
      </c>
      <c r="G32" s="20" t="s">
        <v>214</v>
      </c>
      <c r="H32" s="76" t="s">
        <v>1471</v>
      </c>
      <c r="I32" s="20"/>
      <c r="J32" s="20"/>
      <c r="K32" s="24" t="s">
        <v>373</v>
      </c>
    </row>
    <row r="33" spans="1:11" ht="16.5" customHeight="1" x14ac:dyDescent="0.3">
      <c r="A33" s="74"/>
      <c r="B33" s="25" t="s">
        <v>1388</v>
      </c>
      <c r="C33" s="31" t="s">
        <v>1389</v>
      </c>
      <c r="D33" s="32" t="s">
        <v>1390</v>
      </c>
      <c r="E33" s="24" t="s">
        <v>1391</v>
      </c>
      <c r="F33" s="24" t="s">
        <v>21</v>
      </c>
      <c r="G33" s="24" t="s">
        <v>214</v>
      </c>
      <c r="H33" s="76" t="s">
        <v>1447</v>
      </c>
      <c r="I33" s="20"/>
      <c r="J33" s="20"/>
      <c r="K33" s="24" t="s">
        <v>1346</v>
      </c>
    </row>
    <row r="34" spans="1:11" ht="16.5" customHeight="1" x14ac:dyDescent="0.3">
      <c r="A34" s="74"/>
      <c r="B34" s="25" t="s">
        <v>58</v>
      </c>
      <c r="C34" s="26" t="s">
        <v>59</v>
      </c>
      <c r="D34" s="27" t="s">
        <v>60</v>
      </c>
      <c r="E34" s="28" t="s">
        <v>61</v>
      </c>
      <c r="F34" s="28" t="s">
        <v>21</v>
      </c>
      <c r="G34" s="28" t="s">
        <v>22</v>
      </c>
      <c r="H34" s="76" t="s">
        <v>1447</v>
      </c>
      <c r="I34" s="20"/>
      <c r="J34" s="20"/>
      <c r="K34" s="28" t="s">
        <v>23</v>
      </c>
    </row>
    <row r="35" spans="1:11" ht="16.5" customHeight="1" x14ac:dyDescent="0.3">
      <c r="A35" s="87"/>
    </row>
    <row r="36" spans="1:11" ht="15.75" customHeight="1" x14ac:dyDescent="0.3"/>
    <row r="37" spans="1:11" ht="15.75" customHeight="1" x14ac:dyDescent="0.3"/>
    <row r="38" spans="1:11" ht="15.75" customHeight="1" x14ac:dyDescent="0.3"/>
    <row r="39" spans="1:11" ht="15.75" customHeight="1" x14ac:dyDescent="0.3"/>
    <row r="40" spans="1:11" ht="15.75" customHeight="1" x14ac:dyDescent="0.3"/>
    <row r="41" spans="1:11" ht="15.75" customHeight="1" x14ac:dyDescent="0.3"/>
    <row r="42" spans="1:11" ht="15.75" customHeight="1" x14ac:dyDescent="0.3"/>
    <row r="43" spans="1:11" ht="15.75" customHeight="1" x14ac:dyDescent="0.3"/>
    <row r="44" spans="1:11" ht="15.75" customHeight="1" x14ac:dyDescent="0.3"/>
    <row r="45" spans="1:11" ht="15.75" customHeight="1" x14ac:dyDescent="0.3"/>
    <row r="46" spans="1:11" ht="15.75" customHeight="1" x14ac:dyDescent="0.3"/>
    <row r="47" spans="1:11" ht="15.75" customHeight="1" x14ac:dyDescent="0.3"/>
    <row r="48" spans="1:11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</sheetData>
  <printOptions horizontalCentered="1"/>
  <pageMargins left="0.19685039370078741" right="0.19685039370078741" top="0.78740157480314965" bottom="0.39370078740157483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000"/>
  <sheetViews>
    <sheetView workbookViewId="0">
      <selection activeCell="A5" sqref="A5:XFD5"/>
    </sheetView>
  </sheetViews>
  <sheetFormatPr defaultColWidth="14.44140625" defaultRowHeight="15" customHeight="1" x14ac:dyDescent="0.3"/>
  <cols>
    <col min="1" max="1" width="5.109375" customWidth="1"/>
    <col min="2" max="2" width="4.33203125" customWidth="1"/>
    <col min="3" max="3" width="9.44140625" customWidth="1"/>
    <col min="4" max="4" width="18.6640625" customWidth="1"/>
    <col min="5" max="5" width="12.5546875" customWidth="1"/>
    <col min="6" max="6" width="8" customWidth="1"/>
    <col min="7" max="7" width="18.5546875" customWidth="1"/>
    <col min="8" max="8" width="7.44140625" customWidth="1"/>
    <col min="9" max="10" width="5.6640625" customWidth="1"/>
    <col min="11" max="11" width="24.88671875" customWidth="1"/>
    <col min="12" max="12" width="7.88671875" customWidth="1"/>
  </cols>
  <sheetData>
    <row r="1" spans="1:12" ht="22.5" customHeight="1" x14ac:dyDescent="0.3">
      <c r="A1" s="48" t="s">
        <v>1437</v>
      </c>
      <c r="B1" s="95"/>
      <c r="C1" s="49"/>
      <c r="D1" s="50"/>
      <c r="E1" s="51"/>
      <c r="F1" s="50"/>
      <c r="G1" s="50"/>
      <c r="H1" s="52"/>
      <c r="I1" s="53"/>
      <c r="J1" s="53"/>
      <c r="K1" s="50"/>
      <c r="L1" s="96"/>
    </row>
    <row r="2" spans="1:12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59"/>
      <c r="J2" s="59"/>
      <c r="K2" s="15"/>
      <c r="L2" s="97"/>
    </row>
    <row r="3" spans="1:12" ht="15" customHeight="1" x14ac:dyDescent="0.35">
      <c r="A3" s="18"/>
      <c r="B3" s="18"/>
      <c r="C3" s="55"/>
      <c r="D3" s="56"/>
      <c r="E3" s="57"/>
      <c r="F3" s="15"/>
      <c r="G3" s="15"/>
      <c r="H3" s="58"/>
      <c r="I3" s="59"/>
      <c r="J3" s="59"/>
      <c r="K3" s="15"/>
      <c r="L3" s="97"/>
    </row>
    <row r="4" spans="1:12" ht="15.75" customHeight="1" x14ac:dyDescent="0.3">
      <c r="A4" s="58"/>
      <c r="B4" s="58"/>
      <c r="C4" s="60" t="s">
        <v>1485</v>
      </c>
      <c r="D4" s="15"/>
      <c r="E4" s="61"/>
      <c r="F4" s="15"/>
      <c r="G4" s="15"/>
      <c r="H4" s="58"/>
      <c r="I4" s="59"/>
      <c r="J4" s="59"/>
      <c r="K4" s="98"/>
      <c r="L4" s="97"/>
    </row>
    <row r="5" spans="1:12" ht="12.75" customHeight="1" x14ac:dyDescent="0.3">
      <c r="A5" s="58"/>
      <c r="B5" s="62"/>
      <c r="C5" s="63"/>
      <c r="D5" s="14">
        <v>1</v>
      </c>
      <c r="E5" s="15" t="s">
        <v>1440</v>
      </c>
      <c r="F5" s="64"/>
      <c r="G5" s="65"/>
      <c r="H5" s="58"/>
      <c r="I5" s="59"/>
      <c r="J5" s="59"/>
      <c r="K5" s="15"/>
      <c r="L5" s="97"/>
    </row>
    <row r="6" spans="1:12" ht="12.75" customHeight="1" x14ac:dyDescent="0.3">
      <c r="A6" s="66" t="s">
        <v>1441</v>
      </c>
      <c r="B6" s="67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67" t="s">
        <v>1445</v>
      </c>
      <c r="I6" s="72" t="s">
        <v>1446</v>
      </c>
      <c r="J6" s="72" t="s">
        <v>386</v>
      </c>
      <c r="K6" s="73" t="s">
        <v>16</v>
      </c>
      <c r="L6" s="99"/>
    </row>
    <row r="7" spans="1:12" ht="16.5" customHeight="1" x14ac:dyDescent="0.3">
      <c r="A7" s="100">
        <v>1</v>
      </c>
      <c r="B7" s="25" t="s">
        <v>950</v>
      </c>
      <c r="C7" s="31" t="s">
        <v>97</v>
      </c>
      <c r="D7" s="37" t="s">
        <v>1486</v>
      </c>
      <c r="E7" s="24" t="s">
        <v>1487</v>
      </c>
      <c r="F7" s="20" t="s">
        <v>1488</v>
      </c>
      <c r="G7" s="20" t="s">
        <v>1489</v>
      </c>
      <c r="H7" s="76">
        <v>16.23</v>
      </c>
      <c r="I7" s="101"/>
      <c r="J7" s="357">
        <v>-0.3</v>
      </c>
      <c r="K7" s="24" t="s">
        <v>1490</v>
      </c>
      <c r="L7" s="102"/>
    </row>
    <row r="8" spans="1:12" ht="16.5" customHeight="1" x14ac:dyDescent="0.3">
      <c r="A8" s="74">
        <v>2</v>
      </c>
      <c r="B8" s="103" t="s">
        <v>887</v>
      </c>
      <c r="C8" s="45" t="s">
        <v>888</v>
      </c>
      <c r="D8" s="44" t="s">
        <v>889</v>
      </c>
      <c r="E8" s="104" t="s">
        <v>890</v>
      </c>
      <c r="F8" s="104" t="s">
        <v>21</v>
      </c>
      <c r="G8" s="104" t="s">
        <v>214</v>
      </c>
      <c r="H8" s="76">
        <v>15.08</v>
      </c>
      <c r="I8" s="101"/>
      <c r="J8" s="357">
        <v>-0.3</v>
      </c>
      <c r="K8" s="104" t="s">
        <v>868</v>
      </c>
      <c r="L8" s="102"/>
    </row>
    <row r="9" spans="1:12" ht="16.5" customHeight="1" x14ac:dyDescent="0.3">
      <c r="A9" s="74">
        <v>3</v>
      </c>
      <c r="B9" s="25" t="s">
        <v>865</v>
      </c>
      <c r="C9" s="31" t="s">
        <v>541</v>
      </c>
      <c r="D9" s="32" t="s">
        <v>866</v>
      </c>
      <c r="E9" s="24" t="s">
        <v>867</v>
      </c>
      <c r="F9" s="24" t="s">
        <v>21</v>
      </c>
      <c r="G9" s="24" t="s">
        <v>214</v>
      </c>
      <c r="H9" s="76">
        <v>13.39</v>
      </c>
      <c r="I9" s="105"/>
      <c r="J9" s="357">
        <v>-0.3</v>
      </c>
      <c r="K9" s="24" t="s">
        <v>868</v>
      </c>
      <c r="L9" s="102"/>
    </row>
    <row r="10" spans="1:12" ht="16.5" customHeight="1" x14ac:dyDescent="0.3">
      <c r="A10" s="74">
        <v>4</v>
      </c>
      <c r="B10" s="25" t="s">
        <v>778</v>
      </c>
      <c r="C10" s="31" t="s">
        <v>779</v>
      </c>
      <c r="D10" s="32" t="s">
        <v>780</v>
      </c>
      <c r="E10" s="24" t="s">
        <v>781</v>
      </c>
      <c r="F10" s="24" t="s">
        <v>21</v>
      </c>
      <c r="G10" s="24" t="s">
        <v>214</v>
      </c>
      <c r="H10" s="76">
        <v>13.17</v>
      </c>
      <c r="I10" s="105"/>
      <c r="J10" s="357">
        <v>-0.3</v>
      </c>
      <c r="K10" s="24" t="s">
        <v>710</v>
      </c>
      <c r="L10" s="106"/>
    </row>
    <row r="11" spans="1:12" ht="16.5" customHeight="1" x14ac:dyDescent="0.3">
      <c r="A11" s="74">
        <v>5</v>
      </c>
      <c r="B11" s="25" t="s">
        <v>1385</v>
      </c>
      <c r="C11" s="31" t="s">
        <v>826</v>
      </c>
      <c r="D11" s="32" t="s">
        <v>1386</v>
      </c>
      <c r="E11" s="24" t="s">
        <v>1387</v>
      </c>
      <c r="F11" s="24" t="s">
        <v>21</v>
      </c>
      <c r="G11" s="24" t="s">
        <v>214</v>
      </c>
      <c r="H11" s="76">
        <v>13.69</v>
      </c>
      <c r="I11" s="105"/>
      <c r="J11" s="357">
        <v>-0.3</v>
      </c>
      <c r="K11" s="24" t="s">
        <v>1346</v>
      </c>
      <c r="L11" s="107"/>
    </row>
    <row r="12" spans="1:12" ht="16.5" customHeight="1" x14ac:dyDescent="0.3">
      <c r="A12" s="74">
        <v>6</v>
      </c>
      <c r="B12" s="25" t="s">
        <v>1232</v>
      </c>
      <c r="C12" s="31" t="s">
        <v>1227</v>
      </c>
      <c r="D12" s="32" t="s">
        <v>1233</v>
      </c>
      <c r="E12" s="24" t="s">
        <v>1234</v>
      </c>
      <c r="F12" s="24" t="s">
        <v>21</v>
      </c>
      <c r="G12" s="24" t="s">
        <v>1235</v>
      </c>
      <c r="H12" s="76">
        <v>14.01</v>
      </c>
      <c r="I12" s="105"/>
      <c r="J12" s="357">
        <v>-0.3</v>
      </c>
      <c r="K12" s="24" t="s">
        <v>1231</v>
      </c>
      <c r="L12" s="102"/>
    </row>
    <row r="13" spans="1:12" ht="16.5" customHeight="1" x14ac:dyDescent="0.3">
      <c r="A13" s="74">
        <v>7</v>
      </c>
      <c r="B13" s="25" t="s">
        <v>1045</v>
      </c>
      <c r="C13" s="31" t="s">
        <v>1046</v>
      </c>
      <c r="D13" s="37" t="s">
        <v>1043</v>
      </c>
      <c r="E13" s="24" t="s">
        <v>1047</v>
      </c>
      <c r="F13" s="20" t="s">
        <v>21</v>
      </c>
      <c r="G13" s="20" t="s">
        <v>214</v>
      </c>
      <c r="H13" s="76">
        <v>14.92</v>
      </c>
      <c r="I13" s="105"/>
      <c r="J13" s="357">
        <v>-0.3</v>
      </c>
      <c r="K13" s="24" t="s">
        <v>1021</v>
      </c>
      <c r="L13" s="108"/>
    </row>
    <row r="14" spans="1:12" ht="16.5" customHeight="1" x14ac:dyDescent="0.3">
      <c r="A14" s="74">
        <v>8</v>
      </c>
      <c r="B14" s="25"/>
      <c r="C14" s="31"/>
      <c r="D14" s="37"/>
      <c r="E14" s="24"/>
      <c r="F14" s="20"/>
      <c r="G14" s="20"/>
      <c r="H14" s="76"/>
      <c r="I14" s="105"/>
      <c r="J14" s="105"/>
      <c r="K14" s="24"/>
      <c r="L14" s="108"/>
    </row>
    <row r="15" spans="1:12" ht="12.75" customHeight="1" x14ac:dyDescent="0.3">
      <c r="A15" s="58"/>
      <c r="B15" s="58"/>
      <c r="C15" s="14"/>
      <c r="D15" s="15"/>
      <c r="E15" s="57"/>
      <c r="F15" s="15"/>
      <c r="G15" s="15"/>
      <c r="H15" s="58"/>
      <c r="I15" s="58"/>
      <c r="J15" s="58"/>
      <c r="K15" s="59"/>
      <c r="L15" s="97"/>
    </row>
    <row r="16" spans="1:12" ht="12" customHeight="1" x14ac:dyDescent="0.3">
      <c r="A16" s="58"/>
      <c r="B16" s="62"/>
      <c r="C16" s="63"/>
      <c r="D16" s="14">
        <v>2</v>
      </c>
      <c r="E16" s="15" t="s">
        <v>1440</v>
      </c>
      <c r="F16" s="64"/>
      <c r="G16" s="65"/>
      <c r="H16" s="58"/>
      <c r="I16" s="59"/>
      <c r="J16" s="59"/>
      <c r="K16" s="15"/>
      <c r="L16" s="97"/>
    </row>
    <row r="17" spans="1:12" ht="12.75" customHeight="1" x14ac:dyDescent="0.3">
      <c r="A17" s="66" t="s">
        <v>1441</v>
      </c>
      <c r="B17" s="67" t="s">
        <v>1442</v>
      </c>
      <c r="C17" s="68" t="s">
        <v>12</v>
      </c>
      <c r="D17" s="69" t="s">
        <v>13</v>
      </c>
      <c r="E17" s="70" t="s">
        <v>14</v>
      </c>
      <c r="F17" s="71" t="s">
        <v>1443</v>
      </c>
      <c r="G17" s="71" t="s">
        <v>1444</v>
      </c>
      <c r="H17" s="67" t="s">
        <v>1445</v>
      </c>
      <c r="I17" s="72" t="s">
        <v>1446</v>
      </c>
      <c r="J17" s="72" t="s">
        <v>386</v>
      </c>
      <c r="K17" s="73" t="s">
        <v>16</v>
      </c>
      <c r="L17" s="99"/>
    </row>
    <row r="18" spans="1:12" ht="16.5" customHeight="1" x14ac:dyDescent="0.3">
      <c r="A18" s="100">
        <v>1</v>
      </c>
      <c r="B18" s="103" t="s">
        <v>1270</v>
      </c>
      <c r="C18" s="45" t="s">
        <v>1271</v>
      </c>
      <c r="D18" s="44" t="s">
        <v>1272</v>
      </c>
      <c r="E18" s="104" t="s">
        <v>1273</v>
      </c>
      <c r="F18" s="109" t="s">
        <v>1274</v>
      </c>
      <c r="G18" s="104" t="s">
        <v>1275</v>
      </c>
      <c r="H18" s="76">
        <v>13.73</v>
      </c>
      <c r="I18" s="101"/>
      <c r="J18" s="357">
        <v>-0.4</v>
      </c>
      <c r="K18" s="104" t="s">
        <v>1276</v>
      </c>
      <c r="L18" s="102"/>
    </row>
    <row r="19" spans="1:12" ht="16.5" customHeight="1" x14ac:dyDescent="0.3">
      <c r="A19" s="74">
        <v>2</v>
      </c>
      <c r="B19" s="25" t="s">
        <v>931</v>
      </c>
      <c r="C19" s="31" t="s">
        <v>932</v>
      </c>
      <c r="D19" s="32" t="s">
        <v>933</v>
      </c>
      <c r="E19" s="24" t="s">
        <v>934</v>
      </c>
      <c r="F19" s="24" t="s">
        <v>21</v>
      </c>
      <c r="G19" s="24" t="s">
        <v>214</v>
      </c>
      <c r="H19" s="76">
        <v>14.04</v>
      </c>
      <c r="I19" s="105"/>
      <c r="J19" s="357">
        <v>-0.4</v>
      </c>
      <c r="K19" s="24" t="s">
        <v>868</v>
      </c>
      <c r="L19" s="102"/>
    </row>
    <row r="20" spans="1:12" ht="16.5" customHeight="1" x14ac:dyDescent="0.3">
      <c r="A20" s="74">
        <v>3</v>
      </c>
      <c r="B20" s="25" t="s">
        <v>123</v>
      </c>
      <c r="C20" s="31" t="s">
        <v>124</v>
      </c>
      <c r="D20" s="32" t="s">
        <v>125</v>
      </c>
      <c r="E20" s="24" t="s">
        <v>126</v>
      </c>
      <c r="F20" s="24" t="s">
        <v>120</v>
      </c>
      <c r="G20" s="24" t="s">
        <v>121</v>
      </c>
      <c r="H20" s="76">
        <v>13.94</v>
      </c>
      <c r="I20" s="105"/>
      <c r="J20" s="357">
        <v>-0.4</v>
      </c>
      <c r="K20" s="24" t="s">
        <v>122</v>
      </c>
      <c r="L20" s="102"/>
    </row>
    <row r="21" spans="1:12" ht="16.5" customHeight="1" x14ac:dyDescent="0.3">
      <c r="A21" s="74">
        <v>4</v>
      </c>
      <c r="B21" s="25" t="s">
        <v>279</v>
      </c>
      <c r="C21" s="31" t="s">
        <v>280</v>
      </c>
      <c r="D21" s="32" t="s">
        <v>281</v>
      </c>
      <c r="E21" s="24" t="s">
        <v>282</v>
      </c>
      <c r="F21" s="24" t="s">
        <v>21</v>
      </c>
      <c r="G21" s="24" t="s">
        <v>214</v>
      </c>
      <c r="H21" s="76">
        <v>13.04</v>
      </c>
      <c r="I21" s="105"/>
      <c r="J21" s="357">
        <v>-0.4</v>
      </c>
      <c r="K21" s="24" t="s">
        <v>262</v>
      </c>
      <c r="L21" s="102"/>
    </row>
    <row r="22" spans="1:12" ht="16.5" customHeight="1" x14ac:dyDescent="0.3">
      <c r="A22" s="74">
        <v>5</v>
      </c>
      <c r="B22" s="25" t="s">
        <v>1008</v>
      </c>
      <c r="C22" s="19" t="s">
        <v>1491</v>
      </c>
      <c r="D22" s="44" t="s">
        <v>1492</v>
      </c>
      <c r="E22" s="42" t="s">
        <v>1493</v>
      </c>
      <c r="F22" s="24" t="s">
        <v>21</v>
      </c>
      <c r="G22" s="42" t="s">
        <v>214</v>
      </c>
      <c r="H22" s="76" t="s">
        <v>1447</v>
      </c>
      <c r="I22" s="105"/>
      <c r="J22" s="357">
        <v>-0.4</v>
      </c>
      <c r="K22" s="24" t="s">
        <v>955</v>
      </c>
      <c r="L22" s="106"/>
    </row>
    <row r="23" spans="1:12" ht="16.5" customHeight="1" x14ac:dyDescent="0.3">
      <c r="A23" s="74">
        <v>6</v>
      </c>
      <c r="B23" s="25" t="s">
        <v>774</v>
      </c>
      <c r="C23" s="31" t="s">
        <v>775</v>
      </c>
      <c r="D23" s="32" t="s">
        <v>776</v>
      </c>
      <c r="E23" s="24" t="s">
        <v>777</v>
      </c>
      <c r="F23" s="24" t="s">
        <v>21</v>
      </c>
      <c r="G23" s="24" t="s">
        <v>214</v>
      </c>
      <c r="H23" s="76">
        <v>13.65</v>
      </c>
      <c r="I23" s="105"/>
      <c r="J23" s="357">
        <v>-0.4</v>
      </c>
      <c r="K23" s="24" t="s">
        <v>710</v>
      </c>
      <c r="L23" s="108"/>
    </row>
    <row r="24" spans="1:12" ht="16.5" customHeight="1" x14ac:dyDescent="0.3">
      <c r="A24" s="74">
        <v>7</v>
      </c>
      <c r="B24" s="25" t="s">
        <v>878</v>
      </c>
      <c r="C24" s="31" t="s">
        <v>170</v>
      </c>
      <c r="D24" s="32" t="s">
        <v>879</v>
      </c>
      <c r="E24" s="24" t="s">
        <v>880</v>
      </c>
      <c r="F24" s="24" t="s">
        <v>21</v>
      </c>
      <c r="G24" s="24" t="s">
        <v>214</v>
      </c>
      <c r="H24" s="76">
        <v>14.88</v>
      </c>
      <c r="I24" s="105"/>
      <c r="J24" s="357">
        <v>-0.4</v>
      </c>
      <c r="K24" s="24" t="s">
        <v>868</v>
      </c>
      <c r="L24" s="108"/>
    </row>
    <row r="25" spans="1:12" ht="16.5" customHeight="1" x14ac:dyDescent="0.3">
      <c r="A25" s="74">
        <v>8</v>
      </c>
      <c r="B25" s="43" t="s">
        <v>391</v>
      </c>
      <c r="C25" s="22" t="s">
        <v>392</v>
      </c>
      <c r="D25" s="37" t="s">
        <v>393</v>
      </c>
      <c r="E25" s="46" t="s">
        <v>394</v>
      </c>
      <c r="F25" s="20" t="s">
        <v>21</v>
      </c>
      <c r="G25" s="20" t="s">
        <v>214</v>
      </c>
      <c r="H25" s="76">
        <v>16.010000000000002</v>
      </c>
      <c r="I25" s="105"/>
      <c r="J25" s="357">
        <v>-0.4</v>
      </c>
      <c r="K25" s="24" t="s">
        <v>373</v>
      </c>
      <c r="L25" s="102"/>
    </row>
    <row r="26" spans="1:12" ht="12.75" customHeight="1" x14ac:dyDescent="0.3">
      <c r="A26" s="58"/>
      <c r="B26" s="58"/>
      <c r="C26" s="14"/>
      <c r="D26" s="15"/>
      <c r="E26" s="57"/>
      <c r="F26" s="15"/>
      <c r="G26" s="15"/>
      <c r="H26" s="58"/>
      <c r="I26" s="58"/>
      <c r="J26" s="58"/>
      <c r="K26" s="59"/>
      <c r="L26" s="97"/>
    </row>
    <row r="27" spans="1:12" ht="12" customHeight="1" x14ac:dyDescent="0.3">
      <c r="A27" s="58"/>
      <c r="B27" s="62"/>
      <c r="C27" s="63"/>
      <c r="D27" s="14">
        <v>3</v>
      </c>
      <c r="E27" s="15" t="s">
        <v>1440</v>
      </c>
      <c r="F27" s="64"/>
      <c r="G27" s="65"/>
      <c r="H27" s="58"/>
      <c r="I27" s="59"/>
      <c r="J27" s="59"/>
      <c r="K27" s="15"/>
      <c r="L27" s="97"/>
    </row>
    <row r="28" spans="1:12" ht="12.75" customHeight="1" x14ac:dyDescent="0.3">
      <c r="A28" s="66" t="s">
        <v>1441</v>
      </c>
      <c r="B28" s="67" t="s">
        <v>1442</v>
      </c>
      <c r="C28" s="68" t="s">
        <v>12</v>
      </c>
      <c r="D28" s="69" t="s">
        <v>13</v>
      </c>
      <c r="E28" s="70" t="s">
        <v>14</v>
      </c>
      <c r="F28" s="71" t="s">
        <v>1443</v>
      </c>
      <c r="G28" s="71" t="s">
        <v>1444</v>
      </c>
      <c r="H28" s="67" t="s">
        <v>1445</v>
      </c>
      <c r="I28" s="72" t="s">
        <v>1446</v>
      </c>
      <c r="J28" s="72" t="s">
        <v>386</v>
      </c>
      <c r="K28" s="73" t="s">
        <v>16</v>
      </c>
      <c r="L28" s="99"/>
    </row>
    <row r="29" spans="1:12" ht="16.5" customHeight="1" x14ac:dyDescent="0.3">
      <c r="A29" s="100">
        <v>1</v>
      </c>
      <c r="B29" s="110" t="s">
        <v>891</v>
      </c>
      <c r="C29" s="45" t="s">
        <v>892</v>
      </c>
      <c r="D29" s="44" t="s">
        <v>893</v>
      </c>
      <c r="E29" s="42" t="s">
        <v>894</v>
      </c>
      <c r="F29" s="104" t="s">
        <v>21</v>
      </c>
      <c r="G29" s="104" t="s">
        <v>214</v>
      </c>
      <c r="H29" s="76" t="s">
        <v>1494</v>
      </c>
      <c r="I29" s="101"/>
      <c r="J29" s="357">
        <v>0.5</v>
      </c>
      <c r="K29" s="104" t="s">
        <v>868</v>
      </c>
      <c r="L29" s="107"/>
    </row>
    <row r="30" spans="1:12" ht="16.5" customHeight="1" x14ac:dyDescent="0.3">
      <c r="A30" s="74">
        <v>2</v>
      </c>
      <c r="B30" s="79">
        <v>131</v>
      </c>
      <c r="C30" s="31" t="s">
        <v>482</v>
      </c>
      <c r="D30" s="32" t="s">
        <v>480</v>
      </c>
      <c r="E30" s="39" t="s">
        <v>481</v>
      </c>
      <c r="F30" s="24" t="s">
        <v>223</v>
      </c>
      <c r="G30" s="24" t="s">
        <v>214</v>
      </c>
      <c r="H30" s="76" t="s">
        <v>1495</v>
      </c>
      <c r="I30" s="105"/>
      <c r="J30" s="357">
        <v>0.5</v>
      </c>
      <c r="K30" s="24" t="s">
        <v>472</v>
      </c>
      <c r="L30" s="106"/>
    </row>
    <row r="31" spans="1:12" ht="16.5" customHeight="1" x14ac:dyDescent="0.3">
      <c r="A31" s="74">
        <v>3</v>
      </c>
      <c r="B31" s="79">
        <v>157</v>
      </c>
      <c r="C31" s="22" t="s">
        <v>549</v>
      </c>
      <c r="D31" s="37" t="s">
        <v>550</v>
      </c>
      <c r="E31" s="46" t="s">
        <v>551</v>
      </c>
      <c r="F31" s="20" t="s">
        <v>21</v>
      </c>
      <c r="G31" s="20" t="s">
        <v>214</v>
      </c>
      <c r="H31" s="76" t="s">
        <v>1496</v>
      </c>
      <c r="I31" s="105"/>
      <c r="J31" s="357">
        <v>0.5</v>
      </c>
      <c r="K31" s="24" t="s">
        <v>528</v>
      </c>
      <c r="L31" s="108"/>
    </row>
    <row r="32" spans="1:12" ht="16.5" customHeight="1" x14ac:dyDescent="0.3">
      <c r="A32" s="74">
        <v>4</v>
      </c>
      <c r="B32" s="25" t="s">
        <v>296</v>
      </c>
      <c r="C32" s="31" t="s">
        <v>297</v>
      </c>
      <c r="D32" s="32" t="s">
        <v>298</v>
      </c>
      <c r="E32" s="24" t="s">
        <v>299</v>
      </c>
      <c r="F32" s="24" t="s">
        <v>21</v>
      </c>
      <c r="G32" s="24" t="s">
        <v>214</v>
      </c>
      <c r="H32" s="76" t="s">
        <v>1497</v>
      </c>
      <c r="I32" s="105"/>
      <c r="J32" s="357">
        <v>0.5</v>
      </c>
      <c r="K32" s="24" t="s">
        <v>262</v>
      </c>
      <c r="L32" s="106"/>
    </row>
    <row r="33" spans="1:12" ht="16.5" customHeight="1" x14ac:dyDescent="0.3">
      <c r="A33" s="74">
        <v>5</v>
      </c>
      <c r="B33" s="79">
        <v>130</v>
      </c>
      <c r="C33" s="31" t="s">
        <v>479</v>
      </c>
      <c r="D33" s="32" t="s">
        <v>480</v>
      </c>
      <c r="E33" s="39" t="s">
        <v>481</v>
      </c>
      <c r="F33" s="24" t="s">
        <v>223</v>
      </c>
      <c r="G33" s="24" t="s">
        <v>214</v>
      </c>
      <c r="H33" s="76" t="s">
        <v>1498</v>
      </c>
      <c r="I33" s="105"/>
      <c r="J33" s="357">
        <v>0.5</v>
      </c>
      <c r="K33" s="24" t="s">
        <v>472</v>
      </c>
      <c r="L33" s="106"/>
    </row>
    <row r="34" spans="1:12" ht="16.5" customHeight="1" x14ac:dyDescent="0.3">
      <c r="A34" s="74">
        <v>6</v>
      </c>
      <c r="B34" s="79">
        <v>165</v>
      </c>
      <c r="C34" s="22" t="s">
        <v>570</v>
      </c>
      <c r="D34" s="37" t="s">
        <v>571</v>
      </c>
      <c r="E34" s="46" t="s">
        <v>497</v>
      </c>
      <c r="F34" s="20" t="s">
        <v>21</v>
      </c>
      <c r="G34" s="20" t="s">
        <v>214</v>
      </c>
      <c r="H34" s="76" t="s">
        <v>1499</v>
      </c>
      <c r="I34" s="105"/>
      <c r="J34" s="357">
        <v>0.5</v>
      </c>
      <c r="K34" s="24" t="s">
        <v>528</v>
      </c>
      <c r="L34" s="102"/>
    </row>
    <row r="35" spans="1:12" ht="16.5" customHeight="1" x14ac:dyDescent="0.3">
      <c r="A35" s="74">
        <v>7</v>
      </c>
      <c r="B35" s="43" t="s">
        <v>32</v>
      </c>
      <c r="C35" s="26" t="s">
        <v>33</v>
      </c>
      <c r="D35" s="27" t="s">
        <v>34</v>
      </c>
      <c r="E35" s="111" t="s">
        <v>35</v>
      </c>
      <c r="F35" s="28" t="s">
        <v>21</v>
      </c>
      <c r="G35" s="28" t="s">
        <v>22</v>
      </c>
      <c r="H35" s="76" t="s">
        <v>1500</v>
      </c>
      <c r="I35" s="105"/>
      <c r="J35" s="357">
        <v>0.5</v>
      </c>
      <c r="K35" s="28" t="s">
        <v>23</v>
      </c>
      <c r="L35" s="112"/>
    </row>
    <row r="36" spans="1:12" ht="16.5" customHeight="1" x14ac:dyDescent="0.3">
      <c r="A36" s="74">
        <v>8</v>
      </c>
      <c r="B36" s="25"/>
      <c r="C36" s="31"/>
      <c r="D36" s="32"/>
      <c r="E36" s="24"/>
      <c r="F36" s="24"/>
      <c r="G36" s="24"/>
      <c r="H36" s="76"/>
      <c r="I36" s="105"/>
      <c r="J36" s="105"/>
      <c r="K36" s="24"/>
      <c r="L36" s="106"/>
    </row>
    <row r="37" spans="1:12" ht="12.75" customHeight="1" x14ac:dyDescent="0.3">
      <c r="A37" s="58"/>
      <c r="B37" s="58"/>
      <c r="C37" s="14"/>
      <c r="D37" s="15"/>
      <c r="E37" s="57"/>
      <c r="F37" s="15"/>
      <c r="G37" s="15"/>
      <c r="H37" s="58"/>
      <c r="I37" s="58"/>
      <c r="J37" s="58"/>
      <c r="K37" s="59"/>
      <c r="L37" s="97"/>
    </row>
    <row r="38" spans="1:12" ht="12" customHeight="1" x14ac:dyDescent="0.3">
      <c r="A38" s="58"/>
      <c r="B38" s="62"/>
      <c r="C38" s="63"/>
      <c r="D38" s="14">
        <v>4</v>
      </c>
      <c r="E38" s="15" t="s">
        <v>1440</v>
      </c>
      <c r="F38" s="64"/>
      <c r="G38" s="65"/>
      <c r="H38" s="58"/>
      <c r="I38" s="59"/>
      <c r="J38" s="59"/>
      <c r="K38" s="15"/>
      <c r="L38" s="97"/>
    </row>
    <row r="39" spans="1:12" ht="12.75" customHeight="1" x14ac:dyDescent="0.3">
      <c r="A39" s="66" t="s">
        <v>1441</v>
      </c>
      <c r="B39" s="67" t="s">
        <v>1442</v>
      </c>
      <c r="C39" s="68" t="s">
        <v>12</v>
      </c>
      <c r="D39" s="69" t="s">
        <v>13</v>
      </c>
      <c r="E39" s="70" t="s">
        <v>14</v>
      </c>
      <c r="F39" s="71" t="s">
        <v>1443</v>
      </c>
      <c r="G39" s="71" t="s">
        <v>1444</v>
      </c>
      <c r="H39" s="67" t="s">
        <v>1445</v>
      </c>
      <c r="I39" s="72" t="s">
        <v>1446</v>
      </c>
      <c r="J39" s="72" t="s">
        <v>386</v>
      </c>
      <c r="K39" s="73" t="s">
        <v>16</v>
      </c>
      <c r="L39" s="99"/>
    </row>
    <row r="40" spans="1:12" ht="16.5" customHeight="1" x14ac:dyDescent="0.3">
      <c r="A40" s="100">
        <v>1</v>
      </c>
      <c r="B40" s="103"/>
      <c r="C40" s="113"/>
      <c r="D40" s="114"/>
      <c r="E40" s="115"/>
      <c r="F40" s="109"/>
      <c r="G40" s="109"/>
      <c r="H40" s="76"/>
      <c r="I40" s="101"/>
      <c r="J40" s="101"/>
      <c r="K40" s="104"/>
      <c r="L40" s="108"/>
    </row>
    <row r="41" spans="1:12" ht="16.5" customHeight="1" x14ac:dyDescent="0.3">
      <c r="A41" s="74">
        <v>2</v>
      </c>
      <c r="B41" s="25" t="s">
        <v>1368</v>
      </c>
      <c r="C41" s="31" t="s">
        <v>845</v>
      </c>
      <c r="D41" s="32" t="s">
        <v>1367</v>
      </c>
      <c r="E41" s="24" t="s">
        <v>1369</v>
      </c>
      <c r="F41" s="24" t="s">
        <v>21</v>
      </c>
      <c r="G41" s="24" t="s">
        <v>214</v>
      </c>
      <c r="H41" s="76" t="s">
        <v>1447</v>
      </c>
      <c r="I41" s="105"/>
      <c r="J41" s="357">
        <v>-0.5</v>
      </c>
      <c r="K41" s="24" t="s">
        <v>1346</v>
      </c>
      <c r="L41" s="108"/>
    </row>
    <row r="42" spans="1:12" ht="16.5" customHeight="1" x14ac:dyDescent="0.3">
      <c r="A42" s="74">
        <v>3</v>
      </c>
      <c r="B42" s="25" t="s">
        <v>844</v>
      </c>
      <c r="C42" s="31" t="s">
        <v>845</v>
      </c>
      <c r="D42" s="32" t="s">
        <v>846</v>
      </c>
      <c r="E42" s="24" t="s">
        <v>847</v>
      </c>
      <c r="F42" s="24" t="s">
        <v>21</v>
      </c>
      <c r="G42" s="24" t="s">
        <v>214</v>
      </c>
      <c r="H42" s="76" t="s">
        <v>1501</v>
      </c>
      <c r="I42" s="105"/>
      <c r="J42" s="357">
        <v>-0.5</v>
      </c>
      <c r="K42" s="24" t="s">
        <v>710</v>
      </c>
      <c r="L42" s="106"/>
    </row>
    <row r="43" spans="1:12" ht="16.5" customHeight="1" x14ac:dyDescent="0.3">
      <c r="A43" s="74">
        <v>4</v>
      </c>
      <c r="B43" s="25" t="s">
        <v>292</v>
      </c>
      <c r="C43" s="31" t="s">
        <v>280</v>
      </c>
      <c r="D43" s="32" t="s">
        <v>293</v>
      </c>
      <c r="E43" s="24" t="s">
        <v>294</v>
      </c>
      <c r="F43" s="24" t="s">
        <v>21</v>
      </c>
      <c r="G43" s="24" t="s">
        <v>1235</v>
      </c>
      <c r="H43" s="76" t="s">
        <v>1502</v>
      </c>
      <c r="I43" s="105"/>
      <c r="J43" s="357">
        <v>-0.5</v>
      </c>
      <c r="K43" s="24" t="s">
        <v>262</v>
      </c>
      <c r="L43" s="106"/>
    </row>
    <row r="44" spans="1:12" ht="16.5" customHeight="1" x14ac:dyDescent="0.3">
      <c r="A44" s="74">
        <v>5</v>
      </c>
      <c r="B44" s="25" t="s">
        <v>1057</v>
      </c>
      <c r="C44" s="31" t="s">
        <v>1058</v>
      </c>
      <c r="D44" s="37" t="s">
        <v>1059</v>
      </c>
      <c r="E44" s="24" t="s">
        <v>1060</v>
      </c>
      <c r="F44" s="20" t="s">
        <v>21</v>
      </c>
      <c r="G44" s="20" t="s">
        <v>214</v>
      </c>
      <c r="H44" s="76" t="s">
        <v>1503</v>
      </c>
      <c r="I44" s="105"/>
      <c r="J44" s="357">
        <v>-0.5</v>
      </c>
      <c r="K44" s="24" t="s">
        <v>1021</v>
      </c>
      <c r="L44" s="116">
        <v>2</v>
      </c>
    </row>
    <row r="45" spans="1:12" ht="16.5" customHeight="1" x14ac:dyDescent="0.3">
      <c r="A45" s="74">
        <v>6</v>
      </c>
      <c r="B45" s="25" t="s">
        <v>1373</v>
      </c>
      <c r="C45" s="31" t="s">
        <v>1374</v>
      </c>
      <c r="D45" s="32" t="s">
        <v>1375</v>
      </c>
      <c r="E45" s="39" t="s">
        <v>1376</v>
      </c>
      <c r="F45" s="24" t="s">
        <v>21</v>
      </c>
      <c r="G45" s="24" t="s">
        <v>214</v>
      </c>
      <c r="H45" s="76" t="s">
        <v>1504</v>
      </c>
      <c r="I45" s="105"/>
      <c r="J45" s="357">
        <v>-0.5</v>
      </c>
      <c r="K45" s="24" t="s">
        <v>1346</v>
      </c>
      <c r="L45" s="116"/>
    </row>
    <row r="46" spans="1:12" ht="16.5" customHeight="1" x14ac:dyDescent="0.3">
      <c r="A46" s="74">
        <v>7</v>
      </c>
      <c r="B46" s="43" t="s">
        <v>174</v>
      </c>
      <c r="C46" s="31" t="s">
        <v>175</v>
      </c>
      <c r="D46" s="32" t="s">
        <v>176</v>
      </c>
      <c r="E46" s="39" t="s">
        <v>177</v>
      </c>
      <c r="F46" s="24" t="s">
        <v>142</v>
      </c>
      <c r="G46" s="24" t="s">
        <v>143</v>
      </c>
      <c r="H46" s="76" t="s">
        <v>1503</v>
      </c>
      <c r="I46" s="105"/>
      <c r="J46" s="357">
        <v>-0.5</v>
      </c>
      <c r="K46" s="28" t="s">
        <v>144</v>
      </c>
      <c r="L46" s="116">
        <v>1</v>
      </c>
    </row>
    <row r="47" spans="1:12" ht="16.5" customHeight="1" x14ac:dyDescent="0.3">
      <c r="A47" s="74">
        <v>8</v>
      </c>
      <c r="B47" s="79">
        <v>145</v>
      </c>
      <c r="C47" s="31" t="s">
        <v>513</v>
      </c>
      <c r="D47" s="32" t="s">
        <v>666</v>
      </c>
      <c r="E47" s="39" t="s">
        <v>160</v>
      </c>
      <c r="F47" s="24" t="s">
        <v>223</v>
      </c>
      <c r="G47" s="24" t="s">
        <v>214</v>
      </c>
      <c r="H47" s="76" t="s">
        <v>1447</v>
      </c>
      <c r="I47" s="105"/>
      <c r="J47" s="357">
        <v>-0.5</v>
      </c>
      <c r="K47" s="24" t="s">
        <v>472</v>
      </c>
      <c r="L47" s="106"/>
    </row>
    <row r="48" spans="1:12" ht="15.75" customHeight="1" x14ac:dyDescent="0.3">
      <c r="L48" s="117"/>
    </row>
    <row r="49" spans="1:12" ht="12" customHeight="1" x14ac:dyDescent="0.3">
      <c r="A49" s="58"/>
      <c r="B49" s="62"/>
      <c r="C49" s="63"/>
      <c r="D49" s="14">
        <v>5</v>
      </c>
      <c r="E49" s="15" t="s">
        <v>1440</v>
      </c>
      <c r="F49" s="64"/>
      <c r="G49" s="65"/>
      <c r="H49" s="58"/>
      <c r="I49" s="59"/>
      <c r="J49" s="59"/>
      <c r="K49" s="15"/>
      <c r="L49" s="97"/>
    </row>
    <row r="50" spans="1:12" ht="12.75" customHeight="1" x14ac:dyDescent="0.3">
      <c r="A50" s="66" t="s">
        <v>1441</v>
      </c>
      <c r="B50" s="67" t="s">
        <v>1442</v>
      </c>
      <c r="C50" s="68" t="s">
        <v>12</v>
      </c>
      <c r="D50" s="69" t="s">
        <v>13</v>
      </c>
      <c r="E50" s="70" t="s">
        <v>14</v>
      </c>
      <c r="F50" s="71" t="s">
        <v>1443</v>
      </c>
      <c r="G50" s="71" t="s">
        <v>1444</v>
      </c>
      <c r="H50" s="67" t="s">
        <v>1445</v>
      </c>
      <c r="I50" s="72" t="s">
        <v>1446</v>
      </c>
      <c r="J50" s="72" t="s">
        <v>386</v>
      </c>
      <c r="K50" s="73" t="s">
        <v>16</v>
      </c>
      <c r="L50" s="99"/>
    </row>
    <row r="51" spans="1:12" ht="16.5" customHeight="1" x14ac:dyDescent="0.3">
      <c r="A51" s="100">
        <v>1</v>
      </c>
      <c r="B51" s="103"/>
      <c r="C51" s="45"/>
      <c r="D51" s="44"/>
      <c r="E51" s="104"/>
      <c r="F51" s="104"/>
      <c r="G51" s="104"/>
      <c r="H51" s="76"/>
      <c r="I51" s="118"/>
      <c r="J51" s="357"/>
      <c r="K51" s="104"/>
      <c r="L51" s="117"/>
    </row>
    <row r="52" spans="1:12" ht="16.5" customHeight="1" x14ac:dyDescent="0.3">
      <c r="A52" s="74">
        <v>2</v>
      </c>
      <c r="B52" s="43" t="s">
        <v>1353</v>
      </c>
      <c r="C52" s="31" t="s">
        <v>1023</v>
      </c>
      <c r="D52" s="32" t="s">
        <v>1354</v>
      </c>
      <c r="E52" s="47" t="s">
        <v>1355</v>
      </c>
      <c r="F52" s="24" t="s">
        <v>21</v>
      </c>
      <c r="G52" s="24" t="s">
        <v>214</v>
      </c>
      <c r="H52" s="76" t="s">
        <v>1447</v>
      </c>
      <c r="I52" s="105"/>
      <c r="J52" s="357">
        <v>0.2</v>
      </c>
      <c r="K52" s="24" t="s">
        <v>1346</v>
      </c>
      <c r="L52" s="106"/>
    </row>
    <row r="53" spans="1:12" ht="16.5" customHeight="1" x14ac:dyDescent="0.3">
      <c r="A53" s="74">
        <v>3</v>
      </c>
      <c r="B53" s="25" t="s">
        <v>450</v>
      </c>
      <c r="C53" s="22" t="s">
        <v>25</v>
      </c>
      <c r="D53" s="23" t="s">
        <v>451</v>
      </c>
      <c r="E53" s="24" t="s">
        <v>452</v>
      </c>
      <c r="F53" s="20" t="s">
        <v>21</v>
      </c>
      <c r="G53" s="24" t="s">
        <v>214</v>
      </c>
      <c r="H53" s="76">
        <v>16.23</v>
      </c>
      <c r="I53" s="105"/>
      <c r="J53" s="357">
        <v>0.2</v>
      </c>
      <c r="K53" s="24" t="s">
        <v>373</v>
      </c>
      <c r="L53" s="108"/>
    </row>
    <row r="54" spans="1:12" ht="16.5" customHeight="1" x14ac:dyDescent="0.3">
      <c r="A54" s="74">
        <v>4</v>
      </c>
      <c r="B54" s="25" t="s">
        <v>921</v>
      </c>
      <c r="C54" s="31" t="s">
        <v>297</v>
      </c>
      <c r="D54" s="32" t="s">
        <v>922</v>
      </c>
      <c r="E54" s="24" t="s">
        <v>923</v>
      </c>
      <c r="F54" s="24" t="s">
        <v>21</v>
      </c>
      <c r="G54" s="24" t="s">
        <v>214</v>
      </c>
      <c r="H54" s="76">
        <v>12.23</v>
      </c>
      <c r="I54" s="105"/>
      <c r="J54" s="357">
        <v>0.2</v>
      </c>
      <c r="K54" s="24" t="s">
        <v>868</v>
      </c>
      <c r="L54" s="106"/>
    </row>
    <row r="55" spans="1:12" ht="16.5" customHeight="1" x14ac:dyDescent="0.3">
      <c r="A55" s="74">
        <v>5</v>
      </c>
      <c r="B55" s="25" t="s">
        <v>283</v>
      </c>
      <c r="C55" s="31" t="s">
        <v>284</v>
      </c>
      <c r="D55" s="32" t="s">
        <v>285</v>
      </c>
      <c r="E55" s="24" t="s">
        <v>286</v>
      </c>
      <c r="F55" s="24" t="s">
        <v>287</v>
      </c>
      <c r="G55" s="24" t="s">
        <v>214</v>
      </c>
      <c r="H55" s="76">
        <v>13.11</v>
      </c>
      <c r="I55" s="105"/>
      <c r="J55" s="357">
        <v>0.2</v>
      </c>
      <c r="K55" s="24" t="s">
        <v>262</v>
      </c>
      <c r="L55" s="102"/>
    </row>
    <row r="56" spans="1:12" ht="16.5" customHeight="1" x14ac:dyDescent="0.3">
      <c r="A56" s="74">
        <v>6</v>
      </c>
      <c r="B56" s="43" t="s">
        <v>1026</v>
      </c>
      <c r="C56" s="31" t="s">
        <v>392</v>
      </c>
      <c r="D56" s="37" t="s">
        <v>1027</v>
      </c>
      <c r="E56" s="39" t="s">
        <v>1028</v>
      </c>
      <c r="F56" s="20" t="s">
        <v>21</v>
      </c>
      <c r="G56" s="20" t="s">
        <v>214</v>
      </c>
      <c r="H56" s="76">
        <v>13.39</v>
      </c>
      <c r="I56" s="105"/>
      <c r="J56" s="357">
        <v>0.2</v>
      </c>
      <c r="K56" s="24" t="s">
        <v>1021</v>
      </c>
      <c r="L56" s="108"/>
    </row>
    <row r="57" spans="1:12" ht="16.5" customHeight="1" x14ac:dyDescent="0.3">
      <c r="A57" s="74">
        <v>7</v>
      </c>
      <c r="B57" s="25" t="s">
        <v>403</v>
      </c>
      <c r="C57" s="22" t="s">
        <v>404</v>
      </c>
      <c r="D57" s="37" t="s">
        <v>405</v>
      </c>
      <c r="E57" s="29" t="s">
        <v>406</v>
      </c>
      <c r="F57" s="20" t="s">
        <v>21</v>
      </c>
      <c r="G57" s="20" t="s">
        <v>214</v>
      </c>
      <c r="H57" s="76">
        <v>14.9</v>
      </c>
      <c r="I57" s="105"/>
      <c r="J57" s="357">
        <v>0.2</v>
      </c>
      <c r="K57" s="24" t="s">
        <v>373</v>
      </c>
      <c r="L57" s="108"/>
    </row>
    <row r="58" spans="1:12" ht="16.5" customHeight="1" x14ac:dyDescent="0.3">
      <c r="A58" s="74">
        <v>8</v>
      </c>
      <c r="B58" s="103" t="s">
        <v>860</v>
      </c>
      <c r="C58" s="45" t="s">
        <v>861</v>
      </c>
      <c r="D58" s="44" t="s">
        <v>862</v>
      </c>
      <c r="E58" s="104" t="s">
        <v>863</v>
      </c>
      <c r="F58" s="104" t="s">
        <v>21</v>
      </c>
      <c r="G58" s="104" t="s">
        <v>261</v>
      </c>
      <c r="H58" s="76">
        <v>13.42</v>
      </c>
      <c r="I58" s="101"/>
      <c r="J58" s="357">
        <v>0.2</v>
      </c>
      <c r="K58" s="104" t="s">
        <v>864</v>
      </c>
      <c r="L58" s="119"/>
    </row>
    <row r="59" spans="1:12" ht="15.75" customHeight="1" x14ac:dyDescent="0.3">
      <c r="L59" s="117"/>
    </row>
    <row r="60" spans="1:12" ht="15.75" customHeight="1" x14ac:dyDescent="0.3">
      <c r="L60" s="117"/>
    </row>
    <row r="61" spans="1:12" ht="15.75" customHeight="1" x14ac:dyDescent="0.3">
      <c r="L61" s="117"/>
    </row>
    <row r="62" spans="1:12" ht="15.75" customHeight="1" x14ac:dyDescent="0.3">
      <c r="L62" s="117"/>
    </row>
    <row r="63" spans="1:12" ht="15.75" customHeight="1" x14ac:dyDescent="0.3">
      <c r="L63" s="117"/>
    </row>
    <row r="64" spans="1:12" ht="15.75" customHeight="1" x14ac:dyDescent="0.3">
      <c r="L64" s="117"/>
    </row>
    <row r="65" spans="12:12" ht="15.75" customHeight="1" x14ac:dyDescent="0.3">
      <c r="L65" s="117"/>
    </row>
    <row r="66" spans="12:12" ht="15.75" customHeight="1" x14ac:dyDescent="0.3">
      <c r="L66" s="117"/>
    </row>
    <row r="67" spans="12:12" ht="15.75" customHeight="1" x14ac:dyDescent="0.3">
      <c r="L67" s="117"/>
    </row>
    <row r="68" spans="12:12" ht="15.75" customHeight="1" x14ac:dyDescent="0.3">
      <c r="L68" s="117"/>
    </row>
    <row r="69" spans="12:12" ht="15.75" customHeight="1" x14ac:dyDescent="0.3">
      <c r="L69" s="117"/>
    </row>
    <row r="70" spans="12:12" ht="15.75" customHeight="1" x14ac:dyDescent="0.3">
      <c r="L70" s="117"/>
    </row>
    <row r="71" spans="12:12" ht="15.75" customHeight="1" x14ac:dyDescent="0.3">
      <c r="L71" s="117"/>
    </row>
    <row r="72" spans="12:12" ht="15.75" customHeight="1" x14ac:dyDescent="0.3">
      <c r="L72" s="117"/>
    </row>
    <row r="73" spans="12:12" ht="15.75" customHeight="1" x14ac:dyDescent="0.3">
      <c r="L73" s="117"/>
    </row>
    <row r="74" spans="12:12" ht="15.75" customHeight="1" x14ac:dyDescent="0.3">
      <c r="L74" s="117"/>
    </row>
    <row r="75" spans="12:12" ht="15.75" customHeight="1" x14ac:dyDescent="0.3">
      <c r="L75" s="117"/>
    </row>
    <row r="76" spans="12:12" ht="15.75" customHeight="1" x14ac:dyDescent="0.3">
      <c r="L76" s="117"/>
    </row>
    <row r="77" spans="12:12" ht="15.75" customHeight="1" x14ac:dyDescent="0.3">
      <c r="L77" s="117"/>
    </row>
    <row r="78" spans="12:12" ht="15.75" customHeight="1" x14ac:dyDescent="0.3">
      <c r="L78" s="117"/>
    </row>
    <row r="79" spans="12:12" ht="15.75" customHeight="1" x14ac:dyDescent="0.3">
      <c r="L79" s="117"/>
    </row>
    <row r="80" spans="12:12" ht="15.75" customHeight="1" x14ac:dyDescent="0.3">
      <c r="L80" s="117"/>
    </row>
    <row r="81" spans="12:12" ht="15.75" customHeight="1" x14ac:dyDescent="0.3">
      <c r="L81" s="117"/>
    </row>
    <row r="82" spans="12:12" ht="15.75" customHeight="1" x14ac:dyDescent="0.3">
      <c r="L82" s="117"/>
    </row>
    <row r="83" spans="12:12" ht="15.75" customHeight="1" x14ac:dyDescent="0.3">
      <c r="L83" s="117"/>
    </row>
    <row r="84" spans="12:12" ht="15.75" customHeight="1" x14ac:dyDescent="0.3">
      <c r="L84" s="117"/>
    </row>
    <row r="85" spans="12:12" ht="15.75" customHeight="1" x14ac:dyDescent="0.3">
      <c r="L85" s="117"/>
    </row>
    <row r="86" spans="12:12" ht="15.75" customHeight="1" x14ac:dyDescent="0.3">
      <c r="L86" s="117"/>
    </row>
    <row r="87" spans="12:12" ht="15.75" customHeight="1" x14ac:dyDescent="0.3">
      <c r="L87" s="117"/>
    </row>
    <row r="88" spans="12:12" ht="15.75" customHeight="1" x14ac:dyDescent="0.3">
      <c r="L88" s="117"/>
    </row>
    <row r="89" spans="12:12" ht="15.75" customHeight="1" x14ac:dyDescent="0.3">
      <c r="L89" s="117"/>
    </row>
    <row r="90" spans="12:12" ht="15.75" customHeight="1" x14ac:dyDescent="0.3">
      <c r="L90" s="117"/>
    </row>
    <row r="91" spans="12:12" ht="15.75" customHeight="1" x14ac:dyDescent="0.3">
      <c r="L91" s="117"/>
    </row>
    <row r="92" spans="12:12" ht="15.75" customHeight="1" x14ac:dyDescent="0.3">
      <c r="L92" s="117"/>
    </row>
    <row r="93" spans="12:12" ht="15.75" customHeight="1" x14ac:dyDescent="0.3">
      <c r="L93" s="117"/>
    </row>
    <row r="94" spans="12:12" ht="15.75" customHeight="1" x14ac:dyDescent="0.3">
      <c r="L94" s="117"/>
    </row>
    <row r="95" spans="12:12" ht="15.75" customHeight="1" x14ac:dyDescent="0.3">
      <c r="L95" s="117"/>
    </row>
    <row r="96" spans="12:12" ht="15.75" customHeight="1" x14ac:dyDescent="0.3">
      <c r="L96" s="117"/>
    </row>
    <row r="97" spans="12:12" ht="15.75" customHeight="1" x14ac:dyDescent="0.3">
      <c r="L97" s="117"/>
    </row>
    <row r="98" spans="12:12" ht="15.75" customHeight="1" x14ac:dyDescent="0.3">
      <c r="L98" s="117"/>
    </row>
    <row r="99" spans="12:12" ht="15.75" customHeight="1" x14ac:dyDescent="0.3">
      <c r="L99" s="117"/>
    </row>
    <row r="100" spans="12:12" ht="15.75" customHeight="1" x14ac:dyDescent="0.3">
      <c r="L100" s="117"/>
    </row>
    <row r="101" spans="12:12" ht="15.75" customHeight="1" x14ac:dyDescent="0.3">
      <c r="L101" s="117"/>
    </row>
    <row r="102" spans="12:12" ht="15.75" customHeight="1" x14ac:dyDescent="0.3">
      <c r="L102" s="117"/>
    </row>
    <row r="103" spans="12:12" ht="15.75" customHeight="1" x14ac:dyDescent="0.3">
      <c r="L103" s="117"/>
    </row>
    <row r="104" spans="12:12" ht="15.75" customHeight="1" x14ac:dyDescent="0.3">
      <c r="L104" s="117"/>
    </row>
    <row r="105" spans="12:12" ht="15.75" customHeight="1" x14ac:dyDescent="0.3">
      <c r="L105" s="117"/>
    </row>
    <row r="106" spans="12:12" ht="15.75" customHeight="1" x14ac:dyDescent="0.3">
      <c r="L106" s="117"/>
    </row>
    <row r="107" spans="12:12" ht="15.75" customHeight="1" x14ac:dyDescent="0.3">
      <c r="L107" s="117"/>
    </row>
    <row r="108" spans="12:12" ht="15.75" customHeight="1" x14ac:dyDescent="0.3">
      <c r="L108" s="117"/>
    </row>
    <row r="109" spans="12:12" ht="15.75" customHeight="1" x14ac:dyDescent="0.3">
      <c r="L109" s="117"/>
    </row>
    <row r="110" spans="12:12" ht="15.75" customHeight="1" x14ac:dyDescent="0.3">
      <c r="L110" s="117"/>
    </row>
    <row r="111" spans="12:12" ht="15.75" customHeight="1" x14ac:dyDescent="0.3">
      <c r="L111" s="117"/>
    </row>
    <row r="112" spans="12:12" ht="15.75" customHeight="1" x14ac:dyDescent="0.3">
      <c r="L112" s="117"/>
    </row>
    <row r="113" spans="12:12" ht="15.75" customHeight="1" x14ac:dyDescent="0.3">
      <c r="L113" s="117"/>
    </row>
    <row r="114" spans="12:12" ht="15.75" customHeight="1" x14ac:dyDescent="0.3">
      <c r="L114" s="117"/>
    </row>
    <row r="115" spans="12:12" ht="15.75" customHeight="1" x14ac:dyDescent="0.3">
      <c r="L115" s="117"/>
    </row>
    <row r="116" spans="12:12" ht="15.75" customHeight="1" x14ac:dyDescent="0.3">
      <c r="L116" s="117"/>
    </row>
    <row r="117" spans="12:12" ht="15.75" customHeight="1" x14ac:dyDescent="0.3">
      <c r="L117" s="117"/>
    </row>
    <row r="118" spans="12:12" ht="15.75" customHeight="1" x14ac:dyDescent="0.3">
      <c r="L118" s="117"/>
    </row>
    <row r="119" spans="12:12" ht="15.75" customHeight="1" x14ac:dyDescent="0.3">
      <c r="L119" s="117"/>
    </row>
    <row r="120" spans="12:12" ht="15.75" customHeight="1" x14ac:dyDescent="0.3">
      <c r="L120" s="117"/>
    </row>
    <row r="121" spans="12:12" ht="15.75" customHeight="1" x14ac:dyDescent="0.3">
      <c r="L121" s="117"/>
    </row>
    <row r="122" spans="12:12" ht="15.75" customHeight="1" x14ac:dyDescent="0.3">
      <c r="L122" s="117"/>
    </row>
    <row r="123" spans="12:12" ht="15.75" customHeight="1" x14ac:dyDescent="0.3">
      <c r="L123" s="117"/>
    </row>
    <row r="124" spans="12:12" ht="15.75" customHeight="1" x14ac:dyDescent="0.3">
      <c r="L124" s="117"/>
    </row>
    <row r="125" spans="12:12" ht="15.75" customHeight="1" x14ac:dyDescent="0.3">
      <c r="L125" s="117"/>
    </row>
    <row r="126" spans="12:12" ht="15.75" customHeight="1" x14ac:dyDescent="0.3">
      <c r="L126" s="117"/>
    </row>
    <row r="127" spans="12:12" ht="15.75" customHeight="1" x14ac:dyDescent="0.3">
      <c r="L127" s="117"/>
    </row>
    <row r="128" spans="12:12" ht="15.75" customHeight="1" x14ac:dyDescent="0.3">
      <c r="L128" s="117"/>
    </row>
    <row r="129" spans="12:12" ht="15.75" customHeight="1" x14ac:dyDescent="0.3">
      <c r="L129" s="117"/>
    </row>
    <row r="130" spans="12:12" ht="15.75" customHeight="1" x14ac:dyDescent="0.3">
      <c r="L130" s="117"/>
    </row>
    <row r="131" spans="12:12" ht="15.75" customHeight="1" x14ac:dyDescent="0.3">
      <c r="L131" s="117"/>
    </row>
    <row r="132" spans="12:12" ht="15.75" customHeight="1" x14ac:dyDescent="0.3">
      <c r="L132" s="117"/>
    </row>
    <row r="133" spans="12:12" ht="15.75" customHeight="1" x14ac:dyDescent="0.3">
      <c r="L133" s="117"/>
    </row>
    <row r="134" spans="12:12" ht="15.75" customHeight="1" x14ac:dyDescent="0.3">
      <c r="L134" s="117"/>
    </row>
    <row r="135" spans="12:12" ht="15.75" customHeight="1" x14ac:dyDescent="0.3">
      <c r="L135" s="117"/>
    </row>
    <row r="136" spans="12:12" ht="15.75" customHeight="1" x14ac:dyDescent="0.3">
      <c r="L136" s="117"/>
    </row>
    <row r="137" spans="12:12" ht="15.75" customHeight="1" x14ac:dyDescent="0.3">
      <c r="L137" s="117"/>
    </row>
    <row r="138" spans="12:12" ht="15.75" customHeight="1" x14ac:dyDescent="0.3">
      <c r="L138" s="117"/>
    </row>
    <row r="139" spans="12:12" ht="15.75" customHeight="1" x14ac:dyDescent="0.3">
      <c r="L139" s="117"/>
    </row>
    <row r="140" spans="12:12" ht="15.75" customHeight="1" x14ac:dyDescent="0.3">
      <c r="L140" s="117"/>
    </row>
    <row r="141" spans="12:12" ht="15.75" customHeight="1" x14ac:dyDescent="0.3">
      <c r="L141" s="117"/>
    </row>
    <row r="142" spans="12:12" ht="15.75" customHeight="1" x14ac:dyDescent="0.3">
      <c r="L142" s="117"/>
    </row>
    <row r="143" spans="12:12" ht="15.75" customHeight="1" x14ac:dyDescent="0.3">
      <c r="L143" s="117"/>
    </row>
    <row r="144" spans="12:12" ht="15.75" customHeight="1" x14ac:dyDescent="0.3">
      <c r="L144" s="117"/>
    </row>
    <row r="145" spans="12:12" ht="15.75" customHeight="1" x14ac:dyDescent="0.3">
      <c r="L145" s="117"/>
    </row>
    <row r="146" spans="12:12" ht="15.75" customHeight="1" x14ac:dyDescent="0.3">
      <c r="L146" s="117"/>
    </row>
    <row r="147" spans="12:12" ht="15.75" customHeight="1" x14ac:dyDescent="0.3">
      <c r="L147" s="117"/>
    </row>
    <row r="148" spans="12:12" ht="15.75" customHeight="1" x14ac:dyDescent="0.3">
      <c r="L148" s="117"/>
    </row>
    <row r="149" spans="12:12" ht="15.75" customHeight="1" x14ac:dyDescent="0.3">
      <c r="L149" s="117"/>
    </row>
    <row r="150" spans="12:12" ht="15.75" customHeight="1" x14ac:dyDescent="0.3">
      <c r="L150" s="117"/>
    </row>
    <row r="151" spans="12:12" ht="15.75" customHeight="1" x14ac:dyDescent="0.3">
      <c r="L151" s="117"/>
    </row>
    <row r="152" spans="12:12" ht="15.75" customHeight="1" x14ac:dyDescent="0.3">
      <c r="L152" s="117"/>
    </row>
    <row r="153" spans="12:12" ht="15.75" customHeight="1" x14ac:dyDescent="0.3">
      <c r="L153" s="117"/>
    </row>
    <row r="154" spans="12:12" ht="15.75" customHeight="1" x14ac:dyDescent="0.3">
      <c r="L154" s="117"/>
    </row>
    <row r="155" spans="12:12" ht="15.75" customHeight="1" x14ac:dyDescent="0.3">
      <c r="L155" s="117"/>
    </row>
    <row r="156" spans="12:12" ht="15.75" customHeight="1" x14ac:dyDescent="0.3">
      <c r="L156" s="117"/>
    </row>
    <row r="157" spans="12:12" ht="15.75" customHeight="1" x14ac:dyDescent="0.3">
      <c r="L157" s="117"/>
    </row>
    <row r="158" spans="12:12" ht="15.75" customHeight="1" x14ac:dyDescent="0.3">
      <c r="L158" s="117"/>
    </row>
    <row r="159" spans="12:12" ht="15.75" customHeight="1" x14ac:dyDescent="0.3">
      <c r="L159" s="117"/>
    </row>
    <row r="160" spans="12:12" ht="15.75" customHeight="1" x14ac:dyDescent="0.3">
      <c r="L160" s="117"/>
    </row>
    <row r="161" spans="12:12" ht="15.75" customHeight="1" x14ac:dyDescent="0.3">
      <c r="L161" s="117"/>
    </row>
    <row r="162" spans="12:12" ht="15.75" customHeight="1" x14ac:dyDescent="0.3">
      <c r="L162" s="117"/>
    </row>
    <row r="163" spans="12:12" ht="15.75" customHeight="1" x14ac:dyDescent="0.3">
      <c r="L163" s="117"/>
    </row>
    <row r="164" spans="12:12" ht="15.75" customHeight="1" x14ac:dyDescent="0.3">
      <c r="L164" s="117"/>
    </row>
    <row r="165" spans="12:12" ht="15.75" customHeight="1" x14ac:dyDescent="0.3">
      <c r="L165" s="117"/>
    </row>
    <row r="166" spans="12:12" ht="15.75" customHeight="1" x14ac:dyDescent="0.3">
      <c r="L166" s="117"/>
    </row>
    <row r="167" spans="12:12" ht="15.75" customHeight="1" x14ac:dyDescent="0.3">
      <c r="L167" s="117"/>
    </row>
    <row r="168" spans="12:12" ht="15.75" customHeight="1" x14ac:dyDescent="0.3">
      <c r="L168" s="117"/>
    </row>
    <row r="169" spans="12:12" ht="15.75" customHeight="1" x14ac:dyDescent="0.3">
      <c r="L169" s="117"/>
    </row>
    <row r="170" spans="12:12" ht="15.75" customHeight="1" x14ac:dyDescent="0.3">
      <c r="L170" s="117"/>
    </row>
    <row r="171" spans="12:12" ht="15.75" customHeight="1" x14ac:dyDescent="0.3">
      <c r="L171" s="117"/>
    </row>
    <row r="172" spans="12:12" ht="15.75" customHeight="1" x14ac:dyDescent="0.3">
      <c r="L172" s="117"/>
    </row>
    <row r="173" spans="12:12" ht="15.75" customHeight="1" x14ac:dyDescent="0.3">
      <c r="L173" s="117"/>
    </row>
    <row r="174" spans="12:12" ht="15.75" customHeight="1" x14ac:dyDescent="0.3">
      <c r="L174" s="117"/>
    </row>
    <row r="175" spans="12:12" ht="15.75" customHeight="1" x14ac:dyDescent="0.3">
      <c r="L175" s="117"/>
    </row>
    <row r="176" spans="12:12" ht="15.75" customHeight="1" x14ac:dyDescent="0.3">
      <c r="L176" s="117"/>
    </row>
    <row r="177" spans="12:12" ht="15.75" customHeight="1" x14ac:dyDescent="0.3">
      <c r="L177" s="117"/>
    </row>
    <row r="178" spans="12:12" ht="15.75" customHeight="1" x14ac:dyDescent="0.3">
      <c r="L178" s="117"/>
    </row>
    <row r="179" spans="12:12" ht="15.75" customHeight="1" x14ac:dyDescent="0.3">
      <c r="L179" s="117"/>
    </row>
    <row r="180" spans="12:12" ht="15.75" customHeight="1" x14ac:dyDescent="0.3">
      <c r="L180" s="117"/>
    </row>
    <row r="181" spans="12:12" ht="15.75" customHeight="1" x14ac:dyDescent="0.3">
      <c r="L181" s="117"/>
    </row>
    <row r="182" spans="12:12" ht="15.75" customHeight="1" x14ac:dyDescent="0.3">
      <c r="L182" s="117"/>
    </row>
    <row r="183" spans="12:12" ht="15.75" customHeight="1" x14ac:dyDescent="0.3">
      <c r="L183" s="117"/>
    </row>
    <row r="184" spans="12:12" ht="15.75" customHeight="1" x14ac:dyDescent="0.3">
      <c r="L184" s="117"/>
    </row>
    <row r="185" spans="12:12" ht="15.75" customHeight="1" x14ac:dyDescent="0.3">
      <c r="L185" s="117"/>
    </row>
    <row r="186" spans="12:12" ht="15.75" customHeight="1" x14ac:dyDescent="0.3">
      <c r="L186" s="117"/>
    </row>
    <row r="187" spans="12:12" ht="15.75" customHeight="1" x14ac:dyDescent="0.3">
      <c r="L187" s="117"/>
    </row>
    <row r="188" spans="12:12" ht="15.75" customHeight="1" x14ac:dyDescent="0.3">
      <c r="L188" s="117"/>
    </row>
    <row r="189" spans="12:12" ht="15.75" customHeight="1" x14ac:dyDescent="0.3">
      <c r="L189" s="117"/>
    </row>
    <row r="190" spans="12:12" ht="15.75" customHeight="1" x14ac:dyDescent="0.3">
      <c r="L190" s="117"/>
    </row>
    <row r="191" spans="12:12" ht="15.75" customHeight="1" x14ac:dyDescent="0.3">
      <c r="L191" s="117"/>
    </row>
    <row r="192" spans="12:12" ht="15.75" customHeight="1" x14ac:dyDescent="0.3">
      <c r="L192" s="117"/>
    </row>
    <row r="193" spans="12:12" ht="15.75" customHeight="1" x14ac:dyDescent="0.3">
      <c r="L193" s="117"/>
    </row>
    <row r="194" spans="12:12" ht="15.75" customHeight="1" x14ac:dyDescent="0.3">
      <c r="L194" s="117"/>
    </row>
    <row r="195" spans="12:12" ht="15.75" customHeight="1" x14ac:dyDescent="0.3">
      <c r="L195" s="117"/>
    </row>
    <row r="196" spans="12:12" ht="15.75" customHeight="1" x14ac:dyDescent="0.3">
      <c r="L196" s="117"/>
    </row>
    <row r="197" spans="12:12" ht="15.75" customHeight="1" x14ac:dyDescent="0.3">
      <c r="L197" s="117"/>
    </row>
    <row r="198" spans="12:12" ht="15.75" customHeight="1" x14ac:dyDescent="0.3">
      <c r="L198" s="117"/>
    </row>
    <row r="199" spans="12:12" ht="15.75" customHeight="1" x14ac:dyDescent="0.3">
      <c r="L199" s="117"/>
    </row>
    <row r="200" spans="12:12" ht="15.75" customHeight="1" x14ac:dyDescent="0.3">
      <c r="L200" s="117"/>
    </row>
    <row r="201" spans="12:12" ht="15.75" customHeight="1" x14ac:dyDescent="0.3">
      <c r="L201" s="117"/>
    </row>
    <row r="202" spans="12:12" ht="15.75" customHeight="1" x14ac:dyDescent="0.3">
      <c r="L202" s="117"/>
    </row>
    <row r="203" spans="12:12" ht="15.75" customHeight="1" x14ac:dyDescent="0.3">
      <c r="L203" s="117"/>
    </row>
    <row r="204" spans="12:12" ht="15.75" customHeight="1" x14ac:dyDescent="0.3">
      <c r="L204" s="117"/>
    </row>
    <row r="205" spans="12:12" ht="15.75" customHeight="1" x14ac:dyDescent="0.3">
      <c r="L205" s="117"/>
    </row>
    <row r="206" spans="12:12" ht="15.75" customHeight="1" x14ac:dyDescent="0.3">
      <c r="L206" s="117"/>
    </row>
    <row r="207" spans="12:12" ht="15.75" customHeight="1" x14ac:dyDescent="0.3">
      <c r="L207" s="117"/>
    </row>
    <row r="208" spans="12:12" ht="15.75" customHeight="1" x14ac:dyDescent="0.3">
      <c r="L208" s="117"/>
    </row>
    <row r="209" spans="12:12" ht="15.75" customHeight="1" x14ac:dyDescent="0.3">
      <c r="L209" s="117"/>
    </row>
    <row r="210" spans="12:12" ht="15.75" customHeight="1" x14ac:dyDescent="0.3">
      <c r="L210" s="117"/>
    </row>
    <row r="211" spans="12:12" ht="15.75" customHeight="1" x14ac:dyDescent="0.3">
      <c r="L211" s="117"/>
    </row>
    <row r="212" spans="12:12" ht="15.75" customHeight="1" x14ac:dyDescent="0.3">
      <c r="L212" s="117"/>
    </row>
    <row r="213" spans="12:12" ht="15.75" customHeight="1" x14ac:dyDescent="0.3">
      <c r="L213" s="117"/>
    </row>
    <row r="214" spans="12:12" ht="15.75" customHeight="1" x14ac:dyDescent="0.3">
      <c r="L214" s="117"/>
    </row>
    <row r="215" spans="12:12" ht="15.75" customHeight="1" x14ac:dyDescent="0.3">
      <c r="L215" s="117"/>
    </row>
    <row r="216" spans="12:12" ht="15.75" customHeight="1" x14ac:dyDescent="0.3">
      <c r="L216" s="117"/>
    </row>
    <row r="217" spans="12:12" ht="15.75" customHeight="1" x14ac:dyDescent="0.3">
      <c r="L217" s="117"/>
    </row>
    <row r="218" spans="12:12" ht="15.75" customHeight="1" x14ac:dyDescent="0.3">
      <c r="L218" s="117"/>
    </row>
    <row r="219" spans="12:12" ht="15.75" customHeight="1" x14ac:dyDescent="0.3">
      <c r="L219" s="117"/>
    </row>
    <row r="220" spans="12:12" ht="15.75" customHeight="1" x14ac:dyDescent="0.3">
      <c r="L220" s="117"/>
    </row>
    <row r="221" spans="12:12" ht="15.75" customHeight="1" x14ac:dyDescent="0.3">
      <c r="L221" s="117"/>
    </row>
    <row r="222" spans="12:12" ht="15.75" customHeight="1" x14ac:dyDescent="0.3">
      <c r="L222" s="117"/>
    </row>
    <row r="223" spans="12:12" ht="15.75" customHeight="1" x14ac:dyDescent="0.3">
      <c r="L223" s="117"/>
    </row>
    <row r="224" spans="12:12" ht="15.75" customHeight="1" x14ac:dyDescent="0.3">
      <c r="L224" s="117"/>
    </row>
    <row r="225" spans="12:12" ht="15.75" customHeight="1" x14ac:dyDescent="0.3">
      <c r="L225" s="117"/>
    </row>
    <row r="226" spans="12:12" ht="15.75" customHeight="1" x14ac:dyDescent="0.3">
      <c r="L226" s="117"/>
    </row>
    <row r="227" spans="12:12" ht="15.75" customHeight="1" x14ac:dyDescent="0.3">
      <c r="L227" s="117"/>
    </row>
    <row r="228" spans="12:12" ht="15.75" customHeight="1" x14ac:dyDescent="0.3">
      <c r="L228" s="117"/>
    </row>
    <row r="229" spans="12:12" ht="15.75" customHeight="1" x14ac:dyDescent="0.3">
      <c r="L229" s="117"/>
    </row>
    <row r="230" spans="12:12" ht="15.75" customHeight="1" x14ac:dyDescent="0.3">
      <c r="L230" s="117"/>
    </row>
    <row r="231" spans="12:12" ht="15.75" customHeight="1" x14ac:dyDescent="0.3">
      <c r="L231" s="117"/>
    </row>
    <row r="232" spans="12:12" ht="15.75" customHeight="1" x14ac:dyDescent="0.3">
      <c r="L232" s="117"/>
    </row>
    <row r="233" spans="12:12" ht="15.75" customHeight="1" x14ac:dyDescent="0.3">
      <c r="L233" s="117"/>
    </row>
    <row r="234" spans="12:12" ht="15.75" customHeight="1" x14ac:dyDescent="0.3">
      <c r="L234" s="117"/>
    </row>
    <row r="235" spans="12:12" ht="15.75" customHeight="1" x14ac:dyDescent="0.3">
      <c r="L235" s="117"/>
    </row>
    <row r="236" spans="12:12" ht="15.75" customHeight="1" x14ac:dyDescent="0.3">
      <c r="L236" s="117"/>
    </row>
    <row r="237" spans="12:12" ht="15.75" customHeight="1" x14ac:dyDescent="0.3">
      <c r="L237" s="117"/>
    </row>
    <row r="238" spans="12:12" ht="15.75" customHeight="1" x14ac:dyDescent="0.3">
      <c r="L238" s="117"/>
    </row>
    <row r="239" spans="12:12" ht="15.75" customHeight="1" x14ac:dyDescent="0.3">
      <c r="L239" s="117"/>
    </row>
    <row r="240" spans="12:12" ht="15.75" customHeight="1" x14ac:dyDescent="0.3">
      <c r="L240" s="117"/>
    </row>
    <row r="241" spans="12:12" ht="15.75" customHeight="1" x14ac:dyDescent="0.3">
      <c r="L241" s="117"/>
    </row>
    <row r="242" spans="12:12" ht="15.75" customHeight="1" x14ac:dyDescent="0.3">
      <c r="L242" s="117"/>
    </row>
    <row r="243" spans="12:12" ht="15.75" customHeight="1" x14ac:dyDescent="0.3">
      <c r="L243" s="117"/>
    </row>
    <row r="244" spans="12:12" ht="15.75" customHeight="1" x14ac:dyDescent="0.3">
      <c r="L244" s="117"/>
    </row>
    <row r="245" spans="12:12" ht="15.75" customHeight="1" x14ac:dyDescent="0.3">
      <c r="L245" s="117"/>
    </row>
    <row r="246" spans="12:12" ht="15.75" customHeight="1" x14ac:dyDescent="0.3">
      <c r="L246" s="117"/>
    </row>
    <row r="247" spans="12:12" ht="15.75" customHeight="1" x14ac:dyDescent="0.3">
      <c r="L247" s="117"/>
    </row>
    <row r="248" spans="12:12" ht="15.75" customHeight="1" x14ac:dyDescent="0.3">
      <c r="L248" s="117"/>
    </row>
    <row r="249" spans="12:12" ht="15.75" customHeight="1" x14ac:dyDescent="0.3">
      <c r="L249" s="117"/>
    </row>
    <row r="250" spans="12:12" ht="15.75" customHeight="1" x14ac:dyDescent="0.3">
      <c r="L250" s="117"/>
    </row>
    <row r="251" spans="12:12" ht="15.75" customHeight="1" x14ac:dyDescent="0.3">
      <c r="L251" s="117"/>
    </row>
    <row r="252" spans="12:12" ht="15.75" customHeight="1" x14ac:dyDescent="0.3">
      <c r="L252" s="117"/>
    </row>
    <row r="253" spans="12:12" ht="15.75" customHeight="1" x14ac:dyDescent="0.3">
      <c r="L253" s="117"/>
    </row>
    <row r="254" spans="12:12" ht="15.75" customHeight="1" x14ac:dyDescent="0.3">
      <c r="L254" s="117"/>
    </row>
    <row r="255" spans="12:12" ht="15.75" customHeight="1" x14ac:dyDescent="0.3">
      <c r="L255" s="117"/>
    </row>
    <row r="256" spans="12:12" ht="15.75" customHeight="1" x14ac:dyDescent="0.3">
      <c r="L256" s="117"/>
    </row>
    <row r="257" spans="12:12" ht="15.75" customHeight="1" x14ac:dyDescent="0.3">
      <c r="L257" s="117"/>
    </row>
    <row r="258" spans="12:12" ht="15.75" customHeight="1" x14ac:dyDescent="0.3">
      <c r="L258" s="117"/>
    </row>
    <row r="259" spans="12:12" ht="15.75" customHeight="1" x14ac:dyDescent="0.3">
      <c r="L259" s="117"/>
    </row>
    <row r="260" spans="12:12" ht="15.75" customHeight="1" x14ac:dyDescent="0.3">
      <c r="L260" s="117"/>
    </row>
    <row r="261" spans="12:12" ht="15.75" customHeight="1" x14ac:dyDescent="0.3">
      <c r="L261" s="117"/>
    </row>
    <row r="262" spans="12:12" ht="15.75" customHeight="1" x14ac:dyDescent="0.3">
      <c r="L262" s="117"/>
    </row>
    <row r="263" spans="12:12" ht="15.75" customHeight="1" x14ac:dyDescent="0.3">
      <c r="L263" s="117"/>
    </row>
    <row r="264" spans="12:12" ht="15.75" customHeight="1" x14ac:dyDescent="0.3">
      <c r="L264" s="117"/>
    </row>
    <row r="265" spans="12:12" ht="15.75" customHeight="1" x14ac:dyDescent="0.3">
      <c r="L265" s="117"/>
    </row>
    <row r="266" spans="12:12" ht="15.75" customHeight="1" x14ac:dyDescent="0.3">
      <c r="L266" s="117"/>
    </row>
    <row r="267" spans="12:12" ht="15.75" customHeight="1" x14ac:dyDescent="0.3">
      <c r="L267" s="117"/>
    </row>
    <row r="268" spans="12:12" ht="15.75" customHeight="1" x14ac:dyDescent="0.3">
      <c r="L268" s="117"/>
    </row>
    <row r="269" spans="12:12" ht="15.75" customHeight="1" x14ac:dyDescent="0.3">
      <c r="L269" s="117"/>
    </row>
    <row r="270" spans="12:12" ht="15.75" customHeight="1" x14ac:dyDescent="0.3">
      <c r="L270" s="117"/>
    </row>
    <row r="271" spans="12:12" ht="15.75" customHeight="1" x14ac:dyDescent="0.3">
      <c r="L271" s="117"/>
    </row>
    <row r="272" spans="12:12" ht="15.75" customHeight="1" x14ac:dyDescent="0.3">
      <c r="L272" s="117"/>
    </row>
    <row r="273" spans="12:12" ht="15.75" customHeight="1" x14ac:dyDescent="0.3">
      <c r="L273" s="117"/>
    </row>
    <row r="274" spans="12:12" ht="15.75" customHeight="1" x14ac:dyDescent="0.3">
      <c r="L274" s="117"/>
    </row>
    <row r="275" spans="12:12" ht="15.75" customHeight="1" x14ac:dyDescent="0.3">
      <c r="L275" s="117"/>
    </row>
    <row r="276" spans="12:12" ht="15.75" customHeight="1" x14ac:dyDescent="0.3">
      <c r="L276" s="117"/>
    </row>
    <row r="277" spans="12:12" ht="15.75" customHeight="1" x14ac:dyDescent="0.3">
      <c r="L277" s="117"/>
    </row>
    <row r="278" spans="12:12" ht="15.75" customHeight="1" x14ac:dyDescent="0.3">
      <c r="L278" s="117"/>
    </row>
    <row r="279" spans="12:12" ht="15.75" customHeight="1" x14ac:dyDescent="0.3">
      <c r="L279" s="117"/>
    </row>
    <row r="280" spans="12:12" ht="15.75" customHeight="1" x14ac:dyDescent="0.3">
      <c r="L280" s="117"/>
    </row>
    <row r="281" spans="12:12" ht="15.75" customHeight="1" x14ac:dyDescent="0.3">
      <c r="L281" s="117"/>
    </row>
    <row r="282" spans="12:12" ht="15.75" customHeight="1" x14ac:dyDescent="0.3">
      <c r="L282" s="117"/>
    </row>
    <row r="283" spans="12:12" ht="15.75" customHeight="1" x14ac:dyDescent="0.3">
      <c r="L283" s="117"/>
    </row>
    <row r="284" spans="12:12" ht="15.75" customHeight="1" x14ac:dyDescent="0.3">
      <c r="L284" s="117"/>
    </row>
    <row r="285" spans="12:12" ht="15.75" customHeight="1" x14ac:dyDescent="0.3">
      <c r="L285" s="117"/>
    </row>
    <row r="286" spans="12:12" ht="15.75" customHeight="1" x14ac:dyDescent="0.3">
      <c r="L286" s="117"/>
    </row>
    <row r="287" spans="12:12" ht="15.75" customHeight="1" x14ac:dyDescent="0.3">
      <c r="L287" s="117"/>
    </row>
    <row r="288" spans="12:12" ht="15.75" customHeight="1" x14ac:dyDescent="0.3">
      <c r="L288" s="117"/>
    </row>
    <row r="289" spans="12:12" ht="15.75" customHeight="1" x14ac:dyDescent="0.3">
      <c r="L289" s="117"/>
    </row>
    <row r="290" spans="12:12" ht="15.75" customHeight="1" x14ac:dyDescent="0.3">
      <c r="L290" s="117"/>
    </row>
    <row r="291" spans="12:12" ht="15.75" customHeight="1" x14ac:dyDescent="0.3">
      <c r="L291" s="117"/>
    </row>
    <row r="292" spans="12:12" ht="15.75" customHeight="1" x14ac:dyDescent="0.3">
      <c r="L292" s="117"/>
    </row>
    <row r="293" spans="12:12" ht="15.75" customHeight="1" x14ac:dyDescent="0.3">
      <c r="L293" s="117"/>
    </row>
    <row r="294" spans="12:12" ht="15.75" customHeight="1" x14ac:dyDescent="0.3">
      <c r="L294" s="117"/>
    </row>
    <row r="295" spans="12:12" ht="15.75" customHeight="1" x14ac:dyDescent="0.3">
      <c r="L295" s="117"/>
    </row>
    <row r="296" spans="12:12" ht="15.75" customHeight="1" x14ac:dyDescent="0.3">
      <c r="L296" s="117"/>
    </row>
    <row r="297" spans="12:12" ht="15.75" customHeight="1" x14ac:dyDescent="0.3">
      <c r="L297" s="117"/>
    </row>
    <row r="298" spans="12:12" ht="15.75" customHeight="1" x14ac:dyDescent="0.3">
      <c r="L298" s="117"/>
    </row>
    <row r="299" spans="12:12" ht="15.75" customHeight="1" x14ac:dyDescent="0.3">
      <c r="L299" s="117"/>
    </row>
    <row r="300" spans="12:12" ht="15.75" customHeight="1" x14ac:dyDescent="0.3">
      <c r="L300" s="117"/>
    </row>
    <row r="301" spans="12:12" ht="15.75" customHeight="1" x14ac:dyDescent="0.3">
      <c r="L301" s="117"/>
    </row>
    <row r="302" spans="12:12" ht="15.75" customHeight="1" x14ac:dyDescent="0.3">
      <c r="L302" s="117"/>
    </row>
    <row r="303" spans="12:12" ht="15.75" customHeight="1" x14ac:dyDescent="0.3">
      <c r="L303" s="117"/>
    </row>
    <row r="304" spans="12:12" ht="15.75" customHeight="1" x14ac:dyDescent="0.3">
      <c r="L304" s="117"/>
    </row>
    <row r="305" spans="12:12" ht="15.75" customHeight="1" x14ac:dyDescent="0.3">
      <c r="L305" s="117"/>
    </row>
    <row r="306" spans="12:12" ht="15.75" customHeight="1" x14ac:dyDescent="0.3">
      <c r="L306" s="117"/>
    </row>
    <row r="307" spans="12:12" ht="15.75" customHeight="1" x14ac:dyDescent="0.3">
      <c r="L307" s="117"/>
    </row>
    <row r="308" spans="12:12" ht="15.75" customHeight="1" x14ac:dyDescent="0.3">
      <c r="L308" s="117"/>
    </row>
    <row r="309" spans="12:12" ht="15.75" customHeight="1" x14ac:dyDescent="0.3">
      <c r="L309" s="117"/>
    </row>
    <row r="310" spans="12:12" ht="15.75" customHeight="1" x14ac:dyDescent="0.3">
      <c r="L310" s="117"/>
    </row>
    <row r="311" spans="12:12" ht="15.75" customHeight="1" x14ac:dyDescent="0.3">
      <c r="L311" s="117"/>
    </row>
    <row r="312" spans="12:12" ht="15.75" customHeight="1" x14ac:dyDescent="0.3">
      <c r="L312" s="117"/>
    </row>
    <row r="313" spans="12:12" ht="15.75" customHeight="1" x14ac:dyDescent="0.3">
      <c r="L313" s="117"/>
    </row>
    <row r="314" spans="12:12" ht="15.75" customHeight="1" x14ac:dyDescent="0.3">
      <c r="L314" s="117"/>
    </row>
    <row r="315" spans="12:12" ht="15.75" customHeight="1" x14ac:dyDescent="0.3">
      <c r="L315" s="117"/>
    </row>
    <row r="316" spans="12:12" ht="15.75" customHeight="1" x14ac:dyDescent="0.3">
      <c r="L316" s="117"/>
    </row>
    <row r="317" spans="12:12" ht="15.75" customHeight="1" x14ac:dyDescent="0.3">
      <c r="L317" s="117"/>
    </row>
    <row r="318" spans="12:12" ht="15.75" customHeight="1" x14ac:dyDescent="0.3">
      <c r="L318" s="117"/>
    </row>
    <row r="319" spans="12:12" ht="15.75" customHeight="1" x14ac:dyDescent="0.3">
      <c r="L319" s="117"/>
    </row>
    <row r="320" spans="12:12" ht="15.75" customHeight="1" x14ac:dyDescent="0.3">
      <c r="L320" s="117"/>
    </row>
    <row r="321" spans="12:12" ht="15.75" customHeight="1" x14ac:dyDescent="0.3">
      <c r="L321" s="117"/>
    </row>
    <row r="322" spans="12:12" ht="15.75" customHeight="1" x14ac:dyDescent="0.3">
      <c r="L322" s="117"/>
    </row>
    <row r="323" spans="12:12" ht="15.75" customHeight="1" x14ac:dyDescent="0.3">
      <c r="L323" s="117"/>
    </row>
    <row r="324" spans="12:12" ht="15.75" customHeight="1" x14ac:dyDescent="0.3">
      <c r="L324" s="117"/>
    </row>
    <row r="325" spans="12:12" ht="15.75" customHeight="1" x14ac:dyDescent="0.3">
      <c r="L325" s="117"/>
    </row>
    <row r="326" spans="12:12" ht="15.75" customHeight="1" x14ac:dyDescent="0.3">
      <c r="L326" s="117"/>
    </row>
    <row r="327" spans="12:12" ht="15.75" customHeight="1" x14ac:dyDescent="0.3">
      <c r="L327" s="117"/>
    </row>
    <row r="328" spans="12:12" ht="15.75" customHeight="1" x14ac:dyDescent="0.3">
      <c r="L328" s="117"/>
    </row>
    <row r="329" spans="12:12" ht="15.75" customHeight="1" x14ac:dyDescent="0.3">
      <c r="L329" s="117"/>
    </row>
    <row r="330" spans="12:12" ht="15.75" customHeight="1" x14ac:dyDescent="0.3">
      <c r="L330" s="117"/>
    </row>
    <row r="331" spans="12:12" ht="15.75" customHeight="1" x14ac:dyDescent="0.3">
      <c r="L331" s="117"/>
    </row>
    <row r="332" spans="12:12" ht="15.75" customHeight="1" x14ac:dyDescent="0.3">
      <c r="L332" s="117"/>
    </row>
    <row r="333" spans="12:12" ht="15.75" customHeight="1" x14ac:dyDescent="0.3">
      <c r="L333" s="117"/>
    </row>
    <row r="334" spans="12:12" ht="15.75" customHeight="1" x14ac:dyDescent="0.3">
      <c r="L334" s="117"/>
    </row>
    <row r="335" spans="12:12" ht="15.75" customHeight="1" x14ac:dyDescent="0.3">
      <c r="L335" s="117"/>
    </row>
    <row r="336" spans="12:12" ht="15.75" customHeight="1" x14ac:dyDescent="0.3">
      <c r="L336" s="117"/>
    </row>
    <row r="337" spans="12:12" ht="15.75" customHeight="1" x14ac:dyDescent="0.3">
      <c r="L337" s="117"/>
    </row>
    <row r="338" spans="12:12" ht="15.75" customHeight="1" x14ac:dyDescent="0.3">
      <c r="L338" s="117"/>
    </row>
    <row r="339" spans="12:12" ht="15.75" customHeight="1" x14ac:dyDescent="0.3">
      <c r="L339" s="117"/>
    </row>
    <row r="340" spans="12:12" ht="15.75" customHeight="1" x14ac:dyDescent="0.3">
      <c r="L340" s="117"/>
    </row>
    <row r="341" spans="12:12" ht="15.75" customHeight="1" x14ac:dyDescent="0.3">
      <c r="L341" s="117"/>
    </row>
    <row r="342" spans="12:12" ht="15.75" customHeight="1" x14ac:dyDescent="0.3">
      <c r="L342" s="117"/>
    </row>
    <row r="343" spans="12:12" ht="15.75" customHeight="1" x14ac:dyDescent="0.3">
      <c r="L343" s="117"/>
    </row>
    <row r="344" spans="12:12" ht="15.75" customHeight="1" x14ac:dyDescent="0.3">
      <c r="L344" s="117"/>
    </row>
    <row r="345" spans="12:12" ht="15.75" customHeight="1" x14ac:dyDescent="0.3">
      <c r="L345" s="117"/>
    </row>
    <row r="346" spans="12:12" ht="15.75" customHeight="1" x14ac:dyDescent="0.3">
      <c r="L346" s="117"/>
    </row>
    <row r="347" spans="12:12" ht="15.75" customHeight="1" x14ac:dyDescent="0.3">
      <c r="L347" s="117"/>
    </row>
    <row r="348" spans="12:12" ht="15.75" customHeight="1" x14ac:dyDescent="0.3">
      <c r="L348" s="117"/>
    </row>
    <row r="349" spans="12:12" ht="15.75" customHeight="1" x14ac:dyDescent="0.3">
      <c r="L349" s="117"/>
    </row>
    <row r="350" spans="12:12" ht="15.75" customHeight="1" x14ac:dyDescent="0.3">
      <c r="L350" s="117"/>
    </row>
    <row r="351" spans="12:12" ht="15.75" customHeight="1" x14ac:dyDescent="0.3">
      <c r="L351" s="117"/>
    </row>
    <row r="352" spans="12:12" ht="15.75" customHeight="1" x14ac:dyDescent="0.3">
      <c r="L352" s="117"/>
    </row>
    <row r="353" spans="12:12" ht="15.75" customHeight="1" x14ac:dyDescent="0.3">
      <c r="L353" s="117"/>
    </row>
    <row r="354" spans="12:12" ht="15.75" customHeight="1" x14ac:dyDescent="0.3">
      <c r="L354" s="117"/>
    </row>
    <row r="355" spans="12:12" ht="15.75" customHeight="1" x14ac:dyDescent="0.3">
      <c r="L355" s="117"/>
    </row>
    <row r="356" spans="12:12" ht="15.75" customHeight="1" x14ac:dyDescent="0.3">
      <c r="L356" s="117"/>
    </row>
    <row r="357" spans="12:12" ht="15.75" customHeight="1" x14ac:dyDescent="0.3">
      <c r="L357" s="117"/>
    </row>
    <row r="358" spans="12:12" ht="15.75" customHeight="1" x14ac:dyDescent="0.3">
      <c r="L358" s="117"/>
    </row>
    <row r="359" spans="12:12" ht="15.75" customHeight="1" x14ac:dyDescent="0.3">
      <c r="L359" s="117"/>
    </row>
    <row r="360" spans="12:12" ht="15.75" customHeight="1" x14ac:dyDescent="0.3">
      <c r="L360" s="117"/>
    </row>
    <row r="361" spans="12:12" ht="15.75" customHeight="1" x14ac:dyDescent="0.3">
      <c r="L361" s="117"/>
    </row>
    <row r="362" spans="12:12" ht="15.75" customHeight="1" x14ac:dyDescent="0.3">
      <c r="L362" s="117"/>
    </row>
    <row r="363" spans="12:12" ht="15.75" customHeight="1" x14ac:dyDescent="0.3">
      <c r="L363" s="117"/>
    </row>
    <row r="364" spans="12:12" ht="15.75" customHeight="1" x14ac:dyDescent="0.3">
      <c r="L364" s="117"/>
    </row>
    <row r="365" spans="12:12" ht="15.75" customHeight="1" x14ac:dyDescent="0.3">
      <c r="L365" s="117"/>
    </row>
    <row r="366" spans="12:12" ht="15.75" customHeight="1" x14ac:dyDescent="0.3">
      <c r="L366" s="117"/>
    </row>
    <row r="367" spans="12:12" ht="15.75" customHeight="1" x14ac:dyDescent="0.3">
      <c r="L367" s="117"/>
    </row>
    <row r="368" spans="12:12" ht="15.75" customHeight="1" x14ac:dyDescent="0.3">
      <c r="L368" s="117"/>
    </row>
    <row r="369" spans="12:12" ht="15.75" customHeight="1" x14ac:dyDescent="0.3">
      <c r="L369" s="117"/>
    </row>
    <row r="370" spans="12:12" ht="15.75" customHeight="1" x14ac:dyDescent="0.3">
      <c r="L370" s="117"/>
    </row>
    <row r="371" spans="12:12" ht="15.75" customHeight="1" x14ac:dyDescent="0.3">
      <c r="L371" s="117"/>
    </row>
    <row r="372" spans="12:12" ht="15.75" customHeight="1" x14ac:dyDescent="0.3">
      <c r="L372" s="117"/>
    </row>
    <row r="373" spans="12:12" ht="15.75" customHeight="1" x14ac:dyDescent="0.3">
      <c r="L373" s="117"/>
    </row>
    <row r="374" spans="12:12" ht="15.75" customHeight="1" x14ac:dyDescent="0.3">
      <c r="L374" s="117"/>
    </row>
    <row r="375" spans="12:12" ht="15.75" customHeight="1" x14ac:dyDescent="0.3">
      <c r="L375" s="117"/>
    </row>
    <row r="376" spans="12:12" ht="15.75" customHeight="1" x14ac:dyDescent="0.3">
      <c r="L376" s="117"/>
    </row>
    <row r="377" spans="12:12" ht="15.75" customHeight="1" x14ac:dyDescent="0.3">
      <c r="L377" s="117"/>
    </row>
    <row r="378" spans="12:12" ht="15.75" customHeight="1" x14ac:dyDescent="0.3">
      <c r="L378" s="117"/>
    </row>
    <row r="379" spans="12:12" ht="15.75" customHeight="1" x14ac:dyDescent="0.3">
      <c r="L379" s="117"/>
    </row>
    <row r="380" spans="12:12" ht="15.75" customHeight="1" x14ac:dyDescent="0.3">
      <c r="L380" s="117"/>
    </row>
    <row r="381" spans="12:12" ht="15.75" customHeight="1" x14ac:dyDescent="0.3">
      <c r="L381" s="117"/>
    </row>
    <row r="382" spans="12:12" ht="15.75" customHeight="1" x14ac:dyDescent="0.3">
      <c r="L382" s="117"/>
    </row>
    <row r="383" spans="12:12" ht="15.75" customHeight="1" x14ac:dyDescent="0.3">
      <c r="L383" s="117"/>
    </row>
    <row r="384" spans="12:12" ht="15.75" customHeight="1" x14ac:dyDescent="0.3">
      <c r="L384" s="117"/>
    </row>
    <row r="385" spans="12:12" ht="15.75" customHeight="1" x14ac:dyDescent="0.3">
      <c r="L385" s="117"/>
    </row>
    <row r="386" spans="12:12" ht="15.75" customHeight="1" x14ac:dyDescent="0.3">
      <c r="L386" s="117"/>
    </row>
    <row r="387" spans="12:12" ht="15.75" customHeight="1" x14ac:dyDescent="0.3">
      <c r="L387" s="117"/>
    </row>
    <row r="388" spans="12:12" ht="15.75" customHeight="1" x14ac:dyDescent="0.3">
      <c r="L388" s="117"/>
    </row>
    <row r="389" spans="12:12" ht="15.75" customHeight="1" x14ac:dyDescent="0.3">
      <c r="L389" s="117"/>
    </row>
    <row r="390" spans="12:12" ht="15.75" customHeight="1" x14ac:dyDescent="0.3">
      <c r="L390" s="117"/>
    </row>
    <row r="391" spans="12:12" ht="15.75" customHeight="1" x14ac:dyDescent="0.3">
      <c r="L391" s="117"/>
    </row>
    <row r="392" spans="12:12" ht="15.75" customHeight="1" x14ac:dyDescent="0.3">
      <c r="L392" s="117"/>
    </row>
    <row r="393" spans="12:12" ht="15.75" customHeight="1" x14ac:dyDescent="0.3">
      <c r="L393" s="117"/>
    </row>
    <row r="394" spans="12:12" ht="15.75" customHeight="1" x14ac:dyDescent="0.3">
      <c r="L394" s="117"/>
    </row>
    <row r="395" spans="12:12" ht="15.75" customHeight="1" x14ac:dyDescent="0.3">
      <c r="L395" s="117"/>
    </row>
    <row r="396" spans="12:12" ht="15.75" customHeight="1" x14ac:dyDescent="0.3">
      <c r="L396" s="117"/>
    </row>
    <row r="397" spans="12:12" ht="15.75" customHeight="1" x14ac:dyDescent="0.3">
      <c r="L397" s="117"/>
    </row>
    <row r="398" spans="12:12" ht="15.75" customHeight="1" x14ac:dyDescent="0.3">
      <c r="L398" s="117"/>
    </row>
    <row r="399" spans="12:12" ht="15.75" customHeight="1" x14ac:dyDescent="0.3">
      <c r="L399" s="117"/>
    </row>
    <row r="400" spans="12:12" ht="15.75" customHeight="1" x14ac:dyDescent="0.3">
      <c r="L400" s="117"/>
    </row>
    <row r="401" spans="12:12" ht="15.75" customHeight="1" x14ac:dyDescent="0.3">
      <c r="L401" s="117"/>
    </row>
    <row r="402" spans="12:12" ht="15.75" customHeight="1" x14ac:dyDescent="0.3">
      <c r="L402" s="117"/>
    </row>
    <row r="403" spans="12:12" ht="15.75" customHeight="1" x14ac:dyDescent="0.3">
      <c r="L403" s="117"/>
    </row>
    <row r="404" spans="12:12" ht="15.75" customHeight="1" x14ac:dyDescent="0.3">
      <c r="L404" s="117"/>
    </row>
    <row r="405" spans="12:12" ht="15.75" customHeight="1" x14ac:dyDescent="0.3">
      <c r="L405" s="117"/>
    </row>
    <row r="406" spans="12:12" ht="15.75" customHeight="1" x14ac:dyDescent="0.3">
      <c r="L406" s="117"/>
    </row>
    <row r="407" spans="12:12" ht="15.75" customHeight="1" x14ac:dyDescent="0.3">
      <c r="L407" s="117"/>
    </row>
    <row r="408" spans="12:12" ht="15.75" customHeight="1" x14ac:dyDescent="0.3">
      <c r="L408" s="117"/>
    </row>
    <row r="409" spans="12:12" ht="15.75" customHeight="1" x14ac:dyDescent="0.3">
      <c r="L409" s="117"/>
    </row>
    <row r="410" spans="12:12" ht="15.75" customHeight="1" x14ac:dyDescent="0.3">
      <c r="L410" s="117"/>
    </row>
    <row r="411" spans="12:12" ht="15.75" customHeight="1" x14ac:dyDescent="0.3">
      <c r="L411" s="117"/>
    </row>
    <row r="412" spans="12:12" ht="15.75" customHeight="1" x14ac:dyDescent="0.3">
      <c r="L412" s="117"/>
    </row>
    <row r="413" spans="12:12" ht="15.75" customHeight="1" x14ac:dyDescent="0.3">
      <c r="L413" s="117"/>
    </row>
    <row r="414" spans="12:12" ht="15.75" customHeight="1" x14ac:dyDescent="0.3">
      <c r="L414" s="117"/>
    </row>
    <row r="415" spans="12:12" ht="15.75" customHeight="1" x14ac:dyDescent="0.3">
      <c r="L415" s="117"/>
    </row>
    <row r="416" spans="12:12" ht="15.75" customHeight="1" x14ac:dyDescent="0.3">
      <c r="L416" s="117"/>
    </row>
    <row r="417" spans="12:12" ht="15.75" customHeight="1" x14ac:dyDescent="0.3">
      <c r="L417" s="117"/>
    </row>
    <row r="418" spans="12:12" ht="15.75" customHeight="1" x14ac:dyDescent="0.3">
      <c r="L418" s="117"/>
    </row>
    <row r="419" spans="12:12" ht="15.75" customHeight="1" x14ac:dyDescent="0.3">
      <c r="L419" s="117"/>
    </row>
    <row r="420" spans="12:12" ht="15.75" customHeight="1" x14ac:dyDescent="0.3">
      <c r="L420" s="117"/>
    </row>
    <row r="421" spans="12:12" ht="15.75" customHeight="1" x14ac:dyDescent="0.3">
      <c r="L421" s="117"/>
    </row>
    <row r="422" spans="12:12" ht="15.75" customHeight="1" x14ac:dyDescent="0.3">
      <c r="L422" s="117"/>
    </row>
    <row r="423" spans="12:12" ht="15.75" customHeight="1" x14ac:dyDescent="0.3">
      <c r="L423" s="117"/>
    </row>
    <row r="424" spans="12:12" ht="15.75" customHeight="1" x14ac:dyDescent="0.3">
      <c r="L424" s="117"/>
    </row>
    <row r="425" spans="12:12" ht="15.75" customHeight="1" x14ac:dyDescent="0.3">
      <c r="L425" s="117"/>
    </row>
    <row r="426" spans="12:12" ht="15.75" customHeight="1" x14ac:dyDescent="0.3">
      <c r="L426" s="117"/>
    </row>
    <row r="427" spans="12:12" ht="15.75" customHeight="1" x14ac:dyDescent="0.3">
      <c r="L427" s="117"/>
    </row>
    <row r="428" spans="12:12" ht="15.75" customHeight="1" x14ac:dyDescent="0.3">
      <c r="L428" s="117"/>
    </row>
    <row r="429" spans="12:12" ht="15.75" customHeight="1" x14ac:dyDescent="0.3">
      <c r="L429" s="117"/>
    </row>
    <row r="430" spans="12:12" ht="15.75" customHeight="1" x14ac:dyDescent="0.3">
      <c r="L430" s="117"/>
    </row>
    <row r="431" spans="12:12" ht="15.75" customHeight="1" x14ac:dyDescent="0.3">
      <c r="L431" s="117"/>
    </row>
    <row r="432" spans="12:12" ht="15.75" customHeight="1" x14ac:dyDescent="0.3">
      <c r="L432" s="117"/>
    </row>
    <row r="433" spans="12:12" ht="15.75" customHeight="1" x14ac:dyDescent="0.3">
      <c r="L433" s="117"/>
    </row>
    <row r="434" spans="12:12" ht="15.75" customHeight="1" x14ac:dyDescent="0.3">
      <c r="L434" s="117"/>
    </row>
    <row r="435" spans="12:12" ht="15.75" customHeight="1" x14ac:dyDescent="0.3">
      <c r="L435" s="117"/>
    </row>
    <row r="436" spans="12:12" ht="15.75" customHeight="1" x14ac:dyDescent="0.3">
      <c r="L436" s="117"/>
    </row>
    <row r="437" spans="12:12" ht="15.75" customHeight="1" x14ac:dyDescent="0.3">
      <c r="L437" s="117"/>
    </row>
    <row r="438" spans="12:12" ht="15.75" customHeight="1" x14ac:dyDescent="0.3">
      <c r="L438" s="117"/>
    </row>
    <row r="439" spans="12:12" ht="15.75" customHeight="1" x14ac:dyDescent="0.3">
      <c r="L439" s="117"/>
    </row>
    <row r="440" spans="12:12" ht="15.75" customHeight="1" x14ac:dyDescent="0.3">
      <c r="L440" s="117"/>
    </row>
    <row r="441" spans="12:12" ht="15.75" customHeight="1" x14ac:dyDescent="0.3">
      <c r="L441" s="117"/>
    </row>
    <row r="442" spans="12:12" ht="15.75" customHeight="1" x14ac:dyDescent="0.3">
      <c r="L442" s="117"/>
    </row>
    <row r="443" spans="12:12" ht="15.75" customHeight="1" x14ac:dyDescent="0.3">
      <c r="L443" s="117"/>
    </row>
    <row r="444" spans="12:12" ht="15.75" customHeight="1" x14ac:dyDescent="0.3">
      <c r="L444" s="117"/>
    </row>
    <row r="445" spans="12:12" ht="15.75" customHeight="1" x14ac:dyDescent="0.3">
      <c r="L445" s="117"/>
    </row>
    <row r="446" spans="12:12" ht="15.75" customHeight="1" x14ac:dyDescent="0.3">
      <c r="L446" s="117"/>
    </row>
    <row r="447" spans="12:12" ht="15.75" customHeight="1" x14ac:dyDescent="0.3">
      <c r="L447" s="117"/>
    </row>
    <row r="448" spans="12:12" ht="15.75" customHeight="1" x14ac:dyDescent="0.3">
      <c r="L448" s="117"/>
    </row>
    <row r="449" spans="12:12" ht="15.75" customHeight="1" x14ac:dyDescent="0.3">
      <c r="L449" s="117"/>
    </row>
    <row r="450" spans="12:12" ht="15.75" customHeight="1" x14ac:dyDescent="0.3">
      <c r="L450" s="117"/>
    </row>
    <row r="451" spans="12:12" ht="15.75" customHeight="1" x14ac:dyDescent="0.3">
      <c r="L451" s="117"/>
    </row>
    <row r="452" spans="12:12" ht="15.75" customHeight="1" x14ac:dyDescent="0.3">
      <c r="L452" s="117"/>
    </row>
    <row r="453" spans="12:12" ht="15.75" customHeight="1" x14ac:dyDescent="0.3">
      <c r="L453" s="117"/>
    </row>
    <row r="454" spans="12:12" ht="15.75" customHeight="1" x14ac:dyDescent="0.3">
      <c r="L454" s="117"/>
    </row>
    <row r="455" spans="12:12" ht="15.75" customHeight="1" x14ac:dyDescent="0.3">
      <c r="L455" s="117"/>
    </row>
    <row r="456" spans="12:12" ht="15.75" customHeight="1" x14ac:dyDescent="0.3">
      <c r="L456" s="117"/>
    </row>
    <row r="457" spans="12:12" ht="15.75" customHeight="1" x14ac:dyDescent="0.3">
      <c r="L457" s="117"/>
    </row>
    <row r="458" spans="12:12" ht="15.75" customHeight="1" x14ac:dyDescent="0.3">
      <c r="L458" s="117"/>
    </row>
    <row r="459" spans="12:12" ht="15.75" customHeight="1" x14ac:dyDescent="0.3">
      <c r="L459" s="117"/>
    </row>
    <row r="460" spans="12:12" ht="15.75" customHeight="1" x14ac:dyDescent="0.3">
      <c r="L460" s="117"/>
    </row>
    <row r="461" spans="12:12" ht="15.75" customHeight="1" x14ac:dyDescent="0.3">
      <c r="L461" s="117"/>
    </row>
    <row r="462" spans="12:12" ht="15.75" customHeight="1" x14ac:dyDescent="0.3">
      <c r="L462" s="117"/>
    </row>
    <row r="463" spans="12:12" ht="15.75" customHeight="1" x14ac:dyDescent="0.3">
      <c r="L463" s="117"/>
    </row>
    <row r="464" spans="12:12" ht="15.75" customHeight="1" x14ac:dyDescent="0.3">
      <c r="L464" s="117"/>
    </row>
    <row r="465" spans="12:12" ht="15.75" customHeight="1" x14ac:dyDescent="0.3">
      <c r="L465" s="117"/>
    </row>
    <row r="466" spans="12:12" ht="15.75" customHeight="1" x14ac:dyDescent="0.3">
      <c r="L466" s="117"/>
    </row>
    <row r="467" spans="12:12" ht="15.75" customHeight="1" x14ac:dyDescent="0.3">
      <c r="L467" s="117"/>
    </row>
    <row r="468" spans="12:12" ht="15.75" customHeight="1" x14ac:dyDescent="0.3">
      <c r="L468" s="117"/>
    </row>
    <row r="469" spans="12:12" ht="15.75" customHeight="1" x14ac:dyDescent="0.3">
      <c r="L469" s="117"/>
    </row>
    <row r="470" spans="12:12" ht="15.75" customHeight="1" x14ac:dyDescent="0.3">
      <c r="L470" s="117"/>
    </row>
    <row r="471" spans="12:12" ht="15.75" customHeight="1" x14ac:dyDescent="0.3">
      <c r="L471" s="117"/>
    </row>
    <row r="472" spans="12:12" ht="15.75" customHeight="1" x14ac:dyDescent="0.3">
      <c r="L472" s="117"/>
    </row>
    <row r="473" spans="12:12" ht="15.75" customHeight="1" x14ac:dyDescent="0.3">
      <c r="L473" s="117"/>
    </row>
    <row r="474" spans="12:12" ht="15.75" customHeight="1" x14ac:dyDescent="0.3">
      <c r="L474" s="117"/>
    </row>
    <row r="475" spans="12:12" ht="15.75" customHeight="1" x14ac:dyDescent="0.3">
      <c r="L475" s="117"/>
    </row>
    <row r="476" spans="12:12" ht="15.75" customHeight="1" x14ac:dyDescent="0.3">
      <c r="L476" s="117"/>
    </row>
    <row r="477" spans="12:12" ht="15.75" customHeight="1" x14ac:dyDescent="0.3">
      <c r="L477" s="117"/>
    </row>
    <row r="478" spans="12:12" ht="15.75" customHeight="1" x14ac:dyDescent="0.3">
      <c r="L478" s="117"/>
    </row>
    <row r="479" spans="12:12" ht="15.75" customHeight="1" x14ac:dyDescent="0.3">
      <c r="L479" s="117"/>
    </row>
    <row r="480" spans="12:12" ht="15.75" customHeight="1" x14ac:dyDescent="0.3">
      <c r="L480" s="117"/>
    </row>
    <row r="481" spans="12:12" ht="15.75" customHeight="1" x14ac:dyDescent="0.3">
      <c r="L481" s="117"/>
    </row>
    <row r="482" spans="12:12" ht="15.75" customHeight="1" x14ac:dyDescent="0.3">
      <c r="L482" s="117"/>
    </row>
    <row r="483" spans="12:12" ht="15.75" customHeight="1" x14ac:dyDescent="0.3">
      <c r="L483" s="117"/>
    </row>
    <row r="484" spans="12:12" ht="15.75" customHeight="1" x14ac:dyDescent="0.3">
      <c r="L484" s="117"/>
    </row>
    <row r="485" spans="12:12" ht="15.75" customHeight="1" x14ac:dyDescent="0.3">
      <c r="L485" s="117"/>
    </row>
    <row r="486" spans="12:12" ht="15.75" customHeight="1" x14ac:dyDescent="0.3">
      <c r="L486" s="117"/>
    </row>
    <row r="487" spans="12:12" ht="15.75" customHeight="1" x14ac:dyDescent="0.3">
      <c r="L487" s="117"/>
    </row>
    <row r="488" spans="12:12" ht="15.75" customHeight="1" x14ac:dyDescent="0.3">
      <c r="L488" s="117"/>
    </row>
    <row r="489" spans="12:12" ht="15.75" customHeight="1" x14ac:dyDescent="0.3">
      <c r="L489" s="117"/>
    </row>
    <row r="490" spans="12:12" ht="15.75" customHeight="1" x14ac:dyDescent="0.3">
      <c r="L490" s="117"/>
    </row>
    <row r="491" spans="12:12" ht="15.75" customHeight="1" x14ac:dyDescent="0.3">
      <c r="L491" s="117"/>
    </row>
    <row r="492" spans="12:12" ht="15.75" customHeight="1" x14ac:dyDescent="0.3">
      <c r="L492" s="117"/>
    </row>
    <row r="493" spans="12:12" ht="15.75" customHeight="1" x14ac:dyDescent="0.3">
      <c r="L493" s="117"/>
    </row>
    <row r="494" spans="12:12" ht="15.75" customHeight="1" x14ac:dyDescent="0.3">
      <c r="L494" s="117"/>
    </row>
    <row r="495" spans="12:12" ht="15.75" customHeight="1" x14ac:dyDescent="0.3">
      <c r="L495" s="117"/>
    </row>
    <row r="496" spans="12:12" ht="15.75" customHeight="1" x14ac:dyDescent="0.3">
      <c r="L496" s="117"/>
    </row>
    <row r="497" spans="12:12" ht="15.75" customHeight="1" x14ac:dyDescent="0.3">
      <c r="L497" s="117"/>
    </row>
    <row r="498" spans="12:12" ht="15.75" customHeight="1" x14ac:dyDescent="0.3">
      <c r="L498" s="117"/>
    </row>
    <row r="499" spans="12:12" ht="15.75" customHeight="1" x14ac:dyDescent="0.3">
      <c r="L499" s="117"/>
    </row>
    <row r="500" spans="12:12" ht="15.75" customHeight="1" x14ac:dyDescent="0.3">
      <c r="L500" s="117"/>
    </row>
    <row r="501" spans="12:12" ht="15.75" customHeight="1" x14ac:dyDescent="0.3">
      <c r="L501" s="117"/>
    </row>
    <row r="502" spans="12:12" ht="15.75" customHeight="1" x14ac:dyDescent="0.3">
      <c r="L502" s="117"/>
    </row>
    <row r="503" spans="12:12" ht="15.75" customHeight="1" x14ac:dyDescent="0.3">
      <c r="L503" s="117"/>
    </row>
    <row r="504" spans="12:12" ht="15.75" customHeight="1" x14ac:dyDescent="0.3">
      <c r="L504" s="117"/>
    </row>
    <row r="505" spans="12:12" ht="15.75" customHeight="1" x14ac:dyDescent="0.3">
      <c r="L505" s="117"/>
    </row>
    <row r="506" spans="12:12" ht="15.75" customHeight="1" x14ac:dyDescent="0.3">
      <c r="L506" s="117"/>
    </row>
    <row r="507" spans="12:12" ht="15.75" customHeight="1" x14ac:dyDescent="0.3">
      <c r="L507" s="117"/>
    </row>
    <row r="508" spans="12:12" ht="15.75" customHeight="1" x14ac:dyDescent="0.3">
      <c r="L508" s="117"/>
    </row>
    <row r="509" spans="12:12" ht="15.75" customHeight="1" x14ac:dyDescent="0.3">
      <c r="L509" s="117"/>
    </row>
    <row r="510" spans="12:12" ht="15.75" customHeight="1" x14ac:dyDescent="0.3">
      <c r="L510" s="117"/>
    </row>
    <row r="511" spans="12:12" ht="15.75" customHeight="1" x14ac:dyDescent="0.3">
      <c r="L511" s="117"/>
    </row>
    <row r="512" spans="12:12" ht="15.75" customHeight="1" x14ac:dyDescent="0.3">
      <c r="L512" s="117"/>
    </row>
    <row r="513" spans="12:12" ht="15.75" customHeight="1" x14ac:dyDescent="0.3">
      <c r="L513" s="117"/>
    </row>
    <row r="514" spans="12:12" ht="15.75" customHeight="1" x14ac:dyDescent="0.3">
      <c r="L514" s="117"/>
    </row>
    <row r="515" spans="12:12" ht="15.75" customHeight="1" x14ac:dyDescent="0.3">
      <c r="L515" s="117"/>
    </row>
    <row r="516" spans="12:12" ht="15.75" customHeight="1" x14ac:dyDescent="0.3">
      <c r="L516" s="117"/>
    </row>
    <row r="517" spans="12:12" ht="15.75" customHeight="1" x14ac:dyDescent="0.3">
      <c r="L517" s="117"/>
    </row>
    <row r="518" spans="12:12" ht="15.75" customHeight="1" x14ac:dyDescent="0.3">
      <c r="L518" s="117"/>
    </row>
    <row r="519" spans="12:12" ht="15.75" customHeight="1" x14ac:dyDescent="0.3">
      <c r="L519" s="117"/>
    </row>
    <row r="520" spans="12:12" ht="15.75" customHeight="1" x14ac:dyDescent="0.3">
      <c r="L520" s="117"/>
    </row>
    <row r="521" spans="12:12" ht="15.75" customHeight="1" x14ac:dyDescent="0.3">
      <c r="L521" s="117"/>
    </row>
    <row r="522" spans="12:12" ht="15.75" customHeight="1" x14ac:dyDescent="0.3">
      <c r="L522" s="117"/>
    </row>
    <row r="523" spans="12:12" ht="15.75" customHeight="1" x14ac:dyDescent="0.3">
      <c r="L523" s="117"/>
    </row>
    <row r="524" spans="12:12" ht="15.75" customHeight="1" x14ac:dyDescent="0.3">
      <c r="L524" s="117"/>
    </row>
    <row r="525" spans="12:12" ht="15.75" customHeight="1" x14ac:dyDescent="0.3">
      <c r="L525" s="117"/>
    </row>
    <row r="526" spans="12:12" ht="15.75" customHeight="1" x14ac:dyDescent="0.3">
      <c r="L526" s="117"/>
    </row>
    <row r="527" spans="12:12" ht="15.75" customHeight="1" x14ac:dyDescent="0.3">
      <c r="L527" s="117"/>
    </row>
    <row r="528" spans="12:12" ht="15.75" customHeight="1" x14ac:dyDescent="0.3">
      <c r="L528" s="117"/>
    </row>
    <row r="529" spans="12:12" ht="15.75" customHeight="1" x14ac:dyDescent="0.3">
      <c r="L529" s="117"/>
    </row>
    <row r="530" spans="12:12" ht="15.75" customHeight="1" x14ac:dyDescent="0.3">
      <c r="L530" s="117"/>
    </row>
    <row r="531" spans="12:12" ht="15.75" customHeight="1" x14ac:dyDescent="0.3">
      <c r="L531" s="117"/>
    </row>
    <row r="532" spans="12:12" ht="15.75" customHeight="1" x14ac:dyDescent="0.3">
      <c r="L532" s="117"/>
    </row>
    <row r="533" spans="12:12" ht="15.75" customHeight="1" x14ac:dyDescent="0.3">
      <c r="L533" s="117"/>
    </row>
    <row r="534" spans="12:12" ht="15.75" customHeight="1" x14ac:dyDescent="0.3">
      <c r="L534" s="117"/>
    </row>
    <row r="535" spans="12:12" ht="15.75" customHeight="1" x14ac:dyDescent="0.3">
      <c r="L535" s="117"/>
    </row>
    <row r="536" spans="12:12" ht="15.75" customHeight="1" x14ac:dyDescent="0.3">
      <c r="L536" s="117"/>
    </row>
    <row r="537" spans="12:12" ht="15.75" customHeight="1" x14ac:dyDescent="0.3">
      <c r="L537" s="117"/>
    </row>
    <row r="538" spans="12:12" ht="15.75" customHeight="1" x14ac:dyDescent="0.3">
      <c r="L538" s="117"/>
    </row>
    <row r="539" spans="12:12" ht="15.75" customHeight="1" x14ac:dyDescent="0.3">
      <c r="L539" s="117"/>
    </row>
    <row r="540" spans="12:12" ht="15.75" customHeight="1" x14ac:dyDescent="0.3">
      <c r="L540" s="117"/>
    </row>
    <row r="541" spans="12:12" ht="15.75" customHeight="1" x14ac:dyDescent="0.3">
      <c r="L541" s="117"/>
    </row>
    <row r="542" spans="12:12" ht="15.75" customHeight="1" x14ac:dyDescent="0.3">
      <c r="L542" s="117"/>
    </row>
    <row r="543" spans="12:12" ht="15.75" customHeight="1" x14ac:dyDescent="0.3">
      <c r="L543" s="117"/>
    </row>
    <row r="544" spans="12:12" ht="15.75" customHeight="1" x14ac:dyDescent="0.3">
      <c r="L544" s="117"/>
    </row>
    <row r="545" spans="12:12" ht="15.75" customHeight="1" x14ac:dyDescent="0.3">
      <c r="L545" s="117"/>
    </row>
    <row r="546" spans="12:12" ht="15.75" customHeight="1" x14ac:dyDescent="0.3">
      <c r="L546" s="117"/>
    </row>
    <row r="547" spans="12:12" ht="15.75" customHeight="1" x14ac:dyDescent="0.3">
      <c r="L547" s="117"/>
    </row>
    <row r="548" spans="12:12" ht="15.75" customHeight="1" x14ac:dyDescent="0.3">
      <c r="L548" s="117"/>
    </row>
    <row r="549" spans="12:12" ht="15.75" customHeight="1" x14ac:dyDescent="0.3">
      <c r="L549" s="117"/>
    </row>
    <row r="550" spans="12:12" ht="15.75" customHeight="1" x14ac:dyDescent="0.3">
      <c r="L550" s="117"/>
    </row>
    <row r="551" spans="12:12" ht="15.75" customHeight="1" x14ac:dyDescent="0.3">
      <c r="L551" s="117"/>
    </row>
    <row r="552" spans="12:12" ht="15.75" customHeight="1" x14ac:dyDescent="0.3">
      <c r="L552" s="117"/>
    </row>
    <row r="553" spans="12:12" ht="15.75" customHeight="1" x14ac:dyDescent="0.3">
      <c r="L553" s="117"/>
    </row>
    <row r="554" spans="12:12" ht="15.75" customHeight="1" x14ac:dyDescent="0.3">
      <c r="L554" s="117"/>
    </row>
    <row r="555" spans="12:12" ht="15.75" customHeight="1" x14ac:dyDescent="0.3">
      <c r="L555" s="117"/>
    </row>
    <row r="556" spans="12:12" ht="15.75" customHeight="1" x14ac:dyDescent="0.3">
      <c r="L556" s="117"/>
    </row>
    <row r="557" spans="12:12" ht="15.75" customHeight="1" x14ac:dyDescent="0.3">
      <c r="L557" s="117"/>
    </row>
    <row r="558" spans="12:12" ht="15.75" customHeight="1" x14ac:dyDescent="0.3">
      <c r="L558" s="117"/>
    </row>
    <row r="559" spans="12:12" ht="15.75" customHeight="1" x14ac:dyDescent="0.3">
      <c r="L559" s="117"/>
    </row>
    <row r="560" spans="12:12" ht="15.75" customHeight="1" x14ac:dyDescent="0.3">
      <c r="L560" s="117"/>
    </row>
    <row r="561" spans="12:12" ht="15.75" customHeight="1" x14ac:dyDescent="0.3">
      <c r="L561" s="117"/>
    </row>
    <row r="562" spans="12:12" ht="15.75" customHeight="1" x14ac:dyDescent="0.3">
      <c r="L562" s="117"/>
    </row>
    <row r="563" spans="12:12" ht="15.75" customHeight="1" x14ac:dyDescent="0.3">
      <c r="L563" s="117"/>
    </row>
    <row r="564" spans="12:12" ht="15.75" customHeight="1" x14ac:dyDescent="0.3">
      <c r="L564" s="117"/>
    </row>
    <row r="565" spans="12:12" ht="15.75" customHeight="1" x14ac:dyDescent="0.3">
      <c r="L565" s="117"/>
    </row>
    <row r="566" spans="12:12" ht="15.75" customHeight="1" x14ac:dyDescent="0.3">
      <c r="L566" s="117"/>
    </row>
    <row r="567" spans="12:12" ht="15.75" customHeight="1" x14ac:dyDescent="0.3">
      <c r="L567" s="117"/>
    </row>
    <row r="568" spans="12:12" ht="15.75" customHeight="1" x14ac:dyDescent="0.3">
      <c r="L568" s="117"/>
    </row>
    <row r="569" spans="12:12" ht="15.75" customHeight="1" x14ac:dyDescent="0.3">
      <c r="L569" s="117"/>
    </row>
    <row r="570" spans="12:12" ht="15.75" customHeight="1" x14ac:dyDescent="0.3">
      <c r="L570" s="117"/>
    </row>
    <row r="571" spans="12:12" ht="15.75" customHeight="1" x14ac:dyDescent="0.3">
      <c r="L571" s="117"/>
    </row>
    <row r="572" spans="12:12" ht="15.75" customHeight="1" x14ac:dyDescent="0.3">
      <c r="L572" s="117"/>
    </row>
    <row r="573" spans="12:12" ht="15.75" customHeight="1" x14ac:dyDescent="0.3">
      <c r="L573" s="117"/>
    </row>
    <row r="574" spans="12:12" ht="15.75" customHeight="1" x14ac:dyDescent="0.3">
      <c r="L574" s="117"/>
    </row>
    <row r="575" spans="12:12" ht="15.75" customHeight="1" x14ac:dyDescent="0.3">
      <c r="L575" s="117"/>
    </row>
    <row r="576" spans="12:12" ht="15.75" customHeight="1" x14ac:dyDescent="0.3">
      <c r="L576" s="117"/>
    </row>
    <row r="577" spans="12:12" ht="15.75" customHeight="1" x14ac:dyDescent="0.3">
      <c r="L577" s="117"/>
    </row>
    <row r="578" spans="12:12" ht="15.75" customHeight="1" x14ac:dyDescent="0.3">
      <c r="L578" s="117"/>
    </row>
    <row r="579" spans="12:12" ht="15.75" customHeight="1" x14ac:dyDescent="0.3">
      <c r="L579" s="117"/>
    </row>
    <row r="580" spans="12:12" ht="15.75" customHeight="1" x14ac:dyDescent="0.3">
      <c r="L580" s="117"/>
    </row>
    <row r="581" spans="12:12" ht="15.75" customHeight="1" x14ac:dyDescent="0.3">
      <c r="L581" s="117"/>
    </row>
    <row r="582" spans="12:12" ht="15.75" customHeight="1" x14ac:dyDescent="0.3">
      <c r="L582" s="117"/>
    </row>
    <row r="583" spans="12:12" ht="15.75" customHeight="1" x14ac:dyDescent="0.3">
      <c r="L583" s="117"/>
    </row>
    <row r="584" spans="12:12" ht="15.75" customHeight="1" x14ac:dyDescent="0.3">
      <c r="L584" s="117"/>
    </row>
    <row r="585" spans="12:12" ht="15.75" customHeight="1" x14ac:dyDescent="0.3">
      <c r="L585" s="117"/>
    </row>
    <row r="586" spans="12:12" ht="15.75" customHeight="1" x14ac:dyDescent="0.3">
      <c r="L586" s="117"/>
    </row>
    <row r="587" spans="12:12" ht="15.75" customHeight="1" x14ac:dyDescent="0.3">
      <c r="L587" s="117"/>
    </row>
    <row r="588" spans="12:12" ht="15.75" customHeight="1" x14ac:dyDescent="0.3">
      <c r="L588" s="117"/>
    </row>
    <row r="589" spans="12:12" ht="15.75" customHeight="1" x14ac:dyDescent="0.3">
      <c r="L589" s="117"/>
    </row>
    <row r="590" spans="12:12" ht="15.75" customHeight="1" x14ac:dyDescent="0.3">
      <c r="L590" s="117"/>
    </row>
    <row r="591" spans="12:12" ht="15.75" customHeight="1" x14ac:dyDescent="0.3">
      <c r="L591" s="117"/>
    </row>
    <row r="592" spans="12:12" ht="15.75" customHeight="1" x14ac:dyDescent="0.3">
      <c r="L592" s="117"/>
    </row>
    <row r="593" spans="12:12" ht="15.75" customHeight="1" x14ac:dyDescent="0.3">
      <c r="L593" s="117"/>
    </row>
    <row r="594" spans="12:12" ht="15.75" customHeight="1" x14ac:dyDescent="0.3">
      <c r="L594" s="117"/>
    </row>
    <row r="595" spans="12:12" ht="15.75" customHeight="1" x14ac:dyDescent="0.3">
      <c r="L595" s="117"/>
    </row>
    <row r="596" spans="12:12" ht="15.75" customHeight="1" x14ac:dyDescent="0.3">
      <c r="L596" s="117"/>
    </row>
    <row r="597" spans="12:12" ht="15.75" customHeight="1" x14ac:dyDescent="0.3">
      <c r="L597" s="117"/>
    </row>
    <row r="598" spans="12:12" ht="15.75" customHeight="1" x14ac:dyDescent="0.3">
      <c r="L598" s="117"/>
    </row>
    <row r="599" spans="12:12" ht="15.75" customHeight="1" x14ac:dyDescent="0.3">
      <c r="L599" s="117"/>
    </row>
    <row r="600" spans="12:12" ht="15.75" customHeight="1" x14ac:dyDescent="0.3">
      <c r="L600" s="117"/>
    </row>
    <row r="601" spans="12:12" ht="15.75" customHeight="1" x14ac:dyDescent="0.3">
      <c r="L601" s="117"/>
    </row>
    <row r="602" spans="12:12" ht="15.75" customHeight="1" x14ac:dyDescent="0.3">
      <c r="L602" s="117"/>
    </row>
    <row r="603" spans="12:12" ht="15.75" customHeight="1" x14ac:dyDescent="0.3">
      <c r="L603" s="117"/>
    </row>
    <row r="604" spans="12:12" ht="15.75" customHeight="1" x14ac:dyDescent="0.3">
      <c r="L604" s="117"/>
    </row>
    <row r="605" spans="12:12" ht="15.75" customHeight="1" x14ac:dyDescent="0.3">
      <c r="L605" s="117"/>
    </row>
    <row r="606" spans="12:12" ht="15.75" customHeight="1" x14ac:dyDescent="0.3">
      <c r="L606" s="117"/>
    </row>
    <row r="607" spans="12:12" ht="15.75" customHeight="1" x14ac:dyDescent="0.3">
      <c r="L607" s="117"/>
    </row>
    <row r="608" spans="12:12" ht="15.75" customHeight="1" x14ac:dyDescent="0.3">
      <c r="L608" s="117"/>
    </row>
    <row r="609" spans="12:12" ht="15.75" customHeight="1" x14ac:dyDescent="0.3">
      <c r="L609" s="117"/>
    </row>
    <row r="610" spans="12:12" ht="15.75" customHeight="1" x14ac:dyDescent="0.3">
      <c r="L610" s="117"/>
    </row>
    <row r="611" spans="12:12" ht="15.75" customHeight="1" x14ac:dyDescent="0.3">
      <c r="L611" s="117"/>
    </row>
    <row r="612" spans="12:12" ht="15.75" customHeight="1" x14ac:dyDescent="0.3">
      <c r="L612" s="117"/>
    </row>
    <row r="613" spans="12:12" ht="15.75" customHeight="1" x14ac:dyDescent="0.3">
      <c r="L613" s="117"/>
    </row>
    <row r="614" spans="12:12" ht="15.75" customHeight="1" x14ac:dyDescent="0.3">
      <c r="L614" s="117"/>
    </row>
    <row r="615" spans="12:12" ht="15.75" customHeight="1" x14ac:dyDescent="0.3">
      <c r="L615" s="117"/>
    </row>
    <row r="616" spans="12:12" ht="15.75" customHeight="1" x14ac:dyDescent="0.3">
      <c r="L616" s="117"/>
    </row>
    <row r="617" spans="12:12" ht="15.75" customHeight="1" x14ac:dyDescent="0.3">
      <c r="L617" s="117"/>
    </row>
    <row r="618" spans="12:12" ht="15.75" customHeight="1" x14ac:dyDescent="0.3">
      <c r="L618" s="117"/>
    </row>
    <row r="619" spans="12:12" ht="15.75" customHeight="1" x14ac:dyDescent="0.3">
      <c r="L619" s="117"/>
    </row>
    <row r="620" spans="12:12" ht="15.75" customHeight="1" x14ac:dyDescent="0.3">
      <c r="L620" s="117"/>
    </row>
    <row r="621" spans="12:12" ht="15.75" customHeight="1" x14ac:dyDescent="0.3">
      <c r="L621" s="117"/>
    </row>
    <row r="622" spans="12:12" ht="15.75" customHeight="1" x14ac:dyDescent="0.3">
      <c r="L622" s="117"/>
    </row>
    <row r="623" spans="12:12" ht="15.75" customHeight="1" x14ac:dyDescent="0.3">
      <c r="L623" s="117"/>
    </row>
    <row r="624" spans="12:12" ht="15.75" customHeight="1" x14ac:dyDescent="0.3">
      <c r="L624" s="117"/>
    </row>
    <row r="625" spans="12:12" ht="15.75" customHeight="1" x14ac:dyDescent="0.3">
      <c r="L625" s="117"/>
    </row>
    <row r="626" spans="12:12" ht="15.75" customHeight="1" x14ac:dyDescent="0.3">
      <c r="L626" s="117"/>
    </row>
    <row r="627" spans="12:12" ht="15.75" customHeight="1" x14ac:dyDescent="0.3">
      <c r="L627" s="117"/>
    </row>
    <row r="628" spans="12:12" ht="15.75" customHeight="1" x14ac:dyDescent="0.3">
      <c r="L628" s="117"/>
    </row>
    <row r="629" spans="12:12" ht="15.75" customHeight="1" x14ac:dyDescent="0.3">
      <c r="L629" s="117"/>
    </row>
    <row r="630" spans="12:12" ht="15.75" customHeight="1" x14ac:dyDescent="0.3">
      <c r="L630" s="117"/>
    </row>
    <row r="631" spans="12:12" ht="15.75" customHeight="1" x14ac:dyDescent="0.3">
      <c r="L631" s="117"/>
    </row>
    <row r="632" spans="12:12" ht="15.75" customHeight="1" x14ac:dyDescent="0.3">
      <c r="L632" s="117"/>
    </row>
    <row r="633" spans="12:12" ht="15.75" customHeight="1" x14ac:dyDescent="0.3">
      <c r="L633" s="117"/>
    </row>
    <row r="634" spans="12:12" ht="15.75" customHeight="1" x14ac:dyDescent="0.3">
      <c r="L634" s="117"/>
    </row>
    <row r="635" spans="12:12" ht="15.75" customHeight="1" x14ac:dyDescent="0.3">
      <c r="L635" s="117"/>
    </row>
    <row r="636" spans="12:12" ht="15.75" customHeight="1" x14ac:dyDescent="0.3">
      <c r="L636" s="117"/>
    </row>
    <row r="637" spans="12:12" ht="15.75" customHeight="1" x14ac:dyDescent="0.3">
      <c r="L637" s="117"/>
    </row>
    <row r="638" spans="12:12" ht="15.75" customHeight="1" x14ac:dyDescent="0.3">
      <c r="L638" s="117"/>
    </row>
    <row r="639" spans="12:12" ht="15.75" customHeight="1" x14ac:dyDescent="0.3">
      <c r="L639" s="117"/>
    </row>
    <row r="640" spans="12:12" ht="15.75" customHeight="1" x14ac:dyDescent="0.3">
      <c r="L640" s="117"/>
    </row>
    <row r="641" spans="12:12" ht="15.75" customHeight="1" x14ac:dyDescent="0.3">
      <c r="L641" s="117"/>
    </row>
    <row r="642" spans="12:12" ht="15.75" customHeight="1" x14ac:dyDescent="0.3">
      <c r="L642" s="117"/>
    </row>
    <row r="643" spans="12:12" ht="15.75" customHeight="1" x14ac:dyDescent="0.3">
      <c r="L643" s="117"/>
    </row>
    <row r="644" spans="12:12" ht="15.75" customHeight="1" x14ac:dyDescent="0.3">
      <c r="L644" s="117"/>
    </row>
    <row r="645" spans="12:12" ht="15.75" customHeight="1" x14ac:dyDescent="0.3">
      <c r="L645" s="117"/>
    </row>
    <row r="646" spans="12:12" ht="15.75" customHeight="1" x14ac:dyDescent="0.3">
      <c r="L646" s="117"/>
    </row>
    <row r="647" spans="12:12" ht="15.75" customHeight="1" x14ac:dyDescent="0.3">
      <c r="L647" s="117"/>
    </row>
    <row r="648" spans="12:12" ht="15.75" customHeight="1" x14ac:dyDescent="0.3">
      <c r="L648" s="117"/>
    </row>
    <row r="649" spans="12:12" ht="15.75" customHeight="1" x14ac:dyDescent="0.3">
      <c r="L649" s="117"/>
    </row>
    <row r="650" spans="12:12" ht="15.75" customHeight="1" x14ac:dyDescent="0.3">
      <c r="L650" s="117"/>
    </row>
    <row r="651" spans="12:12" ht="15.75" customHeight="1" x14ac:dyDescent="0.3">
      <c r="L651" s="117"/>
    </row>
    <row r="652" spans="12:12" ht="15.75" customHeight="1" x14ac:dyDescent="0.3">
      <c r="L652" s="117"/>
    </row>
    <row r="653" spans="12:12" ht="15.75" customHeight="1" x14ac:dyDescent="0.3">
      <c r="L653" s="117"/>
    </row>
    <row r="654" spans="12:12" ht="15.75" customHeight="1" x14ac:dyDescent="0.3">
      <c r="L654" s="117"/>
    </row>
    <row r="655" spans="12:12" ht="15.75" customHeight="1" x14ac:dyDescent="0.3">
      <c r="L655" s="117"/>
    </row>
    <row r="656" spans="12:12" ht="15.75" customHeight="1" x14ac:dyDescent="0.3">
      <c r="L656" s="117"/>
    </row>
    <row r="657" spans="12:12" ht="15.75" customHeight="1" x14ac:dyDescent="0.3">
      <c r="L657" s="117"/>
    </row>
    <row r="658" spans="12:12" ht="15.75" customHeight="1" x14ac:dyDescent="0.3">
      <c r="L658" s="117"/>
    </row>
    <row r="659" spans="12:12" ht="15.75" customHeight="1" x14ac:dyDescent="0.3">
      <c r="L659" s="117"/>
    </row>
    <row r="660" spans="12:12" ht="15.75" customHeight="1" x14ac:dyDescent="0.3">
      <c r="L660" s="117"/>
    </row>
    <row r="661" spans="12:12" ht="15.75" customHeight="1" x14ac:dyDescent="0.3">
      <c r="L661" s="117"/>
    </row>
    <row r="662" spans="12:12" ht="15.75" customHeight="1" x14ac:dyDescent="0.3">
      <c r="L662" s="117"/>
    </row>
    <row r="663" spans="12:12" ht="15.75" customHeight="1" x14ac:dyDescent="0.3">
      <c r="L663" s="117"/>
    </row>
    <row r="664" spans="12:12" ht="15.75" customHeight="1" x14ac:dyDescent="0.3">
      <c r="L664" s="117"/>
    </row>
    <row r="665" spans="12:12" ht="15.75" customHeight="1" x14ac:dyDescent="0.3">
      <c r="L665" s="117"/>
    </row>
    <row r="666" spans="12:12" ht="15.75" customHeight="1" x14ac:dyDescent="0.3">
      <c r="L666" s="117"/>
    </row>
    <row r="667" spans="12:12" ht="15.75" customHeight="1" x14ac:dyDescent="0.3">
      <c r="L667" s="117"/>
    </row>
    <row r="668" spans="12:12" ht="15.75" customHeight="1" x14ac:dyDescent="0.3">
      <c r="L668" s="117"/>
    </row>
    <row r="669" spans="12:12" ht="15.75" customHeight="1" x14ac:dyDescent="0.3">
      <c r="L669" s="117"/>
    </row>
    <row r="670" spans="12:12" ht="15.75" customHeight="1" x14ac:dyDescent="0.3">
      <c r="L670" s="117"/>
    </row>
    <row r="671" spans="12:12" ht="15.75" customHeight="1" x14ac:dyDescent="0.3">
      <c r="L671" s="117"/>
    </row>
    <row r="672" spans="12:12" ht="15.75" customHeight="1" x14ac:dyDescent="0.3">
      <c r="L672" s="117"/>
    </row>
    <row r="673" spans="12:12" ht="15.75" customHeight="1" x14ac:dyDescent="0.3">
      <c r="L673" s="117"/>
    </row>
    <row r="674" spans="12:12" ht="15.75" customHeight="1" x14ac:dyDescent="0.3">
      <c r="L674" s="117"/>
    </row>
    <row r="675" spans="12:12" ht="15.75" customHeight="1" x14ac:dyDescent="0.3">
      <c r="L675" s="117"/>
    </row>
    <row r="676" spans="12:12" ht="15.75" customHeight="1" x14ac:dyDescent="0.3">
      <c r="L676" s="117"/>
    </row>
    <row r="677" spans="12:12" ht="15.75" customHeight="1" x14ac:dyDescent="0.3">
      <c r="L677" s="117"/>
    </row>
    <row r="678" spans="12:12" ht="15.75" customHeight="1" x14ac:dyDescent="0.3">
      <c r="L678" s="117"/>
    </row>
    <row r="679" spans="12:12" ht="15.75" customHeight="1" x14ac:dyDescent="0.3">
      <c r="L679" s="117"/>
    </row>
    <row r="680" spans="12:12" ht="15.75" customHeight="1" x14ac:dyDescent="0.3">
      <c r="L680" s="117"/>
    </row>
    <row r="681" spans="12:12" ht="15.75" customHeight="1" x14ac:dyDescent="0.3">
      <c r="L681" s="117"/>
    </row>
    <row r="682" spans="12:12" ht="15.75" customHeight="1" x14ac:dyDescent="0.3">
      <c r="L682" s="117"/>
    </row>
    <row r="683" spans="12:12" ht="15.75" customHeight="1" x14ac:dyDescent="0.3">
      <c r="L683" s="117"/>
    </row>
    <row r="684" spans="12:12" ht="15.75" customHeight="1" x14ac:dyDescent="0.3">
      <c r="L684" s="117"/>
    </row>
    <row r="685" spans="12:12" ht="15.75" customHeight="1" x14ac:dyDescent="0.3">
      <c r="L685" s="117"/>
    </row>
    <row r="686" spans="12:12" ht="15.75" customHeight="1" x14ac:dyDescent="0.3">
      <c r="L686" s="117"/>
    </row>
    <row r="687" spans="12:12" ht="15.75" customHeight="1" x14ac:dyDescent="0.3">
      <c r="L687" s="117"/>
    </row>
    <row r="688" spans="12:12" ht="15.75" customHeight="1" x14ac:dyDescent="0.3">
      <c r="L688" s="117"/>
    </row>
    <row r="689" spans="12:12" ht="15.75" customHeight="1" x14ac:dyDescent="0.3">
      <c r="L689" s="117"/>
    </row>
    <row r="690" spans="12:12" ht="15.75" customHeight="1" x14ac:dyDescent="0.3">
      <c r="L690" s="117"/>
    </row>
    <row r="691" spans="12:12" ht="15.75" customHeight="1" x14ac:dyDescent="0.3">
      <c r="L691" s="117"/>
    </row>
    <row r="692" spans="12:12" ht="15.75" customHeight="1" x14ac:dyDescent="0.3">
      <c r="L692" s="117"/>
    </row>
    <row r="693" spans="12:12" ht="15.75" customHeight="1" x14ac:dyDescent="0.3">
      <c r="L693" s="117"/>
    </row>
    <row r="694" spans="12:12" ht="15.75" customHeight="1" x14ac:dyDescent="0.3">
      <c r="L694" s="117"/>
    </row>
    <row r="695" spans="12:12" ht="15.75" customHeight="1" x14ac:dyDescent="0.3">
      <c r="L695" s="117"/>
    </row>
    <row r="696" spans="12:12" ht="15.75" customHeight="1" x14ac:dyDescent="0.3">
      <c r="L696" s="117"/>
    </row>
    <row r="697" spans="12:12" ht="15.75" customHeight="1" x14ac:dyDescent="0.3">
      <c r="L697" s="117"/>
    </row>
    <row r="698" spans="12:12" ht="15.75" customHeight="1" x14ac:dyDescent="0.3">
      <c r="L698" s="117"/>
    </row>
    <row r="699" spans="12:12" ht="15.75" customHeight="1" x14ac:dyDescent="0.3">
      <c r="L699" s="117"/>
    </row>
    <row r="700" spans="12:12" ht="15.75" customHeight="1" x14ac:dyDescent="0.3">
      <c r="L700" s="117"/>
    </row>
    <row r="701" spans="12:12" ht="15.75" customHeight="1" x14ac:dyDescent="0.3">
      <c r="L701" s="117"/>
    </row>
    <row r="702" spans="12:12" ht="15.75" customHeight="1" x14ac:dyDescent="0.3">
      <c r="L702" s="117"/>
    </row>
    <row r="703" spans="12:12" ht="15.75" customHeight="1" x14ac:dyDescent="0.3">
      <c r="L703" s="117"/>
    </row>
    <row r="704" spans="12:12" ht="15.75" customHeight="1" x14ac:dyDescent="0.3">
      <c r="L704" s="117"/>
    </row>
    <row r="705" spans="12:12" ht="15.75" customHeight="1" x14ac:dyDescent="0.3">
      <c r="L705" s="117"/>
    </row>
    <row r="706" spans="12:12" ht="15.75" customHeight="1" x14ac:dyDescent="0.3">
      <c r="L706" s="117"/>
    </row>
    <row r="707" spans="12:12" ht="15.75" customHeight="1" x14ac:dyDescent="0.3">
      <c r="L707" s="117"/>
    </row>
    <row r="708" spans="12:12" ht="15.75" customHeight="1" x14ac:dyDescent="0.3">
      <c r="L708" s="117"/>
    </row>
    <row r="709" spans="12:12" ht="15.75" customHeight="1" x14ac:dyDescent="0.3">
      <c r="L709" s="117"/>
    </row>
    <row r="710" spans="12:12" ht="15.75" customHeight="1" x14ac:dyDescent="0.3">
      <c r="L710" s="117"/>
    </row>
    <row r="711" spans="12:12" ht="15.75" customHeight="1" x14ac:dyDescent="0.3">
      <c r="L711" s="117"/>
    </row>
    <row r="712" spans="12:12" ht="15.75" customHeight="1" x14ac:dyDescent="0.3">
      <c r="L712" s="117"/>
    </row>
    <row r="713" spans="12:12" ht="15.75" customHeight="1" x14ac:dyDescent="0.3">
      <c r="L713" s="117"/>
    </row>
    <row r="714" spans="12:12" ht="15.75" customHeight="1" x14ac:dyDescent="0.3">
      <c r="L714" s="117"/>
    </row>
    <row r="715" spans="12:12" ht="15.75" customHeight="1" x14ac:dyDescent="0.3">
      <c r="L715" s="117"/>
    </row>
    <row r="716" spans="12:12" ht="15.75" customHeight="1" x14ac:dyDescent="0.3">
      <c r="L716" s="117"/>
    </row>
    <row r="717" spans="12:12" ht="15.75" customHeight="1" x14ac:dyDescent="0.3">
      <c r="L717" s="117"/>
    </row>
    <row r="718" spans="12:12" ht="15.75" customHeight="1" x14ac:dyDescent="0.3">
      <c r="L718" s="117"/>
    </row>
    <row r="719" spans="12:12" ht="15.75" customHeight="1" x14ac:dyDescent="0.3">
      <c r="L719" s="117"/>
    </row>
    <row r="720" spans="12:12" ht="15.75" customHeight="1" x14ac:dyDescent="0.3">
      <c r="L720" s="117"/>
    </row>
    <row r="721" spans="12:12" ht="15.75" customHeight="1" x14ac:dyDescent="0.3">
      <c r="L721" s="117"/>
    </row>
    <row r="722" spans="12:12" ht="15.75" customHeight="1" x14ac:dyDescent="0.3">
      <c r="L722" s="117"/>
    </row>
    <row r="723" spans="12:12" ht="15.75" customHeight="1" x14ac:dyDescent="0.3">
      <c r="L723" s="117"/>
    </row>
    <row r="724" spans="12:12" ht="15.75" customHeight="1" x14ac:dyDescent="0.3">
      <c r="L724" s="117"/>
    </row>
    <row r="725" spans="12:12" ht="15.75" customHeight="1" x14ac:dyDescent="0.3">
      <c r="L725" s="117"/>
    </row>
    <row r="726" spans="12:12" ht="15.75" customHeight="1" x14ac:dyDescent="0.3">
      <c r="L726" s="117"/>
    </row>
    <row r="727" spans="12:12" ht="15.75" customHeight="1" x14ac:dyDescent="0.3">
      <c r="L727" s="117"/>
    </row>
    <row r="728" spans="12:12" ht="15.75" customHeight="1" x14ac:dyDescent="0.3">
      <c r="L728" s="117"/>
    </row>
    <row r="729" spans="12:12" ht="15.75" customHeight="1" x14ac:dyDescent="0.3">
      <c r="L729" s="117"/>
    </row>
    <row r="730" spans="12:12" ht="15.75" customHeight="1" x14ac:dyDescent="0.3">
      <c r="L730" s="117"/>
    </row>
    <row r="731" spans="12:12" ht="15.75" customHeight="1" x14ac:dyDescent="0.3">
      <c r="L731" s="117"/>
    </row>
    <row r="732" spans="12:12" ht="15.75" customHeight="1" x14ac:dyDescent="0.3">
      <c r="L732" s="117"/>
    </row>
    <row r="733" spans="12:12" ht="15.75" customHeight="1" x14ac:dyDescent="0.3">
      <c r="L733" s="117"/>
    </row>
    <row r="734" spans="12:12" ht="15.75" customHeight="1" x14ac:dyDescent="0.3">
      <c r="L734" s="117"/>
    </row>
    <row r="735" spans="12:12" ht="15.75" customHeight="1" x14ac:dyDescent="0.3">
      <c r="L735" s="117"/>
    </row>
    <row r="736" spans="12:12" ht="15.75" customHeight="1" x14ac:dyDescent="0.3">
      <c r="L736" s="117"/>
    </row>
    <row r="737" spans="12:12" ht="15.75" customHeight="1" x14ac:dyDescent="0.3">
      <c r="L737" s="117"/>
    </row>
    <row r="738" spans="12:12" ht="15.75" customHeight="1" x14ac:dyDescent="0.3">
      <c r="L738" s="117"/>
    </row>
    <row r="739" spans="12:12" ht="15.75" customHeight="1" x14ac:dyDescent="0.3">
      <c r="L739" s="117"/>
    </row>
    <row r="740" spans="12:12" ht="15.75" customHeight="1" x14ac:dyDescent="0.3">
      <c r="L740" s="117"/>
    </row>
    <row r="741" spans="12:12" ht="15.75" customHeight="1" x14ac:dyDescent="0.3">
      <c r="L741" s="117"/>
    </row>
    <row r="742" spans="12:12" ht="15.75" customHeight="1" x14ac:dyDescent="0.3">
      <c r="L742" s="117"/>
    </row>
    <row r="743" spans="12:12" ht="15.75" customHeight="1" x14ac:dyDescent="0.3">
      <c r="L743" s="117"/>
    </row>
    <row r="744" spans="12:12" ht="15.75" customHeight="1" x14ac:dyDescent="0.3">
      <c r="L744" s="117"/>
    </row>
    <row r="745" spans="12:12" ht="15.75" customHeight="1" x14ac:dyDescent="0.3">
      <c r="L745" s="117"/>
    </row>
    <row r="746" spans="12:12" ht="15.75" customHeight="1" x14ac:dyDescent="0.3">
      <c r="L746" s="117"/>
    </row>
    <row r="747" spans="12:12" ht="15.75" customHeight="1" x14ac:dyDescent="0.3">
      <c r="L747" s="117"/>
    </row>
    <row r="748" spans="12:12" ht="15.75" customHeight="1" x14ac:dyDescent="0.3">
      <c r="L748" s="117"/>
    </row>
    <row r="749" spans="12:12" ht="15.75" customHeight="1" x14ac:dyDescent="0.3">
      <c r="L749" s="117"/>
    </row>
    <row r="750" spans="12:12" ht="15.75" customHeight="1" x14ac:dyDescent="0.3">
      <c r="L750" s="117"/>
    </row>
    <row r="751" spans="12:12" ht="15.75" customHeight="1" x14ac:dyDescent="0.3">
      <c r="L751" s="117"/>
    </row>
    <row r="752" spans="12:12" ht="15.75" customHeight="1" x14ac:dyDescent="0.3">
      <c r="L752" s="117"/>
    </row>
    <row r="753" spans="12:12" ht="15.75" customHeight="1" x14ac:dyDescent="0.3">
      <c r="L753" s="117"/>
    </row>
    <row r="754" spans="12:12" ht="15.75" customHeight="1" x14ac:dyDescent="0.3">
      <c r="L754" s="117"/>
    </row>
    <row r="755" spans="12:12" ht="15.75" customHeight="1" x14ac:dyDescent="0.3">
      <c r="L755" s="117"/>
    </row>
    <row r="756" spans="12:12" ht="15.75" customHeight="1" x14ac:dyDescent="0.3">
      <c r="L756" s="117"/>
    </row>
    <row r="757" spans="12:12" ht="15.75" customHeight="1" x14ac:dyDescent="0.3">
      <c r="L757" s="117"/>
    </row>
    <row r="758" spans="12:12" ht="15.75" customHeight="1" x14ac:dyDescent="0.3">
      <c r="L758" s="117"/>
    </row>
    <row r="759" spans="12:12" ht="15.75" customHeight="1" x14ac:dyDescent="0.3">
      <c r="L759" s="117"/>
    </row>
    <row r="760" spans="12:12" ht="15.75" customHeight="1" x14ac:dyDescent="0.3">
      <c r="L760" s="117"/>
    </row>
    <row r="761" spans="12:12" ht="15.75" customHeight="1" x14ac:dyDescent="0.3">
      <c r="L761" s="117"/>
    </row>
    <row r="762" spans="12:12" ht="15.75" customHeight="1" x14ac:dyDescent="0.3">
      <c r="L762" s="117"/>
    </row>
    <row r="763" spans="12:12" ht="15.75" customHeight="1" x14ac:dyDescent="0.3">
      <c r="L763" s="117"/>
    </row>
    <row r="764" spans="12:12" ht="15.75" customHeight="1" x14ac:dyDescent="0.3">
      <c r="L764" s="117"/>
    </row>
    <row r="765" spans="12:12" ht="15.75" customHeight="1" x14ac:dyDescent="0.3">
      <c r="L765" s="117"/>
    </row>
    <row r="766" spans="12:12" ht="15.75" customHeight="1" x14ac:dyDescent="0.3">
      <c r="L766" s="117"/>
    </row>
    <row r="767" spans="12:12" ht="15.75" customHeight="1" x14ac:dyDescent="0.3">
      <c r="L767" s="117"/>
    </row>
    <row r="768" spans="12:12" ht="15.75" customHeight="1" x14ac:dyDescent="0.3">
      <c r="L768" s="117"/>
    </row>
    <row r="769" spans="12:12" ht="15.75" customHeight="1" x14ac:dyDescent="0.3">
      <c r="L769" s="117"/>
    </row>
    <row r="770" spans="12:12" ht="15.75" customHeight="1" x14ac:dyDescent="0.3">
      <c r="L770" s="117"/>
    </row>
    <row r="771" spans="12:12" ht="15.75" customHeight="1" x14ac:dyDescent="0.3">
      <c r="L771" s="117"/>
    </row>
    <row r="772" spans="12:12" ht="15.75" customHeight="1" x14ac:dyDescent="0.3">
      <c r="L772" s="117"/>
    </row>
    <row r="773" spans="12:12" ht="15.75" customHeight="1" x14ac:dyDescent="0.3">
      <c r="L773" s="117"/>
    </row>
    <row r="774" spans="12:12" ht="15.75" customHeight="1" x14ac:dyDescent="0.3">
      <c r="L774" s="117"/>
    </row>
    <row r="775" spans="12:12" ht="15.75" customHeight="1" x14ac:dyDescent="0.3">
      <c r="L775" s="117"/>
    </row>
    <row r="776" spans="12:12" ht="15.75" customHeight="1" x14ac:dyDescent="0.3">
      <c r="L776" s="117"/>
    </row>
    <row r="777" spans="12:12" ht="15.75" customHeight="1" x14ac:dyDescent="0.3">
      <c r="L777" s="117"/>
    </row>
    <row r="778" spans="12:12" ht="15.75" customHeight="1" x14ac:dyDescent="0.3">
      <c r="L778" s="117"/>
    </row>
    <row r="779" spans="12:12" ht="15.75" customHeight="1" x14ac:dyDescent="0.3">
      <c r="L779" s="117"/>
    </row>
    <row r="780" spans="12:12" ht="15.75" customHeight="1" x14ac:dyDescent="0.3">
      <c r="L780" s="117"/>
    </row>
    <row r="781" spans="12:12" ht="15.75" customHeight="1" x14ac:dyDescent="0.3">
      <c r="L781" s="117"/>
    </row>
    <row r="782" spans="12:12" ht="15.75" customHeight="1" x14ac:dyDescent="0.3">
      <c r="L782" s="117"/>
    </row>
    <row r="783" spans="12:12" ht="15.75" customHeight="1" x14ac:dyDescent="0.3">
      <c r="L783" s="117"/>
    </row>
    <row r="784" spans="12:12" ht="15.75" customHeight="1" x14ac:dyDescent="0.3">
      <c r="L784" s="117"/>
    </row>
    <row r="785" spans="12:12" ht="15.75" customHeight="1" x14ac:dyDescent="0.3">
      <c r="L785" s="117"/>
    </row>
    <row r="786" spans="12:12" ht="15.75" customHeight="1" x14ac:dyDescent="0.3">
      <c r="L786" s="117"/>
    </row>
    <row r="787" spans="12:12" ht="15.75" customHeight="1" x14ac:dyDescent="0.3">
      <c r="L787" s="117"/>
    </row>
    <row r="788" spans="12:12" ht="15.75" customHeight="1" x14ac:dyDescent="0.3">
      <c r="L788" s="117"/>
    </row>
    <row r="789" spans="12:12" ht="15.75" customHeight="1" x14ac:dyDescent="0.3">
      <c r="L789" s="117"/>
    </row>
    <row r="790" spans="12:12" ht="15.75" customHeight="1" x14ac:dyDescent="0.3">
      <c r="L790" s="117"/>
    </row>
    <row r="791" spans="12:12" ht="15.75" customHeight="1" x14ac:dyDescent="0.3">
      <c r="L791" s="117"/>
    </row>
    <row r="792" spans="12:12" ht="15.75" customHeight="1" x14ac:dyDescent="0.3">
      <c r="L792" s="117"/>
    </row>
    <row r="793" spans="12:12" ht="15.75" customHeight="1" x14ac:dyDescent="0.3">
      <c r="L793" s="117"/>
    </row>
    <row r="794" spans="12:12" ht="15.75" customHeight="1" x14ac:dyDescent="0.3">
      <c r="L794" s="117"/>
    </row>
    <row r="795" spans="12:12" ht="15.75" customHeight="1" x14ac:dyDescent="0.3">
      <c r="L795" s="117"/>
    </row>
    <row r="796" spans="12:12" ht="15.75" customHeight="1" x14ac:dyDescent="0.3">
      <c r="L796" s="117"/>
    </row>
    <row r="797" spans="12:12" ht="15.75" customHeight="1" x14ac:dyDescent="0.3">
      <c r="L797" s="117"/>
    </row>
    <row r="798" spans="12:12" ht="15.75" customHeight="1" x14ac:dyDescent="0.3">
      <c r="L798" s="117"/>
    </row>
    <row r="799" spans="12:12" ht="15.75" customHeight="1" x14ac:dyDescent="0.3">
      <c r="L799" s="117"/>
    </row>
    <row r="800" spans="12:12" ht="15.75" customHeight="1" x14ac:dyDescent="0.3">
      <c r="L800" s="117"/>
    </row>
    <row r="801" spans="12:12" ht="15.75" customHeight="1" x14ac:dyDescent="0.3">
      <c r="L801" s="117"/>
    </row>
    <row r="802" spans="12:12" ht="15.75" customHeight="1" x14ac:dyDescent="0.3">
      <c r="L802" s="117"/>
    </row>
    <row r="803" spans="12:12" ht="15.75" customHeight="1" x14ac:dyDescent="0.3">
      <c r="L803" s="117"/>
    </row>
    <row r="804" spans="12:12" ht="15.75" customHeight="1" x14ac:dyDescent="0.3">
      <c r="L804" s="117"/>
    </row>
    <row r="805" spans="12:12" ht="15.75" customHeight="1" x14ac:dyDescent="0.3">
      <c r="L805" s="117"/>
    </row>
    <row r="806" spans="12:12" ht="15.75" customHeight="1" x14ac:dyDescent="0.3">
      <c r="L806" s="117"/>
    </row>
    <row r="807" spans="12:12" ht="15.75" customHeight="1" x14ac:dyDescent="0.3">
      <c r="L807" s="117"/>
    </row>
    <row r="808" spans="12:12" ht="15.75" customHeight="1" x14ac:dyDescent="0.3">
      <c r="L808" s="117"/>
    </row>
    <row r="809" spans="12:12" ht="15.75" customHeight="1" x14ac:dyDescent="0.3">
      <c r="L809" s="117"/>
    </row>
    <row r="810" spans="12:12" ht="15.75" customHeight="1" x14ac:dyDescent="0.3">
      <c r="L810" s="117"/>
    </row>
    <row r="811" spans="12:12" ht="15.75" customHeight="1" x14ac:dyDescent="0.3">
      <c r="L811" s="117"/>
    </row>
    <row r="812" spans="12:12" ht="15.75" customHeight="1" x14ac:dyDescent="0.3">
      <c r="L812" s="117"/>
    </row>
    <row r="813" spans="12:12" ht="15.75" customHeight="1" x14ac:dyDescent="0.3">
      <c r="L813" s="117"/>
    </row>
    <row r="814" spans="12:12" ht="15.75" customHeight="1" x14ac:dyDescent="0.3">
      <c r="L814" s="117"/>
    </row>
    <row r="815" spans="12:12" ht="15.75" customHeight="1" x14ac:dyDescent="0.3">
      <c r="L815" s="117"/>
    </row>
    <row r="816" spans="12:12" ht="15.75" customHeight="1" x14ac:dyDescent="0.3">
      <c r="L816" s="117"/>
    </row>
    <row r="817" spans="12:12" ht="15.75" customHeight="1" x14ac:dyDescent="0.3">
      <c r="L817" s="117"/>
    </row>
    <row r="818" spans="12:12" ht="15.75" customHeight="1" x14ac:dyDescent="0.3">
      <c r="L818" s="117"/>
    </row>
    <row r="819" spans="12:12" ht="15.75" customHeight="1" x14ac:dyDescent="0.3">
      <c r="L819" s="117"/>
    </row>
    <row r="820" spans="12:12" ht="15.75" customHeight="1" x14ac:dyDescent="0.3">
      <c r="L820" s="117"/>
    </row>
    <row r="821" spans="12:12" ht="15.75" customHeight="1" x14ac:dyDescent="0.3">
      <c r="L821" s="117"/>
    </row>
    <row r="822" spans="12:12" ht="15.75" customHeight="1" x14ac:dyDescent="0.3">
      <c r="L822" s="117"/>
    </row>
    <row r="823" spans="12:12" ht="15.75" customHeight="1" x14ac:dyDescent="0.3">
      <c r="L823" s="117"/>
    </row>
    <row r="824" spans="12:12" ht="15.75" customHeight="1" x14ac:dyDescent="0.3">
      <c r="L824" s="117"/>
    </row>
    <row r="825" spans="12:12" ht="15.75" customHeight="1" x14ac:dyDescent="0.3">
      <c r="L825" s="117"/>
    </row>
    <row r="826" spans="12:12" ht="15.75" customHeight="1" x14ac:dyDescent="0.3">
      <c r="L826" s="117"/>
    </row>
    <row r="827" spans="12:12" ht="15.75" customHeight="1" x14ac:dyDescent="0.3">
      <c r="L827" s="117"/>
    </row>
    <row r="828" spans="12:12" ht="15.75" customHeight="1" x14ac:dyDescent="0.3">
      <c r="L828" s="117"/>
    </row>
    <row r="829" spans="12:12" ht="15.75" customHeight="1" x14ac:dyDescent="0.3">
      <c r="L829" s="117"/>
    </row>
    <row r="830" spans="12:12" ht="15.75" customHeight="1" x14ac:dyDescent="0.3">
      <c r="L830" s="117"/>
    </row>
    <row r="831" spans="12:12" ht="15.75" customHeight="1" x14ac:dyDescent="0.3">
      <c r="L831" s="117"/>
    </row>
    <row r="832" spans="12:12" ht="15.75" customHeight="1" x14ac:dyDescent="0.3">
      <c r="L832" s="117"/>
    </row>
    <row r="833" spans="12:12" ht="15.75" customHeight="1" x14ac:dyDescent="0.3">
      <c r="L833" s="117"/>
    </row>
    <row r="834" spans="12:12" ht="15.75" customHeight="1" x14ac:dyDescent="0.3">
      <c r="L834" s="117"/>
    </row>
    <row r="835" spans="12:12" ht="15.75" customHeight="1" x14ac:dyDescent="0.3">
      <c r="L835" s="117"/>
    </row>
    <row r="836" spans="12:12" ht="15.75" customHeight="1" x14ac:dyDescent="0.3">
      <c r="L836" s="117"/>
    </row>
    <row r="837" spans="12:12" ht="15.75" customHeight="1" x14ac:dyDescent="0.3">
      <c r="L837" s="117"/>
    </row>
    <row r="838" spans="12:12" ht="15.75" customHeight="1" x14ac:dyDescent="0.3">
      <c r="L838" s="117"/>
    </row>
    <row r="839" spans="12:12" ht="15.75" customHeight="1" x14ac:dyDescent="0.3">
      <c r="L839" s="117"/>
    </row>
    <row r="840" spans="12:12" ht="15.75" customHeight="1" x14ac:dyDescent="0.3">
      <c r="L840" s="117"/>
    </row>
    <row r="841" spans="12:12" ht="15.75" customHeight="1" x14ac:dyDescent="0.3">
      <c r="L841" s="117"/>
    </row>
    <row r="842" spans="12:12" ht="15.75" customHeight="1" x14ac:dyDescent="0.3">
      <c r="L842" s="117"/>
    </row>
    <row r="843" spans="12:12" ht="15.75" customHeight="1" x14ac:dyDescent="0.3">
      <c r="L843" s="117"/>
    </row>
    <row r="844" spans="12:12" ht="15.75" customHeight="1" x14ac:dyDescent="0.3">
      <c r="L844" s="117"/>
    </row>
    <row r="845" spans="12:12" ht="15.75" customHeight="1" x14ac:dyDescent="0.3">
      <c r="L845" s="117"/>
    </row>
    <row r="846" spans="12:12" ht="15.75" customHeight="1" x14ac:dyDescent="0.3">
      <c r="L846" s="117"/>
    </row>
    <row r="847" spans="12:12" ht="15.75" customHeight="1" x14ac:dyDescent="0.3">
      <c r="L847" s="117"/>
    </row>
    <row r="848" spans="12:12" ht="15.75" customHeight="1" x14ac:dyDescent="0.3">
      <c r="L848" s="117"/>
    </row>
    <row r="849" spans="12:12" ht="15.75" customHeight="1" x14ac:dyDescent="0.3">
      <c r="L849" s="117"/>
    </row>
    <row r="850" spans="12:12" ht="15.75" customHeight="1" x14ac:dyDescent="0.3">
      <c r="L850" s="117"/>
    </row>
    <row r="851" spans="12:12" ht="15.75" customHeight="1" x14ac:dyDescent="0.3">
      <c r="L851" s="117"/>
    </row>
    <row r="852" spans="12:12" ht="15.75" customHeight="1" x14ac:dyDescent="0.3">
      <c r="L852" s="117"/>
    </row>
    <row r="853" spans="12:12" ht="15.75" customHeight="1" x14ac:dyDescent="0.3">
      <c r="L853" s="117"/>
    </row>
    <row r="854" spans="12:12" ht="15.75" customHeight="1" x14ac:dyDescent="0.3">
      <c r="L854" s="117"/>
    </row>
    <row r="855" spans="12:12" ht="15.75" customHeight="1" x14ac:dyDescent="0.3">
      <c r="L855" s="117"/>
    </row>
    <row r="856" spans="12:12" ht="15.75" customHeight="1" x14ac:dyDescent="0.3">
      <c r="L856" s="117"/>
    </row>
    <row r="857" spans="12:12" ht="15.75" customHeight="1" x14ac:dyDescent="0.3">
      <c r="L857" s="117"/>
    </row>
    <row r="858" spans="12:12" ht="15.75" customHeight="1" x14ac:dyDescent="0.3">
      <c r="L858" s="117"/>
    </row>
    <row r="859" spans="12:12" ht="15.75" customHeight="1" x14ac:dyDescent="0.3">
      <c r="L859" s="117"/>
    </row>
    <row r="860" spans="12:12" ht="15.75" customHeight="1" x14ac:dyDescent="0.3">
      <c r="L860" s="117"/>
    </row>
    <row r="861" spans="12:12" ht="15.75" customHeight="1" x14ac:dyDescent="0.3">
      <c r="L861" s="117"/>
    </row>
    <row r="862" spans="12:12" ht="15.75" customHeight="1" x14ac:dyDescent="0.3">
      <c r="L862" s="117"/>
    </row>
    <row r="863" spans="12:12" ht="15.75" customHeight="1" x14ac:dyDescent="0.3">
      <c r="L863" s="117"/>
    </row>
    <row r="864" spans="12:12" ht="15.75" customHeight="1" x14ac:dyDescent="0.3">
      <c r="L864" s="117"/>
    </row>
    <row r="865" spans="12:12" ht="15.75" customHeight="1" x14ac:dyDescent="0.3">
      <c r="L865" s="117"/>
    </row>
    <row r="866" spans="12:12" ht="15.75" customHeight="1" x14ac:dyDescent="0.3">
      <c r="L866" s="117"/>
    </row>
    <row r="867" spans="12:12" ht="15.75" customHeight="1" x14ac:dyDescent="0.3">
      <c r="L867" s="117"/>
    </row>
    <row r="868" spans="12:12" ht="15.75" customHeight="1" x14ac:dyDescent="0.3">
      <c r="L868" s="117"/>
    </row>
    <row r="869" spans="12:12" ht="15.75" customHeight="1" x14ac:dyDescent="0.3">
      <c r="L869" s="117"/>
    </row>
    <row r="870" spans="12:12" ht="15.75" customHeight="1" x14ac:dyDescent="0.3">
      <c r="L870" s="117"/>
    </row>
    <row r="871" spans="12:12" ht="15.75" customHeight="1" x14ac:dyDescent="0.3">
      <c r="L871" s="117"/>
    </row>
    <row r="872" spans="12:12" ht="15.75" customHeight="1" x14ac:dyDescent="0.3">
      <c r="L872" s="117"/>
    </row>
    <row r="873" spans="12:12" ht="15.75" customHeight="1" x14ac:dyDescent="0.3">
      <c r="L873" s="117"/>
    </row>
    <row r="874" spans="12:12" ht="15.75" customHeight="1" x14ac:dyDescent="0.3">
      <c r="L874" s="117"/>
    </row>
    <row r="875" spans="12:12" ht="15.75" customHeight="1" x14ac:dyDescent="0.3">
      <c r="L875" s="117"/>
    </row>
    <row r="876" spans="12:12" ht="15.75" customHeight="1" x14ac:dyDescent="0.3">
      <c r="L876" s="117"/>
    </row>
    <row r="877" spans="12:12" ht="15.75" customHeight="1" x14ac:dyDescent="0.3">
      <c r="L877" s="117"/>
    </row>
    <row r="878" spans="12:12" ht="15.75" customHeight="1" x14ac:dyDescent="0.3">
      <c r="L878" s="117"/>
    </row>
    <row r="879" spans="12:12" ht="15.75" customHeight="1" x14ac:dyDescent="0.3">
      <c r="L879" s="117"/>
    </row>
    <row r="880" spans="12:12" ht="15.75" customHeight="1" x14ac:dyDescent="0.3">
      <c r="L880" s="117"/>
    </row>
    <row r="881" spans="12:12" ht="15.75" customHeight="1" x14ac:dyDescent="0.3">
      <c r="L881" s="117"/>
    </row>
    <row r="882" spans="12:12" ht="15.75" customHeight="1" x14ac:dyDescent="0.3">
      <c r="L882" s="117"/>
    </row>
    <row r="883" spans="12:12" ht="15.75" customHeight="1" x14ac:dyDescent="0.3">
      <c r="L883" s="117"/>
    </row>
    <row r="884" spans="12:12" ht="15.75" customHeight="1" x14ac:dyDescent="0.3">
      <c r="L884" s="117"/>
    </row>
    <row r="885" spans="12:12" ht="15.75" customHeight="1" x14ac:dyDescent="0.3">
      <c r="L885" s="117"/>
    </row>
    <row r="886" spans="12:12" ht="15.75" customHeight="1" x14ac:dyDescent="0.3">
      <c r="L886" s="117"/>
    </row>
    <row r="887" spans="12:12" ht="15.75" customHeight="1" x14ac:dyDescent="0.3">
      <c r="L887" s="117"/>
    </row>
    <row r="888" spans="12:12" ht="15.75" customHeight="1" x14ac:dyDescent="0.3">
      <c r="L888" s="117"/>
    </row>
    <row r="889" spans="12:12" ht="15.75" customHeight="1" x14ac:dyDescent="0.3">
      <c r="L889" s="117"/>
    </row>
    <row r="890" spans="12:12" ht="15.75" customHeight="1" x14ac:dyDescent="0.3">
      <c r="L890" s="117"/>
    </row>
    <row r="891" spans="12:12" ht="15.75" customHeight="1" x14ac:dyDescent="0.3">
      <c r="L891" s="117"/>
    </row>
    <row r="892" spans="12:12" ht="15.75" customHeight="1" x14ac:dyDescent="0.3">
      <c r="L892" s="117"/>
    </row>
    <row r="893" spans="12:12" ht="15.75" customHeight="1" x14ac:dyDescent="0.3">
      <c r="L893" s="117"/>
    </row>
    <row r="894" spans="12:12" ht="15.75" customHeight="1" x14ac:dyDescent="0.3">
      <c r="L894" s="117"/>
    </row>
    <row r="895" spans="12:12" ht="15.75" customHeight="1" x14ac:dyDescent="0.3">
      <c r="L895" s="117"/>
    </row>
    <row r="896" spans="12:12" ht="15.75" customHeight="1" x14ac:dyDescent="0.3">
      <c r="L896" s="117"/>
    </row>
    <row r="897" spans="12:12" ht="15.75" customHeight="1" x14ac:dyDescent="0.3">
      <c r="L897" s="117"/>
    </row>
    <row r="898" spans="12:12" ht="15.75" customHeight="1" x14ac:dyDescent="0.3">
      <c r="L898" s="117"/>
    </row>
    <row r="899" spans="12:12" ht="15.75" customHeight="1" x14ac:dyDescent="0.3">
      <c r="L899" s="117"/>
    </row>
    <row r="900" spans="12:12" ht="15.75" customHeight="1" x14ac:dyDescent="0.3">
      <c r="L900" s="117"/>
    </row>
    <row r="901" spans="12:12" ht="15.75" customHeight="1" x14ac:dyDescent="0.3">
      <c r="L901" s="117"/>
    </row>
    <row r="902" spans="12:12" ht="15.75" customHeight="1" x14ac:dyDescent="0.3">
      <c r="L902" s="117"/>
    </row>
    <row r="903" spans="12:12" ht="15.75" customHeight="1" x14ac:dyDescent="0.3">
      <c r="L903" s="117"/>
    </row>
    <row r="904" spans="12:12" ht="15.75" customHeight="1" x14ac:dyDescent="0.3">
      <c r="L904" s="117"/>
    </row>
    <row r="905" spans="12:12" ht="15.75" customHeight="1" x14ac:dyDescent="0.3">
      <c r="L905" s="117"/>
    </row>
    <row r="906" spans="12:12" ht="15.75" customHeight="1" x14ac:dyDescent="0.3">
      <c r="L906" s="117"/>
    </row>
    <row r="907" spans="12:12" ht="15.75" customHeight="1" x14ac:dyDescent="0.3">
      <c r="L907" s="117"/>
    </row>
    <row r="908" spans="12:12" ht="15.75" customHeight="1" x14ac:dyDescent="0.3">
      <c r="L908" s="117"/>
    </row>
    <row r="909" spans="12:12" ht="15.75" customHeight="1" x14ac:dyDescent="0.3">
      <c r="L909" s="117"/>
    </row>
    <row r="910" spans="12:12" ht="15.75" customHeight="1" x14ac:dyDescent="0.3">
      <c r="L910" s="117"/>
    </row>
    <row r="911" spans="12:12" ht="15.75" customHeight="1" x14ac:dyDescent="0.3">
      <c r="L911" s="117"/>
    </row>
    <row r="912" spans="12:12" ht="15.75" customHeight="1" x14ac:dyDescent="0.3">
      <c r="L912" s="117"/>
    </row>
    <row r="913" spans="12:12" ht="15.75" customHeight="1" x14ac:dyDescent="0.3">
      <c r="L913" s="117"/>
    </row>
    <row r="914" spans="12:12" ht="15.75" customHeight="1" x14ac:dyDescent="0.3">
      <c r="L914" s="117"/>
    </row>
    <row r="915" spans="12:12" ht="15.75" customHeight="1" x14ac:dyDescent="0.3">
      <c r="L915" s="117"/>
    </row>
    <row r="916" spans="12:12" ht="15.75" customHeight="1" x14ac:dyDescent="0.3">
      <c r="L916" s="117"/>
    </row>
    <row r="917" spans="12:12" ht="15.75" customHeight="1" x14ac:dyDescent="0.3">
      <c r="L917" s="117"/>
    </row>
    <row r="918" spans="12:12" ht="15.75" customHeight="1" x14ac:dyDescent="0.3">
      <c r="L918" s="117"/>
    </row>
    <row r="919" spans="12:12" ht="15.75" customHeight="1" x14ac:dyDescent="0.3">
      <c r="L919" s="117"/>
    </row>
    <row r="920" spans="12:12" ht="15.75" customHeight="1" x14ac:dyDescent="0.3">
      <c r="L920" s="117"/>
    </row>
    <row r="921" spans="12:12" ht="15.75" customHeight="1" x14ac:dyDescent="0.3">
      <c r="L921" s="117"/>
    </row>
    <row r="922" spans="12:12" ht="15.75" customHeight="1" x14ac:dyDescent="0.3">
      <c r="L922" s="117"/>
    </row>
    <row r="923" spans="12:12" ht="15.75" customHeight="1" x14ac:dyDescent="0.3">
      <c r="L923" s="117"/>
    </row>
    <row r="924" spans="12:12" ht="15.75" customHeight="1" x14ac:dyDescent="0.3">
      <c r="L924" s="117"/>
    </row>
    <row r="925" spans="12:12" ht="15.75" customHeight="1" x14ac:dyDescent="0.3">
      <c r="L925" s="117"/>
    </row>
    <row r="926" spans="12:12" ht="15.75" customHeight="1" x14ac:dyDescent="0.3">
      <c r="L926" s="117"/>
    </row>
    <row r="927" spans="12:12" ht="15.75" customHeight="1" x14ac:dyDescent="0.3">
      <c r="L927" s="117"/>
    </row>
    <row r="928" spans="12:12" ht="15.75" customHeight="1" x14ac:dyDescent="0.3">
      <c r="L928" s="117"/>
    </row>
    <row r="929" spans="12:12" ht="15.75" customHeight="1" x14ac:dyDescent="0.3">
      <c r="L929" s="117"/>
    </row>
    <row r="930" spans="12:12" ht="15.75" customHeight="1" x14ac:dyDescent="0.3">
      <c r="L930" s="117"/>
    </row>
    <row r="931" spans="12:12" ht="15.75" customHeight="1" x14ac:dyDescent="0.3">
      <c r="L931" s="117"/>
    </row>
    <row r="932" spans="12:12" ht="15.75" customHeight="1" x14ac:dyDescent="0.3">
      <c r="L932" s="117"/>
    </row>
    <row r="933" spans="12:12" ht="15.75" customHeight="1" x14ac:dyDescent="0.3">
      <c r="L933" s="117"/>
    </row>
    <row r="934" spans="12:12" ht="15.75" customHeight="1" x14ac:dyDescent="0.3">
      <c r="L934" s="117"/>
    </row>
    <row r="935" spans="12:12" ht="15.75" customHeight="1" x14ac:dyDescent="0.3">
      <c r="L935" s="117"/>
    </row>
    <row r="936" spans="12:12" ht="15.75" customHeight="1" x14ac:dyDescent="0.3">
      <c r="L936" s="117"/>
    </row>
    <row r="937" spans="12:12" ht="15.75" customHeight="1" x14ac:dyDescent="0.3">
      <c r="L937" s="117"/>
    </row>
    <row r="938" spans="12:12" ht="15.75" customHeight="1" x14ac:dyDescent="0.3">
      <c r="L938" s="117"/>
    </row>
    <row r="939" spans="12:12" ht="15.75" customHeight="1" x14ac:dyDescent="0.3">
      <c r="L939" s="117"/>
    </row>
    <row r="940" spans="12:12" ht="15.75" customHeight="1" x14ac:dyDescent="0.3">
      <c r="L940" s="117"/>
    </row>
    <row r="941" spans="12:12" ht="15.75" customHeight="1" x14ac:dyDescent="0.3">
      <c r="L941" s="117"/>
    </row>
    <row r="942" spans="12:12" ht="15.75" customHeight="1" x14ac:dyDescent="0.3">
      <c r="L942" s="117"/>
    </row>
    <row r="943" spans="12:12" ht="15.75" customHeight="1" x14ac:dyDescent="0.3">
      <c r="L943" s="117"/>
    </row>
    <row r="944" spans="12:12" ht="15.75" customHeight="1" x14ac:dyDescent="0.3">
      <c r="L944" s="117"/>
    </row>
    <row r="945" spans="12:12" ht="15.75" customHeight="1" x14ac:dyDescent="0.3">
      <c r="L945" s="117"/>
    </row>
    <row r="946" spans="12:12" ht="15.75" customHeight="1" x14ac:dyDescent="0.3">
      <c r="L946" s="117"/>
    </row>
    <row r="947" spans="12:12" ht="15.75" customHeight="1" x14ac:dyDescent="0.3">
      <c r="L947" s="117"/>
    </row>
    <row r="948" spans="12:12" ht="15.75" customHeight="1" x14ac:dyDescent="0.3">
      <c r="L948" s="117"/>
    </row>
    <row r="949" spans="12:12" ht="15.75" customHeight="1" x14ac:dyDescent="0.3">
      <c r="L949" s="117"/>
    </row>
    <row r="950" spans="12:12" ht="15.75" customHeight="1" x14ac:dyDescent="0.3">
      <c r="L950" s="117"/>
    </row>
    <row r="951" spans="12:12" ht="15.75" customHeight="1" x14ac:dyDescent="0.3">
      <c r="L951" s="117"/>
    </row>
    <row r="952" spans="12:12" ht="15.75" customHeight="1" x14ac:dyDescent="0.3">
      <c r="L952" s="117"/>
    </row>
    <row r="953" spans="12:12" ht="15.75" customHeight="1" x14ac:dyDescent="0.3">
      <c r="L953" s="117"/>
    </row>
    <row r="954" spans="12:12" ht="15.75" customHeight="1" x14ac:dyDescent="0.3">
      <c r="L954" s="117"/>
    </row>
    <row r="955" spans="12:12" ht="15.75" customHeight="1" x14ac:dyDescent="0.3">
      <c r="L955" s="117"/>
    </row>
    <row r="956" spans="12:12" ht="15.75" customHeight="1" x14ac:dyDescent="0.3">
      <c r="L956" s="117"/>
    </row>
    <row r="957" spans="12:12" ht="15.75" customHeight="1" x14ac:dyDescent="0.3">
      <c r="L957" s="117"/>
    </row>
    <row r="958" spans="12:12" ht="15.75" customHeight="1" x14ac:dyDescent="0.3">
      <c r="L958" s="117"/>
    </row>
    <row r="959" spans="12:12" ht="15.75" customHeight="1" x14ac:dyDescent="0.3">
      <c r="L959" s="117"/>
    </row>
    <row r="960" spans="12:12" ht="15.75" customHeight="1" x14ac:dyDescent="0.3">
      <c r="L960" s="117"/>
    </row>
    <row r="961" spans="12:12" ht="15.75" customHeight="1" x14ac:dyDescent="0.3">
      <c r="L961" s="117"/>
    </row>
    <row r="962" spans="12:12" ht="15.75" customHeight="1" x14ac:dyDescent="0.3">
      <c r="L962" s="117"/>
    </row>
    <row r="963" spans="12:12" ht="15.75" customHeight="1" x14ac:dyDescent="0.3">
      <c r="L963" s="117"/>
    </row>
    <row r="964" spans="12:12" ht="15.75" customHeight="1" x14ac:dyDescent="0.3">
      <c r="L964" s="117"/>
    </row>
    <row r="965" spans="12:12" ht="15.75" customHeight="1" x14ac:dyDescent="0.3">
      <c r="L965" s="117"/>
    </row>
    <row r="966" spans="12:12" ht="15.75" customHeight="1" x14ac:dyDescent="0.3">
      <c r="L966" s="117"/>
    </row>
    <row r="967" spans="12:12" ht="15.75" customHeight="1" x14ac:dyDescent="0.3">
      <c r="L967" s="117"/>
    </row>
    <row r="968" spans="12:12" ht="15.75" customHeight="1" x14ac:dyDescent="0.3">
      <c r="L968" s="117"/>
    </row>
    <row r="969" spans="12:12" ht="15.75" customHeight="1" x14ac:dyDescent="0.3">
      <c r="L969" s="117"/>
    </row>
    <row r="970" spans="12:12" ht="15.75" customHeight="1" x14ac:dyDescent="0.3">
      <c r="L970" s="117"/>
    </row>
    <row r="971" spans="12:12" ht="15.75" customHeight="1" x14ac:dyDescent="0.3">
      <c r="L971" s="117"/>
    </row>
    <row r="972" spans="12:12" ht="15.75" customHeight="1" x14ac:dyDescent="0.3">
      <c r="L972" s="117"/>
    </row>
    <row r="973" spans="12:12" ht="15.75" customHeight="1" x14ac:dyDescent="0.3">
      <c r="L973" s="117"/>
    </row>
    <row r="974" spans="12:12" ht="15.75" customHeight="1" x14ac:dyDescent="0.3">
      <c r="L974" s="117"/>
    </row>
    <row r="975" spans="12:12" ht="15.75" customHeight="1" x14ac:dyDescent="0.3">
      <c r="L975" s="117"/>
    </row>
    <row r="976" spans="12:12" ht="15.75" customHeight="1" x14ac:dyDescent="0.3">
      <c r="L976" s="117"/>
    </row>
    <row r="977" spans="12:12" ht="15.75" customHeight="1" x14ac:dyDescent="0.3">
      <c r="L977" s="117"/>
    </row>
    <row r="978" spans="12:12" ht="15.75" customHeight="1" x14ac:dyDescent="0.3">
      <c r="L978" s="117"/>
    </row>
    <row r="979" spans="12:12" ht="15.75" customHeight="1" x14ac:dyDescent="0.3">
      <c r="L979" s="117"/>
    </row>
    <row r="980" spans="12:12" ht="15.75" customHeight="1" x14ac:dyDescent="0.3">
      <c r="L980" s="117"/>
    </row>
    <row r="981" spans="12:12" ht="15.75" customHeight="1" x14ac:dyDescent="0.3">
      <c r="L981" s="117"/>
    </row>
    <row r="982" spans="12:12" ht="15.75" customHeight="1" x14ac:dyDescent="0.3">
      <c r="L982" s="117"/>
    </row>
    <row r="983" spans="12:12" ht="15.75" customHeight="1" x14ac:dyDescent="0.3">
      <c r="L983" s="117"/>
    </row>
    <row r="984" spans="12:12" ht="15.75" customHeight="1" x14ac:dyDescent="0.3">
      <c r="L984" s="117"/>
    </row>
    <row r="985" spans="12:12" ht="15.75" customHeight="1" x14ac:dyDescent="0.3">
      <c r="L985" s="117"/>
    </row>
    <row r="986" spans="12:12" ht="15.75" customHeight="1" x14ac:dyDescent="0.3">
      <c r="L986" s="117"/>
    </row>
    <row r="987" spans="12:12" ht="15.75" customHeight="1" x14ac:dyDescent="0.3">
      <c r="L987" s="117"/>
    </row>
    <row r="988" spans="12:12" ht="15.75" customHeight="1" x14ac:dyDescent="0.3">
      <c r="L988" s="117"/>
    </row>
    <row r="989" spans="12:12" ht="15.75" customHeight="1" x14ac:dyDescent="0.3">
      <c r="L989" s="117"/>
    </row>
    <row r="990" spans="12:12" ht="15.75" customHeight="1" x14ac:dyDescent="0.3">
      <c r="L990" s="117"/>
    </row>
    <row r="991" spans="12:12" ht="15.75" customHeight="1" x14ac:dyDescent="0.3">
      <c r="L991" s="117"/>
    </row>
    <row r="992" spans="12:12" ht="15.75" customHeight="1" x14ac:dyDescent="0.3">
      <c r="L992" s="117"/>
    </row>
    <row r="993" spans="12:12" ht="15.75" customHeight="1" x14ac:dyDescent="0.3">
      <c r="L993" s="117"/>
    </row>
    <row r="994" spans="12:12" ht="15.75" customHeight="1" x14ac:dyDescent="0.3">
      <c r="L994" s="117"/>
    </row>
    <row r="995" spans="12:12" ht="15.75" customHeight="1" x14ac:dyDescent="0.3">
      <c r="L995" s="117"/>
    </row>
    <row r="996" spans="12:12" ht="15.75" customHeight="1" x14ac:dyDescent="0.3">
      <c r="L996" s="117"/>
    </row>
    <row r="997" spans="12:12" ht="15.75" customHeight="1" x14ac:dyDescent="0.3">
      <c r="L997" s="117"/>
    </row>
    <row r="998" spans="12:12" ht="15.75" customHeight="1" x14ac:dyDescent="0.3">
      <c r="L998" s="117"/>
    </row>
    <row r="999" spans="12:12" ht="15.75" customHeight="1" x14ac:dyDescent="0.3">
      <c r="L999" s="117"/>
    </row>
    <row r="1000" spans="12:12" ht="15.75" customHeight="1" x14ac:dyDescent="0.3">
      <c r="L1000" s="117"/>
    </row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983"/>
  <sheetViews>
    <sheetView topLeftCell="A22" workbookViewId="0">
      <selection activeCell="D5" sqref="D5"/>
    </sheetView>
  </sheetViews>
  <sheetFormatPr defaultColWidth="14.44140625" defaultRowHeight="15" customHeight="1" x14ac:dyDescent="0.3"/>
  <cols>
    <col min="1" max="1" width="5.109375" customWidth="1"/>
    <col min="2" max="2" width="4.33203125" customWidth="1"/>
    <col min="3" max="3" width="9.44140625" customWidth="1"/>
    <col min="4" max="4" width="18.6640625" customWidth="1"/>
    <col min="5" max="5" width="12.5546875" customWidth="1"/>
    <col min="6" max="6" width="8" customWidth="1"/>
    <col min="7" max="7" width="18.5546875" customWidth="1"/>
    <col min="8" max="8" width="7.44140625" customWidth="1"/>
    <col min="9" max="10" width="5.6640625" style="318" customWidth="1"/>
    <col min="11" max="11" width="7.44140625" customWidth="1"/>
    <col min="12" max="12" width="5.6640625" style="318" customWidth="1"/>
    <col min="13" max="13" width="24.88671875" customWidth="1"/>
    <col min="14" max="14" width="7.88671875" customWidth="1"/>
  </cols>
  <sheetData>
    <row r="1" spans="1:14" ht="22.5" customHeight="1" x14ac:dyDescent="0.3">
      <c r="A1" s="48" t="s">
        <v>1437</v>
      </c>
      <c r="B1" s="95"/>
      <c r="C1" s="49"/>
      <c r="D1" s="50"/>
      <c r="E1" s="51"/>
      <c r="F1" s="50"/>
      <c r="G1" s="50"/>
      <c r="H1" s="52"/>
      <c r="I1" s="53"/>
      <c r="J1" s="59"/>
      <c r="K1" s="52"/>
      <c r="L1" s="53"/>
      <c r="M1" s="50"/>
      <c r="N1" s="96"/>
    </row>
    <row r="2" spans="1:14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59"/>
      <c r="J2" s="59"/>
      <c r="K2" s="58"/>
      <c r="L2" s="59"/>
      <c r="M2" s="15"/>
      <c r="N2" s="97"/>
    </row>
    <row r="3" spans="1:14" ht="15" customHeight="1" x14ac:dyDescent="0.35">
      <c r="A3" s="18"/>
      <c r="B3" s="18"/>
      <c r="C3" s="55"/>
      <c r="D3" s="56"/>
      <c r="E3" s="57"/>
      <c r="F3" s="15"/>
      <c r="G3" s="15"/>
      <c r="H3" s="58"/>
      <c r="I3" s="59"/>
      <c r="J3" s="59"/>
      <c r="K3" s="58"/>
      <c r="L3" s="59"/>
      <c r="M3" s="15"/>
      <c r="N3" s="97"/>
    </row>
    <row r="4" spans="1:14" ht="15.75" customHeight="1" x14ac:dyDescent="0.3">
      <c r="A4" s="58"/>
      <c r="B4" s="58"/>
      <c r="C4" s="60" t="s">
        <v>1485</v>
      </c>
      <c r="D4" s="15"/>
      <c r="E4" s="61"/>
      <c r="F4" s="15"/>
      <c r="G4" s="15"/>
      <c r="H4" s="58"/>
      <c r="I4" s="59"/>
      <c r="J4" s="59"/>
      <c r="K4" s="58"/>
      <c r="L4" s="59"/>
      <c r="M4" s="98"/>
      <c r="N4" s="97"/>
    </row>
    <row r="5" spans="1:14" ht="12.75" customHeight="1" x14ac:dyDescent="0.3">
      <c r="A5" s="58"/>
      <c r="B5" s="62"/>
      <c r="C5" s="63"/>
      <c r="D5" s="368" t="s">
        <v>1739</v>
      </c>
      <c r="E5" s="15"/>
      <c r="F5" s="64"/>
      <c r="G5" s="65"/>
      <c r="H5" s="58"/>
      <c r="I5" s="59"/>
      <c r="J5" s="59"/>
      <c r="K5" s="58"/>
      <c r="L5" s="59"/>
      <c r="M5" s="15"/>
      <c r="N5" s="97"/>
    </row>
    <row r="6" spans="1:14" ht="12.75" customHeight="1" x14ac:dyDescent="0.3">
      <c r="A6" s="66" t="s">
        <v>1459</v>
      </c>
      <c r="B6" s="67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67" t="s">
        <v>1445</v>
      </c>
      <c r="I6" s="72" t="s">
        <v>386</v>
      </c>
      <c r="J6" s="313" t="s">
        <v>1446</v>
      </c>
      <c r="K6" s="67" t="s">
        <v>1505</v>
      </c>
      <c r="L6" s="72" t="s">
        <v>386</v>
      </c>
      <c r="M6" s="73" t="s">
        <v>16</v>
      </c>
      <c r="N6" s="99"/>
    </row>
    <row r="7" spans="1:14" ht="16.5" customHeight="1" x14ac:dyDescent="0.3">
      <c r="A7" s="74">
        <v>1</v>
      </c>
      <c r="B7" s="103" t="s">
        <v>921</v>
      </c>
      <c r="C7" s="45" t="s">
        <v>297</v>
      </c>
      <c r="D7" s="44" t="s">
        <v>922</v>
      </c>
      <c r="E7" s="104" t="s">
        <v>923</v>
      </c>
      <c r="F7" s="104" t="s">
        <v>21</v>
      </c>
      <c r="G7" s="104" t="s">
        <v>214</v>
      </c>
      <c r="H7" s="312">
        <v>12.23</v>
      </c>
      <c r="I7" s="356">
        <v>0.2</v>
      </c>
      <c r="J7" s="314" t="s">
        <v>1721</v>
      </c>
      <c r="K7" s="76">
        <v>12.16</v>
      </c>
      <c r="L7" s="357">
        <v>1.5</v>
      </c>
      <c r="M7" s="104" t="s">
        <v>868</v>
      </c>
      <c r="N7" s="106"/>
    </row>
    <row r="8" spans="1:14" ht="15.6" x14ac:dyDescent="0.3">
      <c r="A8" s="74">
        <v>2</v>
      </c>
      <c r="B8" s="25" t="s">
        <v>296</v>
      </c>
      <c r="C8" s="31" t="s">
        <v>297</v>
      </c>
      <c r="D8" s="32" t="s">
        <v>298</v>
      </c>
      <c r="E8" s="24" t="s">
        <v>299</v>
      </c>
      <c r="F8" s="24" t="s">
        <v>21</v>
      </c>
      <c r="G8" s="24" t="s">
        <v>214</v>
      </c>
      <c r="H8" s="312" t="s">
        <v>1497</v>
      </c>
      <c r="I8" s="357">
        <v>0.5</v>
      </c>
      <c r="J8" s="315" t="s">
        <v>1722</v>
      </c>
      <c r="K8" s="76">
        <v>12.65</v>
      </c>
      <c r="L8" s="357">
        <v>1.5</v>
      </c>
      <c r="M8" s="24" t="s">
        <v>262</v>
      </c>
      <c r="N8" s="106"/>
    </row>
    <row r="9" spans="1:14" ht="16.5" customHeight="1" x14ac:dyDescent="0.3">
      <c r="A9" s="74">
        <v>3</v>
      </c>
      <c r="B9" s="43" t="s">
        <v>292</v>
      </c>
      <c r="C9" s="31" t="s">
        <v>280</v>
      </c>
      <c r="D9" s="32" t="s">
        <v>293</v>
      </c>
      <c r="E9" s="39" t="s">
        <v>294</v>
      </c>
      <c r="F9" s="24" t="s">
        <v>21</v>
      </c>
      <c r="G9" s="24" t="s">
        <v>1235</v>
      </c>
      <c r="H9" s="312" t="s">
        <v>1502</v>
      </c>
      <c r="I9" s="357">
        <v>-0.5</v>
      </c>
      <c r="J9" s="315" t="s">
        <v>1722</v>
      </c>
      <c r="K9" s="76">
        <v>12.74</v>
      </c>
      <c r="L9" s="357">
        <v>1.5</v>
      </c>
      <c r="M9" s="24" t="s">
        <v>262</v>
      </c>
      <c r="N9" s="106"/>
    </row>
    <row r="10" spans="1:14" ht="16.5" customHeight="1" x14ac:dyDescent="0.3">
      <c r="A10" s="74">
        <v>4</v>
      </c>
      <c r="B10" s="103" t="s">
        <v>778</v>
      </c>
      <c r="C10" s="45" t="s">
        <v>779</v>
      </c>
      <c r="D10" s="44" t="s">
        <v>780</v>
      </c>
      <c r="E10" s="104" t="s">
        <v>781</v>
      </c>
      <c r="F10" s="104" t="s">
        <v>21</v>
      </c>
      <c r="G10" s="104" t="s">
        <v>214</v>
      </c>
      <c r="H10" s="76">
        <v>13.17</v>
      </c>
      <c r="I10" s="357">
        <v>-0.3</v>
      </c>
      <c r="J10" s="314" t="s">
        <v>1723</v>
      </c>
      <c r="K10" s="76">
        <v>13.17</v>
      </c>
      <c r="L10" s="357">
        <v>1.5</v>
      </c>
      <c r="M10" s="104" t="s">
        <v>710</v>
      </c>
      <c r="N10" s="106"/>
    </row>
    <row r="11" spans="1:14" ht="16.5" customHeight="1" x14ac:dyDescent="0.3">
      <c r="A11" s="74">
        <v>5</v>
      </c>
      <c r="B11" s="25" t="s">
        <v>1026</v>
      </c>
      <c r="C11" s="31" t="s">
        <v>392</v>
      </c>
      <c r="D11" s="37" t="s">
        <v>1027</v>
      </c>
      <c r="E11" s="24" t="s">
        <v>1028</v>
      </c>
      <c r="F11" s="20" t="s">
        <v>21</v>
      </c>
      <c r="G11" s="20" t="s">
        <v>214</v>
      </c>
      <c r="H11" s="76">
        <v>13.39</v>
      </c>
      <c r="I11" s="356">
        <v>0.2</v>
      </c>
      <c r="J11" s="314" t="s">
        <v>1723</v>
      </c>
      <c r="K11" s="312">
        <v>13.45</v>
      </c>
      <c r="L11" s="357">
        <v>1.5</v>
      </c>
      <c r="M11" s="24" t="s">
        <v>1021</v>
      </c>
      <c r="N11" s="108"/>
    </row>
    <row r="12" spans="1:14" ht="16.5" customHeight="1" x14ac:dyDescent="0.3">
      <c r="A12" s="74">
        <v>6</v>
      </c>
      <c r="B12" s="25" t="s">
        <v>865</v>
      </c>
      <c r="C12" s="31" t="s">
        <v>541</v>
      </c>
      <c r="D12" s="32" t="s">
        <v>866</v>
      </c>
      <c r="E12" s="24" t="s">
        <v>867</v>
      </c>
      <c r="F12" s="24" t="s">
        <v>21</v>
      </c>
      <c r="G12" s="24" t="s">
        <v>214</v>
      </c>
      <c r="H12" s="76">
        <v>13.39</v>
      </c>
      <c r="I12" s="357">
        <v>-0.3</v>
      </c>
      <c r="J12" s="314" t="s">
        <v>1723</v>
      </c>
      <c r="K12" s="312" t="s">
        <v>1447</v>
      </c>
      <c r="L12" s="357">
        <v>1.5</v>
      </c>
      <c r="M12" s="24" t="s">
        <v>868</v>
      </c>
      <c r="N12" s="102"/>
    </row>
    <row r="13" spans="1:14" ht="16.5" customHeight="1" x14ac:dyDescent="0.3">
      <c r="A13" s="74">
        <v>7</v>
      </c>
      <c r="B13" s="25" t="s">
        <v>279</v>
      </c>
      <c r="C13" s="31" t="s">
        <v>280</v>
      </c>
      <c r="D13" s="32" t="s">
        <v>281</v>
      </c>
      <c r="E13" s="24" t="s">
        <v>282</v>
      </c>
      <c r="F13" s="24" t="s">
        <v>21</v>
      </c>
      <c r="G13" s="24" t="s">
        <v>214</v>
      </c>
      <c r="H13" s="76">
        <v>13.04</v>
      </c>
      <c r="I13" s="357">
        <v>-0.4</v>
      </c>
      <c r="J13" s="314" t="s">
        <v>1723</v>
      </c>
      <c r="K13" s="312" t="s">
        <v>1447</v>
      </c>
      <c r="L13" s="357">
        <v>1.5</v>
      </c>
      <c r="M13" s="24" t="s">
        <v>262</v>
      </c>
      <c r="N13" s="102"/>
    </row>
    <row r="14" spans="1:14" ht="16.5" customHeight="1" x14ac:dyDescent="0.3">
      <c r="A14" s="74">
        <v>8</v>
      </c>
      <c r="B14" s="25" t="s">
        <v>860</v>
      </c>
      <c r="C14" s="31" t="s">
        <v>861</v>
      </c>
      <c r="D14" s="32" t="s">
        <v>862</v>
      </c>
      <c r="E14" s="24" t="s">
        <v>863</v>
      </c>
      <c r="F14" s="24" t="s">
        <v>21</v>
      </c>
      <c r="G14" s="24" t="s">
        <v>261</v>
      </c>
      <c r="H14" s="76">
        <v>13.42</v>
      </c>
      <c r="I14" s="356">
        <v>0.2</v>
      </c>
      <c r="J14" s="314" t="s">
        <v>1723</v>
      </c>
      <c r="K14" s="312" t="s">
        <v>1447</v>
      </c>
      <c r="L14" s="357">
        <v>1.5</v>
      </c>
      <c r="M14" s="24" t="s">
        <v>864</v>
      </c>
    </row>
    <row r="15" spans="1:14" ht="12.75" customHeight="1" x14ac:dyDescent="0.3">
      <c r="A15" s="66" t="s">
        <v>1459</v>
      </c>
      <c r="B15" s="67" t="s">
        <v>1442</v>
      </c>
      <c r="C15" s="68" t="s">
        <v>12</v>
      </c>
      <c r="D15" s="69" t="s">
        <v>13</v>
      </c>
      <c r="E15" s="70" t="s">
        <v>14</v>
      </c>
      <c r="F15" s="71" t="s">
        <v>1443</v>
      </c>
      <c r="G15" s="71" t="s">
        <v>1444</v>
      </c>
      <c r="H15" s="67" t="s">
        <v>1445</v>
      </c>
      <c r="I15" s="72" t="s">
        <v>386</v>
      </c>
      <c r="J15" s="313" t="s">
        <v>1446</v>
      </c>
      <c r="K15" s="67"/>
      <c r="L15" s="72"/>
      <c r="M15" s="73" t="s">
        <v>16</v>
      </c>
      <c r="N15" s="99"/>
    </row>
    <row r="16" spans="1:14" ht="16.5" customHeight="1" x14ac:dyDescent="0.3">
      <c r="A16" s="74">
        <v>9</v>
      </c>
      <c r="B16" s="25" t="s">
        <v>774</v>
      </c>
      <c r="C16" s="31" t="s">
        <v>775</v>
      </c>
      <c r="D16" s="32" t="s">
        <v>776</v>
      </c>
      <c r="E16" s="24" t="s">
        <v>777</v>
      </c>
      <c r="F16" s="24" t="s">
        <v>21</v>
      </c>
      <c r="G16" s="24" t="s">
        <v>214</v>
      </c>
      <c r="H16" s="76">
        <v>13.65</v>
      </c>
      <c r="I16" s="357">
        <v>-0.4</v>
      </c>
      <c r="J16" s="314" t="s">
        <v>1723</v>
      </c>
      <c r="K16" s="76"/>
      <c r="L16" s="317"/>
      <c r="M16" s="24" t="s">
        <v>710</v>
      </c>
      <c r="N16" s="108"/>
    </row>
    <row r="17" spans="1:14" ht="16.5" customHeight="1" x14ac:dyDescent="0.3">
      <c r="A17" s="100">
        <v>10</v>
      </c>
      <c r="B17" s="103" t="s">
        <v>1385</v>
      </c>
      <c r="C17" s="45" t="s">
        <v>826</v>
      </c>
      <c r="D17" s="44" t="s">
        <v>1386</v>
      </c>
      <c r="E17" s="104" t="s">
        <v>1387</v>
      </c>
      <c r="F17" s="104" t="s">
        <v>21</v>
      </c>
      <c r="G17" s="104" t="s">
        <v>214</v>
      </c>
      <c r="H17" s="76">
        <v>13.69</v>
      </c>
      <c r="I17" s="357">
        <v>-0.3</v>
      </c>
      <c r="J17" s="314" t="s">
        <v>1723</v>
      </c>
      <c r="K17" s="76"/>
      <c r="L17" s="317"/>
      <c r="M17" s="104" t="s">
        <v>1346</v>
      </c>
      <c r="N17" s="107"/>
    </row>
    <row r="18" spans="1:14" ht="16.5" customHeight="1" x14ac:dyDescent="0.3">
      <c r="A18" s="74">
        <v>11</v>
      </c>
      <c r="B18" s="43" t="s">
        <v>844</v>
      </c>
      <c r="C18" s="31" t="s">
        <v>845</v>
      </c>
      <c r="D18" s="32" t="s">
        <v>846</v>
      </c>
      <c r="E18" s="39" t="s">
        <v>847</v>
      </c>
      <c r="F18" s="24" t="s">
        <v>21</v>
      </c>
      <c r="G18" s="24" t="s">
        <v>214</v>
      </c>
      <c r="H18" s="76" t="s">
        <v>1501</v>
      </c>
      <c r="I18" s="357">
        <v>-0.5</v>
      </c>
      <c r="J18" s="314" t="s">
        <v>1723</v>
      </c>
      <c r="K18" s="76"/>
      <c r="L18" s="317"/>
      <c r="M18" s="24" t="s">
        <v>710</v>
      </c>
      <c r="N18" s="106"/>
    </row>
    <row r="19" spans="1:14" ht="16.5" customHeight="1" x14ac:dyDescent="0.3">
      <c r="A19" s="100">
        <v>12</v>
      </c>
      <c r="B19" s="25" t="s">
        <v>1270</v>
      </c>
      <c r="C19" s="31" t="s">
        <v>1271</v>
      </c>
      <c r="D19" s="32" t="s">
        <v>1272</v>
      </c>
      <c r="E19" s="24" t="s">
        <v>1273</v>
      </c>
      <c r="F19" s="20" t="s">
        <v>1274</v>
      </c>
      <c r="G19" s="24" t="s">
        <v>1275</v>
      </c>
      <c r="H19" s="76">
        <v>13.73</v>
      </c>
      <c r="I19" s="357">
        <v>-0.4</v>
      </c>
      <c r="J19" s="314" t="s">
        <v>1723</v>
      </c>
      <c r="K19" s="76"/>
      <c r="L19" s="317"/>
      <c r="M19" s="24" t="s">
        <v>1276</v>
      </c>
      <c r="N19" s="102"/>
    </row>
    <row r="20" spans="1:14" ht="16.5" customHeight="1" x14ac:dyDescent="0.3">
      <c r="A20" s="74">
        <v>13</v>
      </c>
      <c r="B20" s="21">
        <v>165</v>
      </c>
      <c r="C20" s="22" t="s">
        <v>570</v>
      </c>
      <c r="D20" s="37" t="s">
        <v>571</v>
      </c>
      <c r="E20" s="29" t="s">
        <v>497</v>
      </c>
      <c r="F20" s="20" t="s">
        <v>21</v>
      </c>
      <c r="G20" s="20" t="s">
        <v>214</v>
      </c>
      <c r="H20" s="76" t="s">
        <v>1499</v>
      </c>
      <c r="I20" s="357">
        <v>0.5</v>
      </c>
      <c r="J20" s="315" t="s">
        <v>1724</v>
      </c>
      <c r="K20" s="76"/>
      <c r="L20" s="317"/>
      <c r="M20" s="24" t="s">
        <v>528</v>
      </c>
      <c r="N20" s="102"/>
    </row>
    <row r="21" spans="1:14" ht="16.5" customHeight="1" x14ac:dyDescent="0.3">
      <c r="A21" s="100">
        <v>14</v>
      </c>
      <c r="B21" s="25" t="s">
        <v>123</v>
      </c>
      <c r="C21" s="31" t="s">
        <v>124</v>
      </c>
      <c r="D21" s="32" t="s">
        <v>125</v>
      </c>
      <c r="E21" s="24" t="s">
        <v>126</v>
      </c>
      <c r="F21" s="24" t="s">
        <v>120</v>
      </c>
      <c r="G21" s="24" t="s">
        <v>121</v>
      </c>
      <c r="H21" s="76">
        <v>13.94</v>
      </c>
      <c r="I21" s="357">
        <v>-0.4</v>
      </c>
      <c r="J21" s="315" t="s">
        <v>1724</v>
      </c>
      <c r="K21" s="76"/>
      <c r="L21" s="317"/>
      <c r="M21" s="24" t="s">
        <v>122</v>
      </c>
      <c r="N21" s="102"/>
    </row>
    <row r="22" spans="1:14" ht="16.5" customHeight="1" x14ac:dyDescent="0.3">
      <c r="A22" s="74">
        <v>15</v>
      </c>
      <c r="B22" s="25" t="s">
        <v>931</v>
      </c>
      <c r="C22" s="19" t="s">
        <v>932</v>
      </c>
      <c r="D22" s="44" t="s">
        <v>933</v>
      </c>
      <c r="E22" s="42" t="s">
        <v>934</v>
      </c>
      <c r="F22" s="24" t="s">
        <v>21</v>
      </c>
      <c r="G22" s="42" t="s">
        <v>214</v>
      </c>
      <c r="H22" s="76">
        <v>14.04</v>
      </c>
      <c r="I22" s="357">
        <v>-0.4</v>
      </c>
      <c r="J22" s="315" t="s">
        <v>1724</v>
      </c>
      <c r="K22" s="76"/>
      <c r="L22" s="317"/>
      <c r="M22" s="24" t="s">
        <v>868</v>
      </c>
      <c r="N22" s="102"/>
    </row>
    <row r="23" spans="1:14" ht="16.5" customHeight="1" x14ac:dyDescent="0.3">
      <c r="A23" s="100">
        <v>16</v>
      </c>
      <c r="B23" s="25" t="s">
        <v>174</v>
      </c>
      <c r="C23" s="31" t="s">
        <v>175</v>
      </c>
      <c r="D23" s="32" t="s">
        <v>176</v>
      </c>
      <c r="E23" s="24" t="s">
        <v>177</v>
      </c>
      <c r="F23" s="24" t="s">
        <v>142</v>
      </c>
      <c r="G23" s="24" t="s">
        <v>143</v>
      </c>
      <c r="H23" s="76" t="s">
        <v>1503</v>
      </c>
      <c r="I23" s="357">
        <v>-0.5</v>
      </c>
      <c r="J23" s="315" t="s">
        <v>1724</v>
      </c>
      <c r="K23" s="76"/>
      <c r="L23" s="317"/>
      <c r="M23" s="28" t="s">
        <v>144</v>
      </c>
      <c r="N23" s="116">
        <v>1</v>
      </c>
    </row>
    <row r="24" spans="1:14" ht="16.5" customHeight="1" x14ac:dyDescent="0.3">
      <c r="A24" s="74">
        <v>16</v>
      </c>
      <c r="B24" s="25" t="s">
        <v>1057</v>
      </c>
      <c r="C24" s="31" t="s">
        <v>1058</v>
      </c>
      <c r="D24" s="37" t="s">
        <v>1059</v>
      </c>
      <c r="E24" s="24" t="s">
        <v>1060</v>
      </c>
      <c r="F24" s="20" t="s">
        <v>21</v>
      </c>
      <c r="G24" s="20" t="s">
        <v>214</v>
      </c>
      <c r="H24" s="76" t="s">
        <v>1503</v>
      </c>
      <c r="I24" s="357">
        <v>-0.5</v>
      </c>
      <c r="J24" s="315" t="s">
        <v>1724</v>
      </c>
      <c r="K24" s="76"/>
      <c r="L24" s="317"/>
      <c r="M24" s="24" t="s">
        <v>1021</v>
      </c>
      <c r="N24" s="116">
        <v>2</v>
      </c>
    </row>
    <row r="25" spans="1:14" ht="16.5" customHeight="1" x14ac:dyDescent="0.3">
      <c r="A25" s="100">
        <v>18</v>
      </c>
      <c r="B25" s="25" t="s">
        <v>32</v>
      </c>
      <c r="C25" s="26" t="s">
        <v>33</v>
      </c>
      <c r="D25" s="27" t="s">
        <v>34</v>
      </c>
      <c r="E25" s="28" t="s">
        <v>35</v>
      </c>
      <c r="F25" s="28" t="s">
        <v>21</v>
      </c>
      <c r="G25" s="28" t="s">
        <v>22</v>
      </c>
      <c r="H25" s="76" t="s">
        <v>1500</v>
      </c>
      <c r="I25" s="357">
        <v>0.5</v>
      </c>
      <c r="J25" s="315" t="s">
        <v>1724</v>
      </c>
      <c r="K25" s="76"/>
      <c r="L25" s="317"/>
      <c r="M25" s="28" t="s">
        <v>23</v>
      </c>
      <c r="N25" s="112"/>
    </row>
    <row r="26" spans="1:14" ht="16.5" customHeight="1" x14ac:dyDescent="0.3">
      <c r="A26" s="74">
        <v>19</v>
      </c>
      <c r="B26" s="25" t="s">
        <v>891</v>
      </c>
      <c r="C26" s="31" t="s">
        <v>892</v>
      </c>
      <c r="D26" s="32" t="s">
        <v>893</v>
      </c>
      <c r="E26" s="39" t="s">
        <v>894</v>
      </c>
      <c r="F26" s="24" t="s">
        <v>21</v>
      </c>
      <c r="G26" s="24" t="s">
        <v>214</v>
      </c>
      <c r="H26" s="76" t="s">
        <v>1494</v>
      </c>
      <c r="I26" s="357">
        <v>0.5</v>
      </c>
      <c r="J26" s="315" t="s">
        <v>1724</v>
      </c>
      <c r="K26" s="76"/>
      <c r="L26" s="317"/>
      <c r="M26" s="24" t="s">
        <v>868</v>
      </c>
      <c r="N26" s="107"/>
    </row>
    <row r="27" spans="1:14" ht="16.5" customHeight="1" x14ac:dyDescent="0.3">
      <c r="A27" s="100">
        <v>20</v>
      </c>
      <c r="B27" s="79">
        <v>130</v>
      </c>
      <c r="C27" s="31" t="s">
        <v>479</v>
      </c>
      <c r="D27" s="32" t="s">
        <v>480</v>
      </c>
      <c r="E27" s="39" t="s">
        <v>481</v>
      </c>
      <c r="F27" s="24" t="s">
        <v>223</v>
      </c>
      <c r="G27" s="24" t="s">
        <v>214</v>
      </c>
      <c r="H27" s="76" t="s">
        <v>1498</v>
      </c>
      <c r="I27" s="357">
        <v>0.5</v>
      </c>
      <c r="J27" s="315" t="s">
        <v>1724</v>
      </c>
      <c r="K27" s="76"/>
      <c r="L27" s="317"/>
      <c r="M27" s="24" t="s">
        <v>472</v>
      </c>
      <c r="N27" s="106"/>
    </row>
    <row r="28" spans="1:14" ht="16.5" customHeight="1" x14ac:dyDescent="0.3">
      <c r="A28" s="74">
        <v>21</v>
      </c>
      <c r="B28" s="79">
        <v>131</v>
      </c>
      <c r="C28" s="31" t="s">
        <v>482</v>
      </c>
      <c r="D28" s="32" t="s">
        <v>480</v>
      </c>
      <c r="E28" s="39" t="s">
        <v>481</v>
      </c>
      <c r="F28" s="24" t="s">
        <v>223</v>
      </c>
      <c r="G28" s="24" t="s">
        <v>214</v>
      </c>
      <c r="H28" s="76" t="s">
        <v>1495</v>
      </c>
      <c r="I28" s="357">
        <v>0.5</v>
      </c>
      <c r="J28" s="315" t="s">
        <v>1724</v>
      </c>
      <c r="K28" s="76"/>
      <c r="L28" s="317"/>
      <c r="M28" s="24" t="s">
        <v>472</v>
      </c>
      <c r="N28" s="106"/>
    </row>
    <row r="29" spans="1:14" ht="16.5" customHeight="1" x14ac:dyDescent="0.3">
      <c r="A29" s="100">
        <v>22</v>
      </c>
      <c r="B29" s="25" t="s">
        <v>878</v>
      </c>
      <c r="C29" s="31" t="s">
        <v>170</v>
      </c>
      <c r="D29" s="32" t="s">
        <v>879</v>
      </c>
      <c r="E29" s="24" t="s">
        <v>880</v>
      </c>
      <c r="F29" s="24" t="s">
        <v>21</v>
      </c>
      <c r="G29" s="24" t="s">
        <v>214</v>
      </c>
      <c r="H29" s="76">
        <v>14.88</v>
      </c>
      <c r="I29" s="357">
        <v>-0.4</v>
      </c>
      <c r="J29" s="315" t="s">
        <v>1724</v>
      </c>
      <c r="K29" s="76"/>
      <c r="L29" s="317"/>
      <c r="M29" s="24" t="s">
        <v>868</v>
      </c>
      <c r="N29" s="108"/>
    </row>
    <row r="30" spans="1:14" ht="16.5" customHeight="1" x14ac:dyDescent="0.3">
      <c r="A30" s="74">
        <v>23</v>
      </c>
      <c r="B30" s="25" t="s">
        <v>403</v>
      </c>
      <c r="C30" s="22" t="s">
        <v>404</v>
      </c>
      <c r="D30" s="37" t="s">
        <v>405</v>
      </c>
      <c r="E30" s="29" t="s">
        <v>406</v>
      </c>
      <c r="F30" s="20" t="s">
        <v>21</v>
      </c>
      <c r="G30" s="20" t="s">
        <v>214</v>
      </c>
      <c r="H30" s="76">
        <v>14.9</v>
      </c>
      <c r="I30" s="356">
        <v>0.2</v>
      </c>
      <c r="J30" s="315" t="s">
        <v>1724</v>
      </c>
      <c r="K30" s="76"/>
      <c r="L30" s="118"/>
      <c r="M30" s="24" t="s">
        <v>373</v>
      </c>
      <c r="N30" s="108"/>
    </row>
    <row r="31" spans="1:14" ht="16.5" customHeight="1" x14ac:dyDescent="0.3">
      <c r="A31" s="100">
        <v>24</v>
      </c>
      <c r="B31" s="43" t="s">
        <v>1045</v>
      </c>
      <c r="C31" s="31" t="s">
        <v>1046</v>
      </c>
      <c r="D31" s="37" t="s">
        <v>1043</v>
      </c>
      <c r="E31" s="39" t="s">
        <v>1047</v>
      </c>
      <c r="F31" s="20" t="s">
        <v>21</v>
      </c>
      <c r="G31" s="20" t="s">
        <v>214</v>
      </c>
      <c r="H31" s="76">
        <v>14.92</v>
      </c>
      <c r="I31" s="357">
        <v>-0.3</v>
      </c>
      <c r="J31" s="315" t="s">
        <v>1724</v>
      </c>
      <c r="K31" s="76"/>
      <c r="L31" s="317"/>
      <c r="M31" s="24" t="s">
        <v>1021</v>
      </c>
      <c r="N31" s="108"/>
    </row>
    <row r="32" spans="1:14" ht="16.5" customHeight="1" x14ac:dyDescent="0.3">
      <c r="A32" s="74">
        <v>25</v>
      </c>
      <c r="B32" s="110" t="s">
        <v>887</v>
      </c>
      <c r="C32" s="45" t="s">
        <v>888</v>
      </c>
      <c r="D32" s="44" t="s">
        <v>889</v>
      </c>
      <c r="E32" s="42" t="s">
        <v>890</v>
      </c>
      <c r="F32" s="104" t="s">
        <v>21</v>
      </c>
      <c r="G32" s="104" t="s">
        <v>214</v>
      </c>
      <c r="H32" s="76">
        <v>15.08</v>
      </c>
      <c r="I32" s="357">
        <v>-0.3</v>
      </c>
      <c r="J32" s="314" t="s">
        <v>1725</v>
      </c>
      <c r="K32" s="76"/>
      <c r="L32" s="317"/>
      <c r="M32" s="104" t="s">
        <v>868</v>
      </c>
      <c r="N32" s="102"/>
    </row>
    <row r="33" spans="1:15" ht="16.5" customHeight="1" x14ac:dyDescent="0.3">
      <c r="A33" s="100">
        <v>26</v>
      </c>
      <c r="B33" s="43" t="s">
        <v>391</v>
      </c>
      <c r="C33" s="22" t="s">
        <v>392</v>
      </c>
      <c r="D33" s="37" t="s">
        <v>393</v>
      </c>
      <c r="E33" s="46" t="s">
        <v>394</v>
      </c>
      <c r="F33" s="20" t="s">
        <v>21</v>
      </c>
      <c r="G33" s="20" t="s">
        <v>214</v>
      </c>
      <c r="H33" s="76">
        <v>16.010000000000002</v>
      </c>
      <c r="I33" s="357">
        <v>-0.4</v>
      </c>
      <c r="J33" s="315" t="s">
        <v>1726</v>
      </c>
      <c r="K33" s="76"/>
      <c r="L33" s="317"/>
      <c r="M33" s="24" t="s">
        <v>373</v>
      </c>
      <c r="N33" s="102"/>
    </row>
    <row r="34" spans="1:15" ht="16.5" customHeight="1" x14ac:dyDescent="0.3">
      <c r="A34" s="74">
        <v>27</v>
      </c>
      <c r="B34" s="25" t="s">
        <v>950</v>
      </c>
      <c r="C34" s="31" t="s">
        <v>97</v>
      </c>
      <c r="D34" s="37" t="s">
        <v>1486</v>
      </c>
      <c r="E34" s="24" t="s">
        <v>1487</v>
      </c>
      <c r="F34" s="20" t="s">
        <v>1488</v>
      </c>
      <c r="G34" s="20" t="s">
        <v>1489</v>
      </c>
      <c r="H34" s="76">
        <v>16.23</v>
      </c>
      <c r="I34" s="357">
        <v>-0.3</v>
      </c>
      <c r="J34" s="315" t="s">
        <v>1726</v>
      </c>
      <c r="K34" s="76"/>
      <c r="L34" s="317"/>
      <c r="M34" s="24" t="s">
        <v>1490</v>
      </c>
      <c r="N34" s="102"/>
    </row>
    <row r="35" spans="1:15" ht="16.5" customHeight="1" x14ac:dyDescent="0.3">
      <c r="A35" s="100">
        <v>27</v>
      </c>
      <c r="B35" s="25" t="s">
        <v>450</v>
      </c>
      <c r="C35" s="22" t="s">
        <v>25</v>
      </c>
      <c r="D35" s="23" t="s">
        <v>451</v>
      </c>
      <c r="E35" s="24" t="s">
        <v>452</v>
      </c>
      <c r="F35" s="20" t="s">
        <v>21</v>
      </c>
      <c r="G35" s="24" t="s">
        <v>214</v>
      </c>
      <c r="H35" s="76">
        <v>16.23</v>
      </c>
      <c r="I35" s="356">
        <v>0.2</v>
      </c>
      <c r="J35" s="315" t="s">
        <v>1726</v>
      </c>
      <c r="K35" s="76"/>
      <c r="L35" s="118"/>
      <c r="M35" s="24" t="s">
        <v>373</v>
      </c>
      <c r="N35" s="108"/>
    </row>
    <row r="36" spans="1:15" ht="16.5" customHeight="1" x14ac:dyDescent="0.3">
      <c r="A36" s="74">
        <v>29</v>
      </c>
      <c r="B36" s="79">
        <v>157</v>
      </c>
      <c r="C36" s="22" t="s">
        <v>549</v>
      </c>
      <c r="D36" s="37" t="s">
        <v>550</v>
      </c>
      <c r="E36" s="91" t="s">
        <v>551</v>
      </c>
      <c r="F36" s="20" t="s">
        <v>21</v>
      </c>
      <c r="G36" s="20" t="s">
        <v>214</v>
      </c>
      <c r="H36" s="76" t="s">
        <v>1496</v>
      </c>
      <c r="I36" s="357">
        <v>0.5</v>
      </c>
      <c r="J36" s="315" t="s">
        <v>1727</v>
      </c>
      <c r="K36" s="76"/>
      <c r="L36" s="317"/>
      <c r="M36" s="24" t="s">
        <v>528</v>
      </c>
      <c r="N36" s="108"/>
    </row>
    <row r="37" spans="1:15" ht="16.5" customHeight="1" x14ac:dyDescent="0.3">
      <c r="A37" s="100">
        <v>30</v>
      </c>
      <c r="B37" s="25" t="s">
        <v>1373</v>
      </c>
      <c r="C37" s="31" t="s">
        <v>1374</v>
      </c>
      <c r="D37" s="32" t="s">
        <v>1375</v>
      </c>
      <c r="E37" s="24" t="s">
        <v>1376</v>
      </c>
      <c r="F37" s="24" t="s">
        <v>21</v>
      </c>
      <c r="G37" s="24" t="s">
        <v>214</v>
      </c>
      <c r="H37" s="76" t="s">
        <v>1504</v>
      </c>
      <c r="I37" s="357">
        <v>-0.5</v>
      </c>
      <c r="J37" s="315" t="s">
        <v>1727</v>
      </c>
      <c r="K37" s="76"/>
      <c r="L37" s="317"/>
      <c r="M37" s="24" t="s">
        <v>1346</v>
      </c>
      <c r="N37" s="106"/>
      <c r="O37" s="116"/>
    </row>
    <row r="38" spans="1:15" ht="16.5" customHeight="1" x14ac:dyDescent="0.3">
      <c r="A38" s="74" t="s">
        <v>1506</v>
      </c>
      <c r="B38" s="43" t="s">
        <v>283</v>
      </c>
      <c r="C38" s="31" t="s">
        <v>284</v>
      </c>
      <c r="D38" s="32" t="s">
        <v>285</v>
      </c>
      <c r="E38" s="39" t="s">
        <v>286</v>
      </c>
      <c r="F38" s="24" t="s">
        <v>287</v>
      </c>
      <c r="G38" s="24" t="s">
        <v>214</v>
      </c>
      <c r="H38" s="76">
        <v>13.11</v>
      </c>
      <c r="I38" s="356">
        <v>0.2</v>
      </c>
      <c r="J38" s="315" t="s">
        <v>1723</v>
      </c>
      <c r="K38" s="76"/>
      <c r="L38" s="118"/>
      <c r="M38" s="24" t="s">
        <v>262</v>
      </c>
      <c r="N38" s="102"/>
    </row>
    <row r="39" spans="1:15" ht="16.5" customHeight="1" x14ac:dyDescent="0.3">
      <c r="A39" s="74" t="s">
        <v>1506</v>
      </c>
      <c r="B39" s="25" t="s">
        <v>1232</v>
      </c>
      <c r="C39" s="31" t="s">
        <v>1227</v>
      </c>
      <c r="D39" s="32" t="s">
        <v>1233</v>
      </c>
      <c r="E39" s="24" t="s">
        <v>1234</v>
      </c>
      <c r="F39" s="24" t="s">
        <v>21</v>
      </c>
      <c r="G39" s="24" t="s">
        <v>1235</v>
      </c>
      <c r="H39" s="76">
        <v>14.01</v>
      </c>
      <c r="I39" s="357">
        <v>-0.3</v>
      </c>
      <c r="J39" s="315" t="s">
        <v>1724</v>
      </c>
      <c r="K39" s="76"/>
      <c r="L39" s="317"/>
      <c r="M39" s="24" t="s">
        <v>1231</v>
      </c>
      <c r="N39" s="102"/>
    </row>
    <row r="40" spans="1:15" ht="16.5" customHeight="1" x14ac:dyDescent="0.3">
      <c r="A40" s="74"/>
      <c r="B40" s="25" t="s">
        <v>1008</v>
      </c>
      <c r="C40" s="31" t="s">
        <v>1491</v>
      </c>
      <c r="D40" s="32" t="s">
        <v>1492</v>
      </c>
      <c r="E40" s="24" t="s">
        <v>1493</v>
      </c>
      <c r="F40" s="24" t="s">
        <v>21</v>
      </c>
      <c r="G40" s="24" t="s">
        <v>214</v>
      </c>
      <c r="H40" s="76" t="s">
        <v>1447</v>
      </c>
      <c r="I40" s="357">
        <v>-0.4</v>
      </c>
      <c r="J40" s="316"/>
      <c r="K40" s="76"/>
      <c r="L40" s="317"/>
      <c r="M40" s="24" t="s">
        <v>955</v>
      </c>
      <c r="N40" s="106"/>
    </row>
    <row r="41" spans="1:15" ht="16.5" customHeight="1" x14ac:dyDescent="0.3">
      <c r="A41" s="100"/>
      <c r="B41" s="43" t="s">
        <v>1368</v>
      </c>
      <c r="C41" s="31" t="s">
        <v>845</v>
      </c>
      <c r="D41" s="32" t="s">
        <v>1367</v>
      </c>
      <c r="E41" s="39" t="s">
        <v>1369</v>
      </c>
      <c r="F41" s="24" t="s">
        <v>21</v>
      </c>
      <c r="G41" s="24" t="s">
        <v>214</v>
      </c>
      <c r="H41" s="76" t="s">
        <v>1447</v>
      </c>
      <c r="I41" s="357">
        <v>-0.5</v>
      </c>
      <c r="J41" s="316"/>
      <c r="K41" s="76"/>
      <c r="L41" s="317"/>
      <c r="M41" s="24" t="s">
        <v>1346</v>
      </c>
      <c r="N41" s="108"/>
    </row>
    <row r="42" spans="1:15" ht="16.5" customHeight="1" x14ac:dyDescent="0.3">
      <c r="A42" s="74"/>
      <c r="B42" s="21">
        <v>145</v>
      </c>
      <c r="C42" s="31" t="s">
        <v>513</v>
      </c>
      <c r="D42" s="32" t="s">
        <v>666</v>
      </c>
      <c r="E42" s="24" t="s">
        <v>160</v>
      </c>
      <c r="F42" s="24" t="s">
        <v>223</v>
      </c>
      <c r="G42" s="24" t="s">
        <v>214</v>
      </c>
      <c r="H42" s="76" t="s">
        <v>1447</v>
      </c>
      <c r="I42" s="357">
        <v>-0.5</v>
      </c>
      <c r="J42" s="316"/>
      <c r="K42" s="76"/>
      <c r="L42" s="317"/>
      <c r="M42" s="24" t="s">
        <v>472</v>
      </c>
      <c r="N42" s="106"/>
    </row>
    <row r="43" spans="1:15" ht="16.5" customHeight="1" x14ac:dyDescent="0.3">
      <c r="A43" s="100"/>
      <c r="B43" s="103" t="s">
        <v>1353</v>
      </c>
      <c r="C43" s="45" t="s">
        <v>1023</v>
      </c>
      <c r="D43" s="44" t="s">
        <v>1354</v>
      </c>
      <c r="E43" s="104" t="s">
        <v>1355</v>
      </c>
      <c r="F43" s="104" t="s">
        <v>21</v>
      </c>
      <c r="G43" s="104" t="s">
        <v>214</v>
      </c>
      <c r="H43" s="76" t="s">
        <v>1447</v>
      </c>
      <c r="I43" s="356">
        <v>0.2</v>
      </c>
      <c r="J43" s="317"/>
      <c r="K43" s="76"/>
      <c r="L43" s="118"/>
      <c r="M43" s="104" t="s">
        <v>1346</v>
      </c>
      <c r="N43" s="106"/>
    </row>
    <row r="44" spans="1:15" ht="15.75" customHeight="1" x14ac:dyDescent="0.3">
      <c r="N44" s="117"/>
    </row>
    <row r="45" spans="1:15" ht="15.75" customHeight="1" x14ac:dyDescent="0.3">
      <c r="N45" s="117"/>
    </row>
    <row r="46" spans="1:15" ht="15.75" customHeight="1" x14ac:dyDescent="0.3">
      <c r="N46" s="117"/>
    </row>
    <row r="47" spans="1:15" ht="15.75" customHeight="1" x14ac:dyDescent="0.3">
      <c r="N47" s="117"/>
    </row>
    <row r="48" spans="1:15" ht="15.75" customHeight="1" x14ac:dyDescent="0.3">
      <c r="N48" s="117"/>
    </row>
    <row r="49" spans="14:14" ht="15.75" customHeight="1" x14ac:dyDescent="0.3">
      <c r="N49" s="117"/>
    </row>
    <row r="50" spans="14:14" ht="15.75" customHeight="1" x14ac:dyDescent="0.3">
      <c r="N50" s="117"/>
    </row>
    <row r="51" spans="14:14" ht="15.75" customHeight="1" x14ac:dyDescent="0.3">
      <c r="N51" s="117"/>
    </row>
    <row r="52" spans="14:14" ht="15.75" customHeight="1" x14ac:dyDescent="0.3">
      <c r="N52" s="117"/>
    </row>
    <row r="53" spans="14:14" ht="15.75" customHeight="1" x14ac:dyDescent="0.3">
      <c r="N53" s="117"/>
    </row>
    <row r="54" spans="14:14" ht="15.75" customHeight="1" x14ac:dyDescent="0.3">
      <c r="N54" s="117"/>
    </row>
    <row r="55" spans="14:14" ht="15.75" customHeight="1" x14ac:dyDescent="0.3">
      <c r="N55" s="117"/>
    </row>
    <row r="56" spans="14:14" ht="15.75" customHeight="1" x14ac:dyDescent="0.3">
      <c r="N56" s="117"/>
    </row>
    <row r="57" spans="14:14" ht="15.75" customHeight="1" x14ac:dyDescent="0.3">
      <c r="N57" s="117"/>
    </row>
    <row r="58" spans="14:14" ht="15.75" customHeight="1" x14ac:dyDescent="0.3">
      <c r="N58" s="117"/>
    </row>
    <row r="59" spans="14:14" ht="15.75" customHeight="1" x14ac:dyDescent="0.3">
      <c r="N59" s="117"/>
    </row>
    <row r="60" spans="14:14" ht="15.75" customHeight="1" x14ac:dyDescent="0.3">
      <c r="N60" s="117"/>
    </row>
    <row r="61" spans="14:14" ht="15.75" customHeight="1" x14ac:dyDescent="0.3">
      <c r="N61" s="117"/>
    </row>
    <row r="62" spans="14:14" ht="15.75" customHeight="1" x14ac:dyDescent="0.3">
      <c r="N62" s="117"/>
    </row>
    <row r="63" spans="14:14" ht="15.75" customHeight="1" x14ac:dyDescent="0.3">
      <c r="N63" s="117"/>
    </row>
    <row r="64" spans="14:14" ht="15.75" customHeight="1" x14ac:dyDescent="0.3">
      <c r="N64" s="117"/>
    </row>
    <row r="65" spans="14:14" ht="15.75" customHeight="1" x14ac:dyDescent="0.3">
      <c r="N65" s="117"/>
    </row>
    <row r="66" spans="14:14" ht="15.75" customHeight="1" x14ac:dyDescent="0.3">
      <c r="N66" s="117"/>
    </row>
    <row r="67" spans="14:14" ht="15.75" customHeight="1" x14ac:dyDescent="0.3">
      <c r="N67" s="117"/>
    </row>
    <row r="68" spans="14:14" ht="15.75" customHeight="1" x14ac:dyDescent="0.3">
      <c r="N68" s="117"/>
    </row>
    <row r="69" spans="14:14" ht="15.75" customHeight="1" x14ac:dyDescent="0.3">
      <c r="N69" s="117"/>
    </row>
    <row r="70" spans="14:14" ht="15.75" customHeight="1" x14ac:dyDescent="0.3">
      <c r="N70" s="117"/>
    </row>
    <row r="71" spans="14:14" ht="15.75" customHeight="1" x14ac:dyDescent="0.3">
      <c r="N71" s="117"/>
    </row>
    <row r="72" spans="14:14" ht="15.75" customHeight="1" x14ac:dyDescent="0.3">
      <c r="N72" s="117"/>
    </row>
    <row r="73" spans="14:14" ht="15.75" customHeight="1" x14ac:dyDescent="0.3">
      <c r="N73" s="117"/>
    </row>
    <row r="74" spans="14:14" ht="15.75" customHeight="1" x14ac:dyDescent="0.3">
      <c r="N74" s="117"/>
    </row>
    <row r="75" spans="14:14" ht="15.75" customHeight="1" x14ac:dyDescent="0.3">
      <c r="N75" s="117"/>
    </row>
    <row r="76" spans="14:14" ht="15.75" customHeight="1" x14ac:dyDescent="0.3">
      <c r="N76" s="117"/>
    </row>
    <row r="77" spans="14:14" ht="15.75" customHeight="1" x14ac:dyDescent="0.3">
      <c r="N77" s="117"/>
    </row>
    <row r="78" spans="14:14" ht="15.75" customHeight="1" x14ac:dyDescent="0.3">
      <c r="N78" s="117"/>
    </row>
    <row r="79" spans="14:14" ht="15.75" customHeight="1" x14ac:dyDescent="0.3">
      <c r="N79" s="117"/>
    </row>
    <row r="80" spans="14:14" ht="15.75" customHeight="1" x14ac:dyDescent="0.3">
      <c r="N80" s="117"/>
    </row>
    <row r="81" spans="14:14" ht="15.75" customHeight="1" x14ac:dyDescent="0.3">
      <c r="N81" s="117"/>
    </row>
    <row r="82" spans="14:14" ht="15.75" customHeight="1" x14ac:dyDescent="0.3">
      <c r="N82" s="117"/>
    </row>
    <row r="83" spans="14:14" ht="15.75" customHeight="1" x14ac:dyDescent="0.3">
      <c r="N83" s="117"/>
    </row>
    <row r="84" spans="14:14" ht="15.75" customHeight="1" x14ac:dyDescent="0.3">
      <c r="N84" s="117"/>
    </row>
    <row r="85" spans="14:14" ht="15.75" customHeight="1" x14ac:dyDescent="0.3">
      <c r="N85" s="117"/>
    </row>
    <row r="86" spans="14:14" ht="15.75" customHeight="1" x14ac:dyDescent="0.3">
      <c r="N86" s="117"/>
    </row>
    <row r="87" spans="14:14" ht="15.75" customHeight="1" x14ac:dyDescent="0.3">
      <c r="N87" s="117"/>
    </row>
    <row r="88" spans="14:14" ht="15.75" customHeight="1" x14ac:dyDescent="0.3">
      <c r="N88" s="117"/>
    </row>
    <row r="89" spans="14:14" ht="15.75" customHeight="1" x14ac:dyDescent="0.3">
      <c r="N89" s="117"/>
    </row>
    <row r="90" spans="14:14" ht="15.75" customHeight="1" x14ac:dyDescent="0.3">
      <c r="N90" s="117"/>
    </row>
    <row r="91" spans="14:14" ht="15.75" customHeight="1" x14ac:dyDescent="0.3">
      <c r="N91" s="117"/>
    </row>
    <row r="92" spans="14:14" ht="15.75" customHeight="1" x14ac:dyDescent="0.3">
      <c r="N92" s="117"/>
    </row>
    <row r="93" spans="14:14" ht="15.75" customHeight="1" x14ac:dyDescent="0.3">
      <c r="N93" s="117"/>
    </row>
    <row r="94" spans="14:14" ht="15.75" customHeight="1" x14ac:dyDescent="0.3">
      <c r="N94" s="117"/>
    </row>
    <row r="95" spans="14:14" ht="15.75" customHeight="1" x14ac:dyDescent="0.3">
      <c r="N95" s="117"/>
    </row>
    <row r="96" spans="14:14" ht="15.75" customHeight="1" x14ac:dyDescent="0.3">
      <c r="N96" s="117"/>
    </row>
    <row r="97" spans="14:14" ht="15.75" customHeight="1" x14ac:dyDescent="0.3">
      <c r="N97" s="117"/>
    </row>
    <row r="98" spans="14:14" ht="15.75" customHeight="1" x14ac:dyDescent="0.3">
      <c r="N98" s="117"/>
    </row>
    <row r="99" spans="14:14" ht="15.75" customHeight="1" x14ac:dyDescent="0.3">
      <c r="N99" s="117"/>
    </row>
    <row r="100" spans="14:14" ht="15.75" customHeight="1" x14ac:dyDescent="0.3">
      <c r="N100" s="117"/>
    </row>
    <row r="101" spans="14:14" ht="15.75" customHeight="1" x14ac:dyDescent="0.3">
      <c r="N101" s="117"/>
    </row>
    <row r="102" spans="14:14" ht="15.75" customHeight="1" x14ac:dyDescent="0.3">
      <c r="N102" s="117"/>
    </row>
    <row r="103" spans="14:14" ht="15.75" customHeight="1" x14ac:dyDescent="0.3">
      <c r="N103" s="117"/>
    </row>
    <row r="104" spans="14:14" ht="15.75" customHeight="1" x14ac:dyDescent="0.3">
      <c r="N104" s="117"/>
    </row>
    <row r="105" spans="14:14" ht="15.75" customHeight="1" x14ac:dyDescent="0.3">
      <c r="N105" s="117"/>
    </row>
    <row r="106" spans="14:14" ht="15.75" customHeight="1" x14ac:dyDescent="0.3">
      <c r="N106" s="117"/>
    </row>
    <row r="107" spans="14:14" ht="15.75" customHeight="1" x14ac:dyDescent="0.3">
      <c r="N107" s="117"/>
    </row>
    <row r="108" spans="14:14" ht="15.75" customHeight="1" x14ac:dyDescent="0.3">
      <c r="N108" s="117"/>
    </row>
    <row r="109" spans="14:14" ht="15.75" customHeight="1" x14ac:dyDescent="0.3">
      <c r="N109" s="117"/>
    </row>
    <row r="110" spans="14:14" ht="15.75" customHeight="1" x14ac:dyDescent="0.3">
      <c r="N110" s="117"/>
    </row>
    <row r="111" spans="14:14" ht="15.75" customHeight="1" x14ac:dyDescent="0.3">
      <c r="N111" s="117"/>
    </row>
    <row r="112" spans="14:14" ht="15.75" customHeight="1" x14ac:dyDescent="0.3">
      <c r="N112" s="117"/>
    </row>
    <row r="113" spans="14:14" ht="15.75" customHeight="1" x14ac:dyDescent="0.3">
      <c r="N113" s="117"/>
    </row>
    <row r="114" spans="14:14" ht="15.75" customHeight="1" x14ac:dyDescent="0.3">
      <c r="N114" s="117"/>
    </row>
    <row r="115" spans="14:14" ht="15.75" customHeight="1" x14ac:dyDescent="0.3">
      <c r="N115" s="117"/>
    </row>
    <row r="116" spans="14:14" ht="15.75" customHeight="1" x14ac:dyDescent="0.3">
      <c r="N116" s="117"/>
    </row>
    <row r="117" spans="14:14" ht="15.75" customHeight="1" x14ac:dyDescent="0.3">
      <c r="N117" s="117"/>
    </row>
    <row r="118" spans="14:14" ht="15.75" customHeight="1" x14ac:dyDescent="0.3">
      <c r="N118" s="117"/>
    </row>
    <row r="119" spans="14:14" ht="15.75" customHeight="1" x14ac:dyDescent="0.3">
      <c r="N119" s="117"/>
    </row>
    <row r="120" spans="14:14" ht="15.75" customHeight="1" x14ac:dyDescent="0.3">
      <c r="N120" s="117"/>
    </row>
    <row r="121" spans="14:14" ht="15.75" customHeight="1" x14ac:dyDescent="0.3">
      <c r="N121" s="117"/>
    </row>
    <row r="122" spans="14:14" ht="15.75" customHeight="1" x14ac:dyDescent="0.3">
      <c r="N122" s="117"/>
    </row>
    <row r="123" spans="14:14" ht="15.75" customHeight="1" x14ac:dyDescent="0.3">
      <c r="N123" s="117"/>
    </row>
    <row r="124" spans="14:14" ht="15.75" customHeight="1" x14ac:dyDescent="0.3">
      <c r="N124" s="117"/>
    </row>
    <row r="125" spans="14:14" ht="15.75" customHeight="1" x14ac:dyDescent="0.3">
      <c r="N125" s="117"/>
    </row>
    <row r="126" spans="14:14" ht="15.75" customHeight="1" x14ac:dyDescent="0.3">
      <c r="N126" s="117"/>
    </row>
    <row r="127" spans="14:14" ht="15.75" customHeight="1" x14ac:dyDescent="0.3">
      <c r="N127" s="117"/>
    </row>
    <row r="128" spans="14:14" ht="15.75" customHeight="1" x14ac:dyDescent="0.3">
      <c r="N128" s="117"/>
    </row>
    <row r="129" spans="14:14" ht="15.75" customHeight="1" x14ac:dyDescent="0.3">
      <c r="N129" s="117"/>
    </row>
    <row r="130" spans="14:14" ht="15.75" customHeight="1" x14ac:dyDescent="0.3">
      <c r="N130" s="117"/>
    </row>
    <row r="131" spans="14:14" ht="15.75" customHeight="1" x14ac:dyDescent="0.3">
      <c r="N131" s="117"/>
    </row>
    <row r="132" spans="14:14" ht="15.75" customHeight="1" x14ac:dyDescent="0.3">
      <c r="N132" s="117"/>
    </row>
    <row r="133" spans="14:14" ht="15.75" customHeight="1" x14ac:dyDescent="0.3">
      <c r="N133" s="117"/>
    </row>
    <row r="134" spans="14:14" ht="15.75" customHeight="1" x14ac:dyDescent="0.3">
      <c r="N134" s="117"/>
    </row>
    <row r="135" spans="14:14" ht="15.75" customHeight="1" x14ac:dyDescent="0.3">
      <c r="N135" s="117"/>
    </row>
    <row r="136" spans="14:14" ht="15.75" customHeight="1" x14ac:dyDescent="0.3">
      <c r="N136" s="117"/>
    </row>
    <row r="137" spans="14:14" ht="15.75" customHeight="1" x14ac:dyDescent="0.3">
      <c r="N137" s="117"/>
    </row>
    <row r="138" spans="14:14" ht="15.75" customHeight="1" x14ac:dyDescent="0.3">
      <c r="N138" s="117"/>
    </row>
    <row r="139" spans="14:14" ht="15.75" customHeight="1" x14ac:dyDescent="0.3">
      <c r="N139" s="117"/>
    </row>
    <row r="140" spans="14:14" ht="15.75" customHeight="1" x14ac:dyDescent="0.3">
      <c r="N140" s="117"/>
    </row>
    <row r="141" spans="14:14" ht="15.75" customHeight="1" x14ac:dyDescent="0.3">
      <c r="N141" s="117"/>
    </row>
    <row r="142" spans="14:14" ht="15.75" customHeight="1" x14ac:dyDescent="0.3">
      <c r="N142" s="117"/>
    </row>
    <row r="143" spans="14:14" ht="15.75" customHeight="1" x14ac:dyDescent="0.3">
      <c r="N143" s="117"/>
    </row>
    <row r="144" spans="14:14" ht="15.75" customHeight="1" x14ac:dyDescent="0.3">
      <c r="N144" s="117"/>
    </row>
    <row r="145" spans="14:14" ht="15.75" customHeight="1" x14ac:dyDescent="0.3">
      <c r="N145" s="117"/>
    </row>
    <row r="146" spans="14:14" ht="15.75" customHeight="1" x14ac:dyDescent="0.3">
      <c r="N146" s="117"/>
    </row>
    <row r="147" spans="14:14" ht="15.75" customHeight="1" x14ac:dyDescent="0.3">
      <c r="N147" s="117"/>
    </row>
    <row r="148" spans="14:14" ht="15.75" customHeight="1" x14ac:dyDescent="0.3">
      <c r="N148" s="117"/>
    </row>
    <row r="149" spans="14:14" ht="15.75" customHeight="1" x14ac:dyDescent="0.3">
      <c r="N149" s="117"/>
    </row>
    <row r="150" spans="14:14" ht="15.75" customHeight="1" x14ac:dyDescent="0.3">
      <c r="N150" s="117"/>
    </row>
    <row r="151" spans="14:14" ht="15.75" customHeight="1" x14ac:dyDescent="0.3">
      <c r="N151" s="117"/>
    </row>
    <row r="152" spans="14:14" ht="15.75" customHeight="1" x14ac:dyDescent="0.3">
      <c r="N152" s="117"/>
    </row>
    <row r="153" spans="14:14" ht="15.75" customHeight="1" x14ac:dyDescent="0.3">
      <c r="N153" s="117"/>
    </row>
    <row r="154" spans="14:14" ht="15.75" customHeight="1" x14ac:dyDescent="0.3">
      <c r="N154" s="117"/>
    </row>
    <row r="155" spans="14:14" ht="15.75" customHeight="1" x14ac:dyDescent="0.3">
      <c r="N155" s="117"/>
    </row>
    <row r="156" spans="14:14" ht="15.75" customHeight="1" x14ac:dyDescent="0.3">
      <c r="N156" s="117"/>
    </row>
    <row r="157" spans="14:14" ht="15.75" customHeight="1" x14ac:dyDescent="0.3">
      <c r="N157" s="117"/>
    </row>
    <row r="158" spans="14:14" ht="15.75" customHeight="1" x14ac:dyDescent="0.3">
      <c r="N158" s="117"/>
    </row>
    <row r="159" spans="14:14" ht="15.75" customHeight="1" x14ac:dyDescent="0.3">
      <c r="N159" s="117"/>
    </row>
    <row r="160" spans="14:14" ht="15.75" customHeight="1" x14ac:dyDescent="0.3">
      <c r="N160" s="117"/>
    </row>
    <row r="161" spans="14:14" ht="15.75" customHeight="1" x14ac:dyDescent="0.3">
      <c r="N161" s="117"/>
    </row>
    <row r="162" spans="14:14" ht="15.75" customHeight="1" x14ac:dyDescent="0.3">
      <c r="N162" s="117"/>
    </row>
    <row r="163" spans="14:14" ht="15.75" customHeight="1" x14ac:dyDescent="0.3">
      <c r="N163" s="117"/>
    </row>
    <row r="164" spans="14:14" ht="15.75" customHeight="1" x14ac:dyDescent="0.3">
      <c r="N164" s="117"/>
    </row>
    <row r="165" spans="14:14" ht="15.75" customHeight="1" x14ac:dyDescent="0.3">
      <c r="N165" s="117"/>
    </row>
    <row r="166" spans="14:14" ht="15.75" customHeight="1" x14ac:dyDescent="0.3">
      <c r="N166" s="117"/>
    </row>
    <row r="167" spans="14:14" ht="15.75" customHeight="1" x14ac:dyDescent="0.3">
      <c r="N167" s="117"/>
    </row>
    <row r="168" spans="14:14" ht="15.75" customHeight="1" x14ac:dyDescent="0.3">
      <c r="N168" s="117"/>
    </row>
    <row r="169" spans="14:14" ht="15.75" customHeight="1" x14ac:dyDescent="0.3">
      <c r="N169" s="117"/>
    </row>
    <row r="170" spans="14:14" ht="15.75" customHeight="1" x14ac:dyDescent="0.3">
      <c r="N170" s="117"/>
    </row>
    <row r="171" spans="14:14" ht="15.75" customHeight="1" x14ac:dyDescent="0.3">
      <c r="N171" s="117"/>
    </row>
    <row r="172" spans="14:14" ht="15.75" customHeight="1" x14ac:dyDescent="0.3">
      <c r="N172" s="117"/>
    </row>
    <row r="173" spans="14:14" ht="15.75" customHeight="1" x14ac:dyDescent="0.3">
      <c r="N173" s="117"/>
    </row>
    <row r="174" spans="14:14" ht="15.75" customHeight="1" x14ac:dyDescent="0.3">
      <c r="N174" s="117"/>
    </row>
    <row r="175" spans="14:14" ht="15.75" customHeight="1" x14ac:dyDescent="0.3">
      <c r="N175" s="117"/>
    </row>
    <row r="176" spans="14:14" ht="15.75" customHeight="1" x14ac:dyDescent="0.3">
      <c r="N176" s="117"/>
    </row>
    <row r="177" spans="14:14" ht="15.75" customHeight="1" x14ac:dyDescent="0.3">
      <c r="N177" s="117"/>
    </row>
    <row r="178" spans="14:14" ht="15.75" customHeight="1" x14ac:dyDescent="0.3">
      <c r="N178" s="117"/>
    </row>
    <row r="179" spans="14:14" ht="15.75" customHeight="1" x14ac:dyDescent="0.3">
      <c r="N179" s="117"/>
    </row>
    <row r="180" spans="14:14" ht="15.75" customHeight="1" x14ac:dyDescent="0.3">
      <c r="N180" s="117"/>
    </row>
    <row r="181" spans="14:14" ht="15.75" customHeight="1" x14ac:dyDescent="0.3">
      <c r="N181" s="117"/>
    </row>
    <row r="182" spans="14:14" ht="15.75" customHeight="1" x14ac:dyDescent="0.3">
      <c r="N182" s="117"/>
    </row>
    <row r="183" spans="14:14" ht="15.75" customHeight="1" x14ac:dyDescent="0.3">
      <c r="N183" s="117"/>
    </row>
    <row r="184" spans="14:14" ht="15.75" customHeight="1" x14ac:dyDescent="0.3">
      <c r="N184" s="117"/>
    </row>
    <row r="185" spans="14:14" ht="15.75" customHeight="1" x14ac:dyDescent="0.3">
      <c r="N185" s="117"/>
    </row>
    <row r="186" spans="14:14" ht="15.75" customHeight="1" x14ac:dyDescent="0.3">
      <c r="N186" s="117"/>
    </row>
    <row r="187" spans="14:14" ht="15.75" customHeight="1" x14ac:dyDescent="0.3">
      <c r="N187" s="117"/>
    </row>
    <row r="188" spans="14:14" ht="15.75" customHeight="1" x14ac:dyDescent="0.3">
      <c r="N188" s="117"/>
    </row>
    <row r="189" spans="14:14" ht="15.75" customHeight="1" x14ac:dyDescent="0.3">
      <c r="N189" s="117"/>
    </row>
    <row r="190" spans="14:14" ht="15.75" customHeight="1" x14ac:dyDescent="0.3">
      <c r="N190" s="117"/>
    </row>
    <row r="191" spans="14:14" ht="15.75" customHeight="1" x14ac:dyDescent="0.3">
      <c r="N191" s="117"/>
    </row>
    <row r="192" spans="14:14" ht="15.75" customHeight="1" x14ac:dyDescent="0.3">
      <c r="N192" s="117"/>
    </row>
    <row r="193" spans="14:14" ht="15.75" customHeight="1" x14ac:dyDescent="0.3">
      <c r="N193" s="117"/>
    </row>
    <row r="194" spans="14:14" ht="15.75" customHeight="1" x14ac:dyDescent="0.3">
      <c r="N194" s="117"/>
    </row>
    <row r="195" spans="14:14" ht="15.75" customHeight="1" x14ac:dyDescent="0.3">
      <c r="N195" s="117"/>
    </row>
    <row r="196" spans="14:14" ht="15.75" customHeight="1" x14ac:dyDescent="0.3">
      <c r="N196" s="117"/>
    </row>
    <row r="197" spans="14:14" ht="15.75" customHeight="1" x14ac:dyDescent="0.3">
      <c r="N197" s="117"/>
    </row>
    <row r="198" spans="14:14" ht="15.75" customHeight="1" x14ac:dyDescent="0.3">
      <c r="N198" s="117"/>
    </row>
    <row r="199" spans="14:14" ht="15.75" customHeight="1" x14ac:dyDescent="0.3">
      <c r="N199" s="117"/>
    </row>
    <row r="200" spans="14:14" ht="15.75" customHeight="1" x14ac:dyDescent="0.3">
      <c r="N200" s="117"/>
    </row>
    <row r="201" spans="14:14" ht="15.75" customHeight="1" x14ac:dyDescent="0.3">
      <c r="N201" s="117"/>
    </row>
    <row r="202" spans="14:14" ht="15.75" customHeight="1" x14ac:dyDescent="0.3">
      <c r="N202" s="117"/>
    </row>
    <row r="203" spans="14:14" ht="15.75" customHeight="1" x14ac:dyDescent="0.3">
      <c r="N203" s="117"/>
    </row>
    <row r="204" spans="14:14" ht="15.75" customHeight="1" x14ac:dyDescent="0.3">
      <c r="N204" s="117"/>
    </row>
    <row r="205" spans="14:14" ht="15.75" customHeight="1" x14ac:dyDescent="0.3">
      <c r="N205" s="117"/>
    </row>
    <row r="206" spans="14:14" ht="15.75" customHeight="1" x14ac:dyDescent="0.3">
      <c r="N206" s="117"/>
    </row>
    <row r="207" spans="14:14" ht="15.75" customHeight="1" x14ac:dyDescent="0.3">
      <c r="N207" s="117"/>
    </row>
    <row r="208" spans="14:14" ht="15.75" customHeight="1" x14ac:dyDescent="0.3">
      <c r="N208" s="117"/>
    </row>
    <row r="209" spans="14:14" ht="15.75" customHeight="1" x14ac:dyDescent="0.3">
      <c r="N209" s="117"/>
    </row>
    <row r="210" spans="14:14" ht="15.75" customHeight="1" x14ac:dyDescent="0.3">
      <c r="N210" s="117"/>
    </row>
    <row r="211" spans="14:14" ht="15.75" customHeight="1" x14ac:dyDescent="0.3">
      <c r="N211" s="117"/>
    </row>
    <row r="212" spans="14:14" ht="15.75" customHeight="1" x14ac:dyDescent="0.3">
      <c r="N212" s="117"/>
    </row>
    <row r="213" spans="14:14" ht="15.75" customHeight="1" x14ac:dyDescent="0.3">
      <c r="N213" s="117"/>
    </row>
    <row r="214" spans="14:14" ht="15.75" customHeight="1" x14ac:dyDescent="0.3">
      <c r="N214" s="117"/>
    </row>
    <row r="215" spans="14:14" ht="15.75" customHeight="1" x14ac:dyDescent="0.3">
      <c r="N215" s="117"/>
    </row>
    <row r="216" spans="14:14" ht="15.75" customHeight="1" x14ac:dyDescent="0.3">
      <c r="N216" s="117"/>
    </row>
    <row r="217" spans="14:14" ht="15.75" customHeight="1" x14ac:dyDescent="0.3">
      <c r="N217" s="117"/>
    </row>
    <row r="218" spans="14:14" ht="15.75" customHeight="1" x14ac:dyDescent="0.3">
      <c r="N218" s="117"/>
    </row>
    <row r="219" spans="14:14" ht="15.75" customHeight="1" x14ac:dyDescent="0.3">
      <c r="N219" s="117"/>
    </row>
    <row r="220" spans="14:14" ht="15.75" customHeight="1" x14ac:dyDescent="0.3">
      <c r="N220" s="117"/>
    </row>
    <row r="221" spans="14:14" ht="15.75" customHeight="1" x14ac:dyDescent="0.3">
      <c r="N221" s="117"/>
    </row>
    <row r="222" spans="14:14" ht="15.75" customHeight="1" x14ac:dyDescent="0.3">
      <c r="N222" s="117"/>
    </row>
    <row r="223" spans="14:14" ht="15.75" customHeight="1" x14ac:dyDescent="0.3">
      <c r="N223" s="117"/>
    </row>
    <row r="224" spans="14:14" ht="15.75" customHeight="1" x14ac:dyDescent="0.3">
      <c r="N224" s="117"/>
    </row>
    <row r="225" spans="14:14" ht="15.75" customHeight="1" x14ac:dyDescent="0.3">
      <c r="N225" s="117"/>
    </row>
    <row r="226" spans="14:14" ht="15.75" customHeight="1" x14ac:dyDescent="0.3">
      <c r="N226" s="117"/>
    </row>
    <row r="227" spans="14:14" ht="15.75" customHeight="1" x14ac:dyDescent="0.3">
      <c r="N227" s="117"/>
    </row>
    <row r="228" spans="14:14" ht="15.75" customHeight="1" x14ac:dyDescent="0.3">
      <c r="N228" s="117"/>
    </row>
    <row r="229" spans="14:14" ht="15.75" customHeight="1" x14ac:dyDescent="0.3">
      <c r="N229" s="117"/>
    </row>
    <row r="230" spans="14:14" ht="15.75" customHeight="1" x14ac:dyDescent="0.3">
      <c r="N230" s="117"/>
    </row>
    <row r="231" spans="14:14" ht="15.75" customHeight="1" x14ac:dyDescent="0.3">
      <c r="N231" s="117"/>
    </row>
    <row r="232" spans="14:14" ht="15.75" customHeight="1" x14ac:dyDescent="0.3">
      <c r="N232" s="117"/>
    </row>
    <row r="233" spans="14:14" ht="15.75" customHeight="1" x14ac:dyDescent="0.3">
      <c r="N233" s="117"/>
    </row>
    <row r="234" spans="14:14" ht="15.75" customHeight="1" x14ac:dyDescent="0.3">
      <c r="N234" s="117"/>
    </row>
    <row r="235" spans="14:14" ht="15.75" customHeight="1" x14ac:dyDescent="0.3">
      <c r="N235" s="117"/>
    </row>
    <row r="236" spans="14:14" ht="15.75" customHeight="1" x14ac:dyDescent="0.3">
      <c r="N236" s="117"/>
    </row>
    <row r="237" spans="14:14" ht="15.75" customHeight="1" x14ac:dyDescent="0.3">
      <c r="N237" s="117"/>
    </row>
    <row r="238" spans="14:14" ht="15.75" customHeight="1" x14ac:dyDescent="0.3">
      <c r="N238" s="117"/>
    </row>
    <row r="239" spans="14:14" ht="15.75" customHeight="1" x14ac:dyDescent="0.3">
      <c r="N239" s="117"/>
    </row>
    <row r="240" spans="14:14" ht="15.75" customHeight="1" x14ac:dyDescent="0.3">
      <c r="N240" s="117"/>
    </row>
    <row r="241" spans="14:14" ht="15.75" customHeight="1" x14ac:dyDescent="0.3">
      <c r="N241" s="117"/>
    </row>
    <row r="242" spans="14:14" ht="15.75" customHeight="1" x14ac:dyDescent="0.3">
      <c r="N242" s="117"/>
    </row>
    <row r="243" spans="14:14" ht="15.75" customHeight="1" x14ac:dyDescent="0.3">
      <c r="N243" s="117"/>
    </row>
    <row r="244" spans="14:14" ht="15.75" customHeight="1" x14ac:dyDescent="0.3">
      <c r="N244" s="117"/>
    </row>
    <row r="245" spans="14:14" ht="15.75" customHeight="1" x14ac:dyDescent="0.3">
      <c r="N245" s="117"/>
    </row>
    <row r="246" spans="14:14" ht="15.75" customHeight="1" x14ac:dyDescent="0.3">
      <c r="N246" s="117"/>
    </row>
    <row r="247" spans="14:14" ht="15.75" customHeight="1" x14ac:dyDescent="0.3">
      <c r="N247" s="117"/>
    </row>
    <row r="248" spans="14:14" ht="15.75" customHeight="1" x14ac:dyDescent="0.3">
      <c r="N248" s="117"/>
    </row>
    <row r="249" spans="14:14" ht="15.75" customHeight="1" x14ac:dyDescent="0.3">
      <c r="N249" s="117"/>
    </row>
    <row r="250" spans="14:14" ht="15.75" customHeight="1" x14ac:dyDescent="0.3">
      <c r="N250" s="117"/>
    </row>
    <row r="251" spans="14:14" ht="15.75" customHeight="1" x14ac:dyDescent="0.3">
      <c r="N251" s="117"/>
    </row>
    <row r="252" spans="14:14" ht="15.75" customHeight="1" x14ac:dyDescent="0.3">
      <c r="N252" s="117"/>
    </row>
    <row r="253" spans="14:14" ht="15.75" customHeight="1" x14ac:dyDescent="0.3">
      <c r="N253" s="117"/>
    </row>
    <row r="254" spans="14:14" ht="15.75" customHeight="1" x14ac:dyDescent="0.3">
      <c r="N254" s="117"/>
    </row>
    <row r="255" spans="14:14" ht="15.75" customHeight="1" x14ac:dyDescent="0.3">
      <c r="N255" s="117"/>
    </row>
    <row r="256" spans="14:14" ht="15.75" customHeight="1" x14ac:dyDescent="0.3">
      <c r="N256" s="117"/>
    </row>
    <row r="257" spans="14:14" ht="15.75" customHeight="1" x14ac:dyDescent="0.3">
      <c r="N257" s="117"/>
    </row>
    <row r="258" spans="14:14" ht="15.75" customHeight="1" x14ac:dyDescent="0.3">
      <c r="N258" s="117"/>
    </row>
    <row r="259" spans="14:14" ht="15.75" customHeight="1" x14ac:dyDescent="0.3">
      <c r="N259" s="117"/>
    </row>
    <row r="260" spans="14:14" ht="15.75" customHeight="1" x14ac:dyDescent="0.3">
      <c r="N260" s="117"/>
    </row>
    <row r="261" spans="14:14" ht="15.75" customHeight="1" x14ac:dyDescent="0.3">
      <c r="N261" s="117"/>
    </row>
    <row r="262" spans="14:14" ht="15.75" customHeight="1" x14ac:dyDescent="0.3">
      <c r="N262" s="117"/>
    </row>
    <row r="263" spans="14:14" ht="15.75" customHeight="1" x14ac:dyDescent="0.3">
      <c r="N263" s="117"/>
    </row>
    <row r="264" spans="14:14" ht="15.75" customHeight="1" x14ac:dyDescent="0.3">
      <c r="N264" s="117"/>
    </row>
    <row r="265" spans="14:14" ht="15.75" customHeight="1" x14ac:dyDescent="0.3">
      <c r="N265" s="117"/>
    </row>
    <row r="266" spans="14:14" ht="15.75" customHeight="1" x14ac:dyDescent="0.3">
      <c r="N266" s="117"/>
    </row>
    <row r="267" spans="14:14" ht="15.75" customHeight="1" x14ac:dyDescent="0.3">
      <c r="N267" s="117"/>
    </row>
    <row r="268" spans="14:14" ht="15.75" customHeight="1" x14ac:dyDescent="0.3">
      <c r="N268" s="117"/>
    </row>
    <row r="269" spans="14:14" ht="15.75" customHeight="1" x14ac:dyDescent="0.3">
      <c r="N269" s="117"/>
    </row>
    <row r="270" spans="14:14" ht="15.75" customHeight="1" x14ac:dyDescent="0.3">
      <c r="N270" s="117"/>
    </row>
    <row r="271" spans="14:14" ht="15.75" customHeight="1" x14ac:dyDescent="0.3">
      <c r="N271" s="117"/>
    </row>
    <row r="272" spans="14:14" ht="15.75" customHeight="1" x14ac:dyDescent="0.3">
      <c r="N272" s="117"/>
    </row>
    <row r="273" spans="14:14" ht="15.75" customHeight="1" x14ac:dyDescent="0.3">
      <c r="N273" s="117"/>
    </row>
    <row r="274" spans="14:14" ht="15.75" customHeight="1" x14ac:dyDescent="0.3">
      <c r="N274" s="117"/>
    </row>
    <row r="275" spans="14:14" ht="15.75" customHeight="1" x14ac:dyDescent="0.3">
      <c r="N275" s="117"/>
    </row>
    <row r="276" spans="14:14" ht="15.75" customHeight="1" x14ac:dyDescent="0.3">
      <c r="N276" s="117"/>
    </row>
    <row r="277" spans="14:14" ht="15.75" customHeight="1" x14ac:dyDescent="0.3">
      <c r="N277" s="117"/>
    </row>
    <row r="278" spans="14:14" ht="15.75" customHeight="1" x14ac:dyDescent="0.3">
      <c r="N278" s="117"/>
    </row>
    <row r="279" spans="14:14" ht="15.75" customHeight="1" x14ac:dyDescent="0.3">
      <c r="N279" s="117"/>
    </row>
    <row r="280" spans="14:14" ht="15.75" customHeight="1" x14ac:dyDescent="0.3">
      <c r="N280" s="117"/>
    </row>
    <row r="281" spans="14:14" ht="15.75" customHeight="1" x14ac:dyDescent="0.3">
      <c r="N281" s="117"/>
    </row>
    <row r="282" spans="14:14" ht="15.75" customHeight="1" x14ac:dyDescent="0.3">
      <c r="N282" s="117"/>
    </row>
    <row r="283" spans="14:14" ht="15.75" customHeight="1" x14ac:dyDescent="0.3">
      <c r="N283" s="117"/>
    </row>
    <row r="284" spans="14:14" ht="15.75" customHeight="1" x14ac:dyDescent="0.3">
      <c r="N284" s="117"/>
    </row>
    <row r="285" spans="14:14" ht="15.75" customHeight="1" x14ac:dyDescent="0.3">
      <c r="N285" s="117"/>
    </row>
    <row r="286" spans="14:14" ht="15.75" customHeight="1" x14ac:dyDescent="0.3">
      <c r="N286" s="117"/>
    </row>
    <row r="287" spans="14:14" ht="15.75" customHeight="1" x14ac:dyDescent="0.3">
      <c r="N287" s="117"/>
    </row>
    <row r="288" spans="14:14" ht="15.75" customHeight="1" x14ac:dyDescent="0.3">
      <c r="N288" s="117"/>
    </row>
    <row r="289" spans="14:14" ht="15.75" customHeight="1" x14ac:dyDescent="0.3">
      <c r="N289" s="117"/>
    </row>
    <row r="290" spans="14:14" ht="15.75" customHeight="1" x14ac:dyDescent="0.3">
      <c r="N290" s="117"/>
    </row>
    <row r="291" spans="14:14" ht="15.75" customHeight="1" x14ac:dyDescent="0.3">
      <c r="N291" s="117"/>
    </row>
    <row r="292" spans="14:14" ht="15.75" customHeight="1" x14ac:dyDescent="0.3">
      <c r="N292" s="117"/>
    </row>
    <row r="293" spans="14:14" ht="15.75" customHeight="1" x14ac:dyDescent="0.3">
      <c r="N293" s="117"/>
    </row>
    <row r="294" spans="14:14" ht="15.75" customHeight="1" x14ac:dyDescent="0.3">
      <c r="N294" s="117"/>
    </row>
    <row r="295" spans="14:14" ht="15.75" customHeight="1" x14ac:dyDescent="0.3">
      <c r="N295" s="117"/>
    </row>
    <row r="296" spans="14:14" ht="15.75" customHeight="1" x14ac:dyDescent="0.3">
      <c r="N296" s="117"/>
    </row>
    <row r="297" spans="14:14" ht="15.75" customHeight="1" x14ac:dyDescent="0.3">
      <c r="N297" s="117"/>
    </row>
    <row r="298" spans="14:14" ht="15.75" customHeight="1" x14ac:dyDescent="0.3">
      <c r="N298" s="117"/>
    </row>
    <row r="299" spans="14:14" ht="15.75" customHeight="1" x14ac:dyDescent="0.3">
      <c r="N299" s="117"/>
    </row>
    <row r="300" spans="14:14" ht="15.75" customHeight="1" x14ac:dyDescent="0.3">
      <c r="N300" s="117"/>
    </row>
    <row r="301" spans="14:14" ht="15.75" customHeight="1" x14ac:dyDescent="0.3">
      <c r="N301" s="117"/>
    </row>
    <row r="302" spans="14:14" ht="15.75" customHeight="1" x14ac:dyDescent="0.3">
      <c r="N302" s="117"/>
    </row>
    <row r="303" spans="14:14" ht="15.75" customHeight="1" x14ac:dyDescent="0.3">
      <c r="N303" s="117"/>
    </row>
    <row r="304" spans="14:14" ht="15.75" customHeight="1" x14ac:dyDescent="0.3">
      <c r="N304" s="117"/>
    </row>
    <row r="305" spans="14:14" ht="15.75" customHeight="1" x14ac:dyDescent="0.3">
      <c r="N305" s="117"/>
    </row>
    <row r="306" spans="14:14" ht="15.75" customHeight="1" x14ac:dyDescent="0.3">
      <c r="N306" s="117"/>
    </row>
    <row r="307" spans="14:14" ht="15.75" customHeight="1" x14ac:dyDescent="0.3">
      <c r="N307" s="117"/>
    </row>
    <row r="308" spans="14:14" ht="15.75" customHeight="1" x14ac:dyDescent="0.3">
      <c r="N308" s="117"/>
    </row>
    <row r="309" spans="14:14" ht="15.75" customHeight="1" x14ac:dyDescent="0.3">
      <c r="N309" s="117"/>
    </row>
    <row r="310" spans="14:14" ht="15.75" customHeight="1" x14ac:dyDescent="0.3">
      <c r="N310" s="117"/>
    </row>
    <row r="311" spans="14:14" ht="15.75" customHeight="1" x14ac:dyDescent="0.3">
      <c r="N311" s="117"/>
    </row>
    <row r="312" spans="14:14" ht="15.75" customHeight="1" x14ac:dyDescent="0.3">
      <c r="N312" s="117"/>
    </row>
    <row r="313" spans="14:14" ht="15.75" customHeight="1" x14ac:dyDescent="0.3">
      <c r="N313" s="117"/>
    </row>
    <row r="314" spans="14:14" ht="15.75" customHeight="1" x14ac:dyDescent="0.3">
      <c r="N314" s="117"/>
    </row>
    <row r="315" spans="14:14" ht="15.75" customHeight="1" x14ac:dyDescent="0.3">
      <c r="N315" s="117"/>
    </row>
    <row r="316" spans="14:14" ht="15.75" customHeight="1" x14ac:dyDescent="0.3">
      <c r="N316" s="117"/>
    </row>
    <row r="317" spans="14:14" ht="15.75" customHeight="1" x14ac:dyDescent="0.3">
      <c r="N317" s="117"/>
    </row>
    <row r="318" spans="14:14" ht="15.75" customHeight="1" x14ac:dyDescent="0.3">
      <c r="N318" s="117"/>
    </row>
    <row r="319" spans="14:14" ht="15.75" customHeight="1" x14ac:dyDescent="0.3">
      <c r="N319" s="117"/>
    </row>
    <row r="320" spans="14:14" ht="15.75" customHeight="1" x14ac:dyDescent="0.3">
      <c r="N320" s="117"/>
    </row>
    <row r="321" spans="14:14" ht="15.75" customHeight="1" x14ac:dyDescent="0.3">
      <c r="N321" s="117"/>
    </row>
    <row r="322" spans="14:14" ht="15.75" customHeight="1" x14ac:dyDescent="0.3">
      <c r="N322" s="117"/>
    </row>
    <row r="323" spans="14:14" ht="15.75" customHeight="1" x14ac:dyDescent="0.3">
      <c r="N323" s="117"/>
    </row>
    <row r="324" spans="14:14" ht="15.75" customHeight="1" x14ac:dyDescent="0.3">
      <c r="N324" s="117"/>
    </row>
    <row r="325" spans="14:14" ht="15.75" customHeight="1" x14ac:dyDescent="0.3">
      <c r="N325" s="117"/>
    </row>
    <row r="326" spans="14:14" ht="15.75" customHeight="1" x14ac:dyDescent="0.3">
      <c r="N326" s="117"/>
    </row>
    <row r="327" spans="14:14" ht="15.75" customHeight="1" x14ac:dyDescent="0.3">
      <c r="N327" s="117"/>
    </row>
    <row r="328" spans="14:14" ht="15.75" customHeight="1" x14ac:dyDescent="0.3">
      <c r="N328" s="117"/>
    </row>
    <row r="329" spans="14:14" ht="15.75" customHeight="1" x14ac:dyDescent="0.3">
      <c r="N329" s="117"/>
    </row>
    <row r="330" spans="14:14" ht="15.75" customHeight="1" x14ac:dyDescent="0.3">
      <c r="N330" s="117"/>
    </row>
    <row r="331" spans="14:14" ht="15.75" customHeight="1" x14ac:dyDescent="0.3">
      <c r="N331" s="117"/>
    </row>
    <row r="332" spans="14:14" ht="15.75" customHeight="1" x14ac:dyDescent="0.3">
      <c r="N332" s="117"/>
    </row>
    <row r="333" spans="14:14" ht="15.75" customHeight="1" x14ac:dyDescent="0.3">
      <c r="N333" s="117"/>
    </row>
    <row r="334" spans="14:14" ht="15.75" customHeight="1" x14ac:dyDescent="0.3">
      <c r="N334" s="117"/>
    </row>
    <row r="335" spans="14:14" ht="15.75" customHeight="1" x14ac:dyDescent="0.3">
      <c r="N335" s="117"/>
    </row>
    <row r="336" spans="14:14" ht="15.75" customHeight="1" x14ac:dyDescent="0.3">
      <c r="N336" s="117"/>
    </row>
    <row r="337" spans="14:14" ht="15.75" customHeight="1" x14ac:dyDescent="0.3">
      <c r="N337" s="117"/>
    </row>
    <row r="338" spans="14:14" ht="15.75" customHeight="1" x14ac:dyDescent="0.3">
      <c r="N338" s="117"/>
    </row>
    <row r="339" spans="14:14" ht="15.75" customHeight="1" x14ac:dyDescent="0.3">
      <c r="N339" s="117"/>
    </row>
    <row r="340" spans="14:14" ht="15.75" customHeight="1" x14ac:dyDescent="0.3">
      <c r="N340" s="117"/>
    </row>
    <row r="341" spans="14:14" ht="15.75" customHeight="1" x14ac:dyDescent="0.3">
      <c r="N341" s="117"/>
    </row>
    <row r="342" spans="14:14" ht="15.75" customHeight="1" x14ac:dyDescent="0.3">
      <c r="N342" s="117"/>
    </row>
    <row r="343" spans="14:14" ht="15.75" customHeight="1" x14ac:dyDescent="0.3">
      <c r="N343" s="117"/>
    </row>
    <row r="344" spans="14:14" ht="15.75" customHeight="1" x14ac:dyDescent="0.3">
      <c r="N344" s="117"/>
    </row>
    <row r="345" spans="14:14" ht="15.75" customHeight="1" x14ac:dyDescent="0.3">
      <c r="N345" s="117"/>
    </row>
    <row r="346" spans="14:14" ht="15.75" customHeight="1" x14ac:dyDescent="0.3">
      <c r="N346" s="117"/>
    </row>
    <row r="347" spans="14:14" ht="15.75" customHeight="1" x14ac:dyDescent="0.3">
      <c r="N347" s="117"/>
    </row>
    <row r="348" spans="14:14" ht="15.75" customHeight="1" x14ac:dyDescent="0.3">
      <c r="N348" s="117"/>
    </row>
    <row r="349" spans="14:14" ht="15.75" customHeight="1" x14ac:dyDescent="0.3">
      <c r="N349" s="117"/>
    </row>
    <row r="350" spans="14:14" ht="15.75" customHeight="1" x14ac:dyDescent="0.3">
      <c r="N350" s="117"/>
    </row>
    <row r="351" spans="14:14" ht="15.75" customHeight="1" x14ac:dyDescent="0.3">
      <c r="N351" s="117"/>
    </row>
    <row r="352" spans="14:14" ht="15.75" customHeight="1" x14ac:dyDescent="0.3">
      <c r="N352" s="117"/>
    </row>
    <row r="353" spans="14:14" ht="15.75" customHeight="1" x14ac:dyDescent="0.3">
      <c r="N353" s="117"/>
    </row>
    <row r="354" spans="14:14" ht="15.75" customHeight="1" x14ac:dyDescent="0.3">
      <c r="N354" s="117"/>
    </row>
    <row r="355" spans="14:14" ht="15.75" customHeight="1" x14ac:dyDescent="0.3">
      <c r="N355" s="117"/>
    </row>
    <row r="356" spans="14:14" ht="15.75" customHeight="1" x14ac:dyDescent="0.3">
      <c r="N356" s="117"/>
    </row>
    <row r="357" spans="14:14" ht="15.75" customHeight="1" x14ac:dyDescent="0.3">
      <c r="N357" s="117"/>
    </row>
    <row r="358" spans="14:14" ht="15.75" customHeight="1" x14ac:dyDescent="0.3">
      <c r="N358" s="117"/>
    </row>
    <row r="359" spans="14:14" ht="15.75" customHeight="1" x14ac:dyDescent="0.3">
      <c r="N359" s="117"/>
    </row>
    <row r="360" spans="14:14" ht="15.75" customHeight="1" x14ac:dyDescent="0.3">
      <c r="N360" s="117"/>
    </row>
    <row r="361" spans="14:14" ht="15.75" customHeight="1" x14ac:dyDescent="0.3">
      <c r="N361" s="117"/>
    </row>
    <row r="362" spans="14:14" ht="15.75" customHeight="1" x14ac:dyDescent="0.3">
      <c r="N362" s="117"/>
    </row>
    <row r="363" spans="14:14" ht="15.75" customHeight="1" x14ac:dyDescent="0.3">
      <c r="N363" s="117"/>
    </row>
    <row r="364" spans="14:14" ht="15.75" customHeight="1" x14ac:dyDescent="0.3">
      <c r="N364" s="117"/>
    </row>
    <row r="365" spans="14:14" ht="15.75" customHeight="1" x14ac:dyDescent="0.3">
      <c r="N365" s="117"/>
    </row>
    <row r="366" spans="14:14" ht="15.75" customHeight="1" x14ac:dyDescent="0.3">
      <c r="N366" s="117"/>
    </row>
    <row r="367" spans="14:14" ht="15.75" customHeight="1" x14ac:dyDescent="0.3">
      <c r="N367" s="117"/>
    </row>
    <row r="368" spans="14:14" ht="15.75" customHeight="1" x14ac:dyDescent="0.3">
      <c r="N368" s="117"/>
    </row>
    <row r="369" spans="14:14" ht="15.75" customHeight="1" x14ac:dyDescent="0.3">
      <c r="N369" s="117"/>
    </row>
    <row r="370" spans="14:14" ht="15.75" customHeight="1" x14ac:dyDescent="0.3">
      <c r="N370" s="117"/>
    </row>
    <row r="371" spans="14:14" ht="15.75" customHeight="1" x14ac:dyDescent="0.3">
      <c r="N371" s="117"/>
    </row>
    <row r="372" spans="14:14" ht="15.75" customHeight="1" x14ac:dyDescent="0.3">
      <c r="N372" s="117"/>
    </row>
    <row r="373" spans="14:14" ht="15.75" customHeight="1" x14ac:dyDescent="0.3">
      <c r="N373" s="117"/>
    </row>
    <row r="374" spans="14:14" ht="15.75" customHeight="1" x14ac:dyDescent="0.3">
      <c r="N374" s="117"/>
    </row>
    <row r="375" spans="14:14" ht="15.75" customHeight="1" x14ac:dyDescent="0.3">
      <c r="N375" s="117"/>
    </row>
    <row r="376" spans="14:14" ht="15.75" customHeight="1" x14ac:dyDescent="0.3">
      <c r="N376" s="117"/>
    </row>
    <row r="377" spans="14:14" ht="15.75" customHeight="1" x14ac:dyDescent="0.3">
      <c r="N377" s="117"/>
    </row>
    <row r="378" spans="14:14" ht="15.75" customHeight="1" x14ac:dyDescent="0.3">
      <c r="N378" s="117"/>
    </row>
    <row r="379" spans="14:14" ht="15.75" customHeight="1" x14ac:dyDescent="0.3">
      <c r="N379" s="117"/>
    </row>
    <row r="380" spans="14:14" ht="15.75" customHeight="1" x14ac:dyDescent="0.3">
      <c r="N380" s="117"/>
    </row>
    <row r="381" spans="14:14" ht="15.75" customHeight="1" x14ac:dyDescent="0.3">
      <c r="N381" s="117"/>
    </row>
    <row r="382" spans="14:14" ht="15.75" customHeight="1" x14ac:dyDescent="0.3">
      <c r="N382" s="117"/>
    </row>
    <row r="383" spans="14:14" ht="15.75" customHeight="1" x14ac:dyDescent="0.3">
      <c r="N383" s="117"/>
    </row>
    <row r="384" spans="14:14" ht="15.75" customHeight="1" x14ac:dyDescent="0.3">
      <c r="N384" s="117"/>
    </row>
    <row r="385" spans="14:14" ht="15.75" customHeight="1" x14ac:dyDescent="0.3">
      <c r="N385" s="117"/>
    </row>
    <row r="386" spans="14:14" ht="15.75" customHeight="1" x14ac:dyDescent="0.3">
      <c r="N386" s="117"/>
    </row>
    <row r="387" spans="14:14" ht="15.75" customHeight="1" x14ac:dyDescent="0.3">
      <c r="N387" s="117"/>
    </row>
    <row r="388" spans="14:14" ht="15.75" customHeight="1" x14ac:dyDescent="0.3">
      <c r="N388" s="117"/>
    </row>
    <row r="389" spans="14:14" ht="15.75" customHeight="1" x14ac:dyDescent="0.3">
      <c r="N389" s="117"/>
    </row>
    <row r="390" spans="14:14" ht="15.75" customHeight="1" x14ac:dyDescent="0.3">
      <c r="N390" s="117"/>
    </row>
    <row r="391" spans="14:14" ht="15.75" customHeight="1" x14ac:dyDescent="0.3">
      <c r="N391" s="117"/>
    </row>
    <row r="392" spans="14:14" ht="15.75" customHeight="1" x14ac:dyDescent="0.3">
      <c r="N392" s="117"/>
    </row>
    <row r="393" spans="14:14" ht="15.75" customHeight="1" x14ac:dyDescent="0.3">
      <c r="N393" s="117"/>
    </row>
    <row r="394" spans="14:14" ht="15.75" customHeight="1" x14ac:dyDescent="0.3">
      <c r="N394" s="117"/>
    </row>
    <row r="395" spans="14:14" ht="15.75" customHeight="1" x14ac:dyDescent="0.3">
      <c r="N395" s="117"/>
    </row>
    <row r="396" spans="14:14" ht="15.75" customHeight="1" x14ac:dyDescent="0.3">
      <c r="N396" s="117"/>
    </row>
    <row r="397" spans="14:14" ht="15.75" customHeight="1" x14ac:dyDescent="0.3">
      <c r="N397" s="117"/>
    </row>
    <row r="398" spans="14:14" ht="15.75" customHeight="1" x14ac:dyDescent="0.3">
      <c r="N398" s="117"/>
    </row>
    <row r="399" spans="14:14" ht="15.75" customHeight="1" x14ac:dyDescent="0.3">
      <c r="N399" s="117"/>
    </row>
    <row r="400" spans="14:14" ht="15.75" customHeight="1" x14ac:dyDescent="0.3">
      <c r="N400" s="117"/>
    </row>
    <row r="401" spans="14:14" ht="15.75" customHeight="1" x14ac:dyDescent="0.3">
      <c r="N401" s="117"/>
    </row>
    <row r="402" spans="14:14" ht="15.75" customHeight="1" x14ac:dyDescent="0.3">
      <c r="N402" s="117"/>
    </row>
    <row r="403" spans="14:14" ht="15.75" customHeight="1" x14ac:dyDescent="0.3">
      <c r="N403" s="117"/>
    </row>
    <row r="404" spans="14:14" ht="15.75" customHeight="1" x14ac:dyDescent="0.3">
      <c r="N404" s="117"/>
    </row>
    <row r="405" spans="14:14" ht="15.75" customHeight="1" x14ac:dyDescent="0.3">
      <c r="N405" s="117"/>
    </row>
    <row r="406" spans="14:14" ht="15.75" customHeight="1" x14ac:dyDescent="0.3">
      <c r="N406" s="117"/>
    </row>
    <row r="407" spans="14:14" ht="15.75" customHeight="1" x14ac:dyDescent="0.3">
      <c r="N407" s="117"/>
    </row>
    <row r="408" spans="14:14" ht="15.75" customHeight="1" x14ac:dyDescent="0.3">
      <c r="N408" s="117"/>
    </row>
    <row r="409" spans="14:14" ht="15.75" customHeight="1" x14ac:dyDescent="0.3">
      <c r="N409" s="117"/>
    </row>
    <row r="410" spans="14:14" ht="15.75" customHeight="1" x14ac:dyDescent="0.3">
      <c r="N410" s="117"/>
    </row>
    <row r="411" spans="14:14" ht="15.75" customHeight="1" x14ac:dyDescent="0.3">
      <c r="N411" s="117"/>
    </row>
    <row r="412" spans="14:14" ht="15.75" customHeight="1" x14ac:dyDescent="0.3">
      <c r="N412" s="117"/>
    </row>
    <row r="413" spans="14:14" ht="15.75" customHeight="1" x14ac:dyDescent="0.3">
      <c r="N413" s="117"/>
    </row>
    <row r="414" spans="14:14" ht="15.75" customHeight="1" x14ac:dyDescent="0.3">
      <c r="N414" s="117"/>
    </row>
    <row r="415" spans="14:14" ht="15.75" customHeight="1" x14ac:dyDescent="0.3">
      <c r="N415" s="117"/>
    </row>
    <row r="416" spans="14:14" ht="15.75" customHeight="1" x14ac:dyDescent="0.3">
      <c r="N416" s="117"/>
    </row>
    <row r="417" spans="14:14" ht="15.75" customHeight="1" x14ac:dyDescent="0.3">
      <c r="N417" s="117"/>
    </row>
    <row r="418" spans="14:14" ht="15.75" customHeight="1" x14ac:dyDescent="0.3">
      <c r="N418" s="117"/>
    </row>
    <row r="419" spans="14:14" ht="15.75" customHeight="1" x14ac:dyDescent="0.3">
      <c r="N419" s="117"/>
    </row>
    <row r="420" spans="14:14" ht="15.75" customHeight="1" x14ac:dyDescent="0.3">
      <c r="N420" s="117"/>
    </row>
    <row r="421" spans="14:14" ht="15.75" customHeight="1" x14ac:dyDescent="0.3">
      <c r="N421" s="117"/>
    </row>
    <row r="422" spans="14:14" ht="15.75" customHeight="1" x14ac:dyDescent="0.3">
      <c r="N422" s="117"/>
    </row>
    <row r="423" spans="14:14" ht="15.75" customHeight="1" x14ac:dyDescent="0.3">
      <c r="N423" s="117"/>
    </row>
    <row r="424" spans="14:14" ht="15.75" customHeight="1" x14ac:dyDescent="0.3">
      <c r="N424" s="117"/>
    </row>
    <row r="425" spans="14:14" ht="15.75" customHeight="1" x14ac:dyDescent="0.3">
      <c r="N425" s="117"/>
    </row>
    <row r="426" spans="14:14" ht="15.75" customHeight="1" x14ac:dyDescent="0.3">
      <c r="N426" s="117"/>
    </row>
    <row r="427" spans="14:14" ht="15.75" customHeight="1" x14ac:dyDescent="0.3">
      <c r="N427" s="117"/>
    </row>
    <row r="428" spans="14:14" ht="15.75" customHeight="1" x14ac:dyDescent="0.3">
      <c r="N428" s="117"/>
    </row>
    <row r="429" spans="14:14" ht="15.75" customHeight="1" x14ac:dyDescent="0.3">
      <c r="N429" s="117"/>
    </row>
    <row r="430" spans="14:14" ht="15.75" customHeight="1" x14ac:dyDescent="0.3">
      <c r="N430" s="117"/>
    </row>
    <row r="431" spans="14:14" ht="15.75" customHeight="1" x14ac:dyDescent="0.3">
      <c r="N431" s="117"/>
    </row>
    <row r="432" spans="14:14" ht="15.75" customHeight="1" x14ac:dyDescent="0.3">
      <c r="N432" s="117"/>
    </row>
    <row r="433" spans="14:14" ht="15.75" customHeight="1" x14ac:dyDescent="0.3">
      <c r="N433" s="117"/>
    </row>
    <row r="434" spans="14:14" ht="15.75" customHeight="1" x14ac:dyDescent="0.3">
      <c r="N434" s="117"/>
    </row>
    <row r="435" spans="14:14" ht="15.75" customHeight="1" x14ac:dyDescent="0.3">
      <c r="N435" s="117"/>
    </row>
    <row r="436" spans="14:14" ht="15.75" customHeight="1" x14ac:dyDescent="0.3">
      <c r="N436" s="117"/>
    </row>
    <row r="437" spans="14:14" ht="15.75" customHeight="1" x14ac:dyDescent="0.3">
      <c r="N437" s="117"/>
    </row>
    <row r="438" spans="14:14" ht="15.75" customHeight="1" x14ac:dyDescent="0.3">
      <c r="N438" s="117"/>
    </row>
    <row r="439" spans="14:14" ht="15.75" customHeight="1" x14ac:dyDescent="0.3">
      <c r="N439" s="117"/>
    </row>
    <row r="440" spans="14:14" ht="15.75" customHeight="1" x14ac:dyDescent="0.3">
      <c r="N440" s="117"/>
    </row>
    <row r="441" spans="14:14" ht="15.75" customHeight="1" x14ac:dyDescent="0.3">
      <c r="N441" s="117"/>
    </row>
    <row r="442" spans="14:14" ht="15.75" customHeight="1" x14ac:dyDescent="0.3">
      <c r="N442" s="117"/>
    </row>
    <row r="443" spans="14:14" ht="15.75" customHeight="1" x14ac:dyDescent="0.3">
      <c r="N443" s="117"/>
    </row>
    <row r="444" spans="14:14" ht="15.75" customHeight="1" x14ac:dyDescent="0.3">
      <c r="N444" s="117"/>
    </row>
    <row r="445" spans="14:14" ht="15.75" customHeight="1" x14ac:dyDescent="0.3">
      <c r="N445" s="117"/>
    </row>
    <row r="446" spans="14:14" ht="15.75" customHeight="1" x14ac:dyDescent="0.3">
      <c r="N446" s="117"/>
    </row>
    <row r="447" spans="14:14" ht="15.75" customHeight="1" x14ac:dyDescent="0.3">
      <c r="N447" s="117"/>
    </row>
    <row r="448" spans="14:14" ht="15.75" customHeight="1" x14ac:dyDescent="0.3">
      <c r="N448" s="117"/>
    </row>
    <row r="449" spans="14:14" ht="15.75" customHeight="1" x14ac:dyDescent="0.3">
      <c r="N449" s="117"/>
    </row>
    <row r="450" spans="14:14" ht="15.75" customHeight="1" x14ac:dyDescent="0.3">
      <c r="N450" s="117"/>
    </row>
    <row r="451" spans="14:14" ht="15.75" customHeight="1" x14ac:dyDescent="0.3">
      <c r="N451" s="117"/>
    </row>
    <row r="452" spans="14:14" ht="15.75" customHeight="1" x14ac:dyDescent="0.3">
      <c r="N452" s="117"/>
    </row>
    <row r="453" spans="14:14" ht="15.75" customHeight="1" x14ac:dyDescent="0.3">
      <c r="N453" s="117"/>
    </row>
    <row r="454" spans="14:14" ht="15.75" customHeight="1" x14ac:dyDescent="0.3">
      <c r="N454" s="117"/>
    </row>
    <row r="455" spans="14:14" ht="15.75" customHeight="1" x14ac:dyDescent="0.3">
      <c r="N455" s="117"/>
    </row>
    <row r="456" spans="14:14" ht="15.75" customHeight="1" x14ac:dyDescent="0.3">
      <c r="N456" s="117"/>
    </row>
    <row r="457" spans="14:14" ht="15.75" customHeight="1" x14ac:dyDescent="0.3">
      <c r="N457" s="117"/>
    </row>
    <row r="458" spans="14:14" ht="15.75" customHeight="1" x14ac:dyDescent="0.3">
      <c r="N458" s="117"/>
    </row>
    <row r="459" spans="14:14" ht="15.75" customHeight="1" x14ac:dyDescent="0.3">
      <c r="N459" s="117"/>
    </row>
    <row r="460" spans="14:14" ht="15.75" customHeight="1" x14ac:dyDescent="0.3">
      <c r="N460" s="117"/>
    </row>
    <row r="461" spans="14:14" ht="15.75" customHeight="1" x14ac:dyDescent="0.3">
      <c r="N461" s="117"/>
    </row>
    <row r="462" spans="14:14" ht="15.75" customHeight="1" x14ac:dyDescent="0.3">
      <c r="N462" s="117"/>
    </row>
    <row r="463" spans="14:14" ht="15.75" customHeight="1" x14ac:dyDescent="0.3">
      <c r="N463" s="117"/>
    </row>
    <row r="464" spans="14:14" ht="15.75" customHeight="1" x14ac:dyDescent="0.3">
      <c r="N464" s="117"/>
    </row>
    <row r="465" spans="14:14" ht="15.75" customHeight="1" x14ac:dyDescent="0.3">
      <c r="N465" s="117"/>
    </row>
    <row r="466" spans="14:14" ht="15.75" customHeight="1" x14ac:dyDescent="0.3">
      <c r="N466" s="117"/>
    </row>
    <row r="467" spans="14:14" ht="15.75" customHeight="1" x14ac:dyDescent="0.3">
      <c r="N467" s="117"/>
    </row>
    <row r="468" spans="14:14" ht="15.75" customHeight="1" x14ac:dyDescent="0.3">
      <c r="N468" s="117"/>
    </row>
    <row r="469" spans="14:14" ht="15.75" customHeight="1" x14ac:dyDescent="0.3">
      <c r="N469" s="117"/>
    </row>
    <row r="470" spans="14:14" ht="15.75" customHeight="1" x14ac:dyDescent="0.3">
      <c r="N470" s="117"/>
    </row>
    <row r="471" spans="14:14" ht="15.75" customHeight="1" x14ac:dyDescent="0.3">
      <c r="N471" s="117"/>
    </row>
    <row r="472" spans="14:14" ht="15.75" customHeight="1" x14ac:dyDescent="0.3">
      <c r="N472" s="117"/>
    </row>
    <row r="473" spans="14:14" ht="15.75" customHeight="1" x14ac:dyDescent="0.3">
      <c r="N473" s="117"/>
    </row>
    <row r="474" spans="14:14" ht="15.75" customHeight="1" x14ac:dyDescent="0.3">
      <c r="N474" s="117"/>
    </row>
    <row r="475" spans="14:14" ht="15.75" customHeight="1" x14ac:dyDescent="0.3">
      <c r="N475" s="117"/>
    </row>
    <row r="476" spans="14:14" ht="15.75" customHeight="1" x14ac:dyDescent="0.3">
      <c r="N476" s="117"/>
    </row>
    <row r="477" spans="14:14" ht="15.75" customHeight="1" x14ac:dyDescent="0.3">
      <c r="N477" s="117"/>
    </row>
    <row r="478" spans="14:14" ht="15.75" customHeight="1" x14ac:dyDescent="0.3">
      <c r="N478" s="117"/>
    </row>
    <row r="479" spans="14:14" ht="15.75" customHeight="1" x14ac:dyDescent="0.3">
      <c r="N479" s="117"/>
    </row>
    <row r="480" spans="14:14" ht="15.75" customHeight="1" x14ac:dyDescent="0.3">
      <c r="N480" s="117"/>
    </row>
    <row r="481" spans="14:14" ht="15.75" customHeight="1" x14ac:dyDescent="0.3">
      <c r="N481" s="117"/>
    </row>
    <row r="482" spans="14:14" ht="15.75" customHeight="1" x14ac:dyDescent="0.3">
      <c r="N482" s="117"/>
    </row>
    <row r="483" spans="14:14" ht="15.75" customHeight="1" x14ac:dyDescent="0.3">
      <c r="N483" s="117"/>
    </row>
    <row r="484" spans="14:14" ht="15.75" customHeight="1" x14ac:dyDescent="0.3">
      <c r="N484" s="117"/>
    </row>
    <row r="485" spans="14:14" ht="15.75" customHeight="1" x14ac:dyDescent="0.3">
      <c r="N485" s="117"/>
    </row>
    <row r="486" spans="14:14" ht="15.75" customHeight="1" x14ac:dyDescent="0.3">
      <c r="N486" s="117"/>
    </row>
    <row r="487" spans="14:14" ht="15.75" customHeight="1" x14ac:dyDescent="0.3">
      <c r="N487" s="117"/>
    </row>
    <row r="488" spans="14:14" ht="15.75" customHeight="1" x14ac:dyDescent="0.3">
      <c r="N488" s="117"/>
    </row>
    <row r="489" spans="14:14" ht="15.75" customHeight="1" x14ac:dyDescent="0.3">
      <c r="N489" s="117"/>
    </row>
    <row r="490" spans="14:14" ht="15.75" customHeight="1" x14ac:dyDescent="0.3">
      <c r="N490" s="117"/>
    </row>
    <row r="491" spans="14:14" ht="15.75" customHeight="1" x14ac:dyDescent="0.3">
      <c r="N491" s="117"/>
    </row>
    <row r="492" spans="14:14" ht="15.75" customHeight="1" x14ac:dyDescent="0.3">
      <c r="N492" s="117"/>
    </row>
    <row r="493" spans="14:14" ht="15.75" customHeight="1" x14ac:dyDescent="0.3">
      <c r="N493" s="117"/>
    </row>
    <row r="494" spans="14:14" ht="15.75" customHeight="1" x14ac:dyDescent="0.3">
      <c r="N494" s="117"/>
    </row>
    <row r="495" spans="14:14" ht="15.75" customHeight="1" x14ac:dyDescent="0.3">
      <c r="N495" s="117"/>
    </row>
    <row r="496" spans="14:14" ht="15.75" customHeight="1" x14ac:dyDescent="0.3">
      <c r="N496" s="117"/>
    </row>
    <row r="497" spans="14:14" ht="15.75" customHeight="1" x14ac:dyDescent="0.3">
      <c r="N497" s="117"/>
    </row>
    <row r="498" spans="14:14" ht="15.75" customHeight="1" x14ac:dyDescent="0.3">
      <c r="N498" s="117"/>
    </row>
    <row r="499" spans="14:14" ht="15.75" customHeight="1" x14ac:dyDescent="0.3">
      <c r="N499" s="117"/>
    </row>
    <row r="500" spans="14:14" ht="15.75" customHeight="1" x14ac:dyDescent="0.3">
      <c r="N500" s="117"/>
    </row>
    <row r="501" spans="14:14" ht="15.75" customHeight="1" x14ac:dyDescent="0.3">
      <c r="N501" s="117"/>
    </row>
    <row r="502" spans="14:14" ht="15.75" customHeight="1" x14ac:dyDescent="0.3">
      <c r="N502" s="117"/>
    </row>
    <row r="503" spans="14:14" ht="15.75" customHeight="1" x14ac:dyDescent="0.3">
      <c r="N503" s="117"/>
    </row>
    <row r="504" spans="14:14" ht="15.75" customHeight="1" x14ac:dyDescent="0.3">
      <c r="N504" s="117"/>
    </row>
    <row r="505" spans="14:14" ht="15.75" customHeight="1" x14ac:dyDescent="0.3">
      <c r="N505" s="117"/>
    </row>
    <row r="506" spans="14:14" ht="15.75" customHeight="1" x14ac:dyDescent="0.3">
      <c r="N506" s="117"/>
    </row>
    <row r="507" spans="14:14" ht="15.75" customHeight="1" x14ac:dyDescent="0.3">
      <c r="N507" s="117"/>
    </row>
    <row r="508" spans="14:14" ht="15.75" customHeight="1" x14ac:dyDescent="0.3">
      <c r="N508" s="117"/>
    </row>
    <row r="509" spans="14:14" ht="15.75" customHeight="1" x14ac:dyDescent="0.3">
      <c r="N509" s="117"/>
    </row>
    <row r="510" spans="14:14" ht="15.75" customHeight="1" x14ac:dyDescent="0.3">
      <c r="N510" s="117"/>
    </row>
    <row r="511" spans="14:14" ht="15.75" customHeight="1" x14ac:dyDescent="0.3">
      <c r="N511" s="117"/>
    </row>
    <row r="512" spans="14:14" ht="15.75" customHeight="1" x14ac:dyDescent="0.3">
      <c r="N512" s="117"/>
    </row>
    <row r="513" spans="14:14" ht="15.75" customHeight="1" x14ac:dyDescent="0.3">
      <c r="N513" s="117"/>
    </row>
    <row r="514" spans="14:14" ht="15.75" customHeight="1" x14ac:dyDescent="0.3">
      <c r="N514" s="117"/>
    </row>
    <row r="515" spans="14:14" ht="15.75" customHeight="1" x14ac:dyDescent="0.3">
      <c r="N515" s="117"/>
    </row>
    <row r="516" spans="14:14" ht="15.75" customHeight="1" x14ac:dyDescent="0.3">
      <c r="N516" s="117"/>
    </row>
    <row r="517" spans="14:14" ht="15.75" customHeight="1" x14ac:dyDescent="0.3">
      <c r="N517" s="117"/>
    </row>
    <row r="518" spans="14:14" ht="15.75" customHeight="1" x14ac:dyDescent="0.3">
      <c r="N518" s="117"/>
    </row>
    <row r="519" spans="14:14" ht="15.75" customHeight="1" x14ac:dyDescent="0.3">
      <c r="N519" s="117"/>
    </row>
    <row r="520" spans="14:14" ht="15.75" customHeight="1" x14ac:dyDescent="0.3">
      <c r="N520" s="117"/>
    </row>
    <row r="521" spans="14:14" ht="15.75" customHeight="1" x14ac:dyDescent="0.3">
      <c r="N521" s="117"/>
    </row>
    <row r="522" spans="14:14" ht="15.75" customHeight="1" x14ac:dyDescent="0.3">
      <c r="N522" s="117"/>
    </row>
    <row r="523" spans="14:14" ht="15.75" customHeight="1" x14ac:dyDescent="0.3">
      <c r="N523" s="117"/>
    </row>
    <row r="524" spans="14:14" ht="15.75" customHeight="1" x14ac:dyDescent="0.3">
      <c r="N524" s="117"/>
    </row>
    <row r="525" spans="14:14" ht="15.75" customHeight="1" x14ac:dyDescent="0.3">
      <c r="N525" s="117"/>
    </row>
    <row r="526" spans="14:14" ht="15.75" customHeight="1" x14ac:dyDescent="0.3">
      <c r="N526" s="117"/>
    </row>
    <row r="527" spans="14:14" ht="15.75" customHeight="1" x14ac:dyDescent="0.3">
      <c r="N527" s="117"/>
    </row>
    <row r="528" spans="14:14" ht="15.75" customHeight="1" x14ac:dyDescent="0.3">
      <c r="N528" s="117"/>
    </row>
    <row r="529" spans="14:14" ht="15.75" customHeight="1" x14ac:dyDescent="0.3">
      <c r="N529" s="117"/>
    </row>
    <row r="530" spans="14:14" ht="15.75" customHeight="1" x14ac:dyDescent="0.3">
      <c r="N530" s="117"/>
    </row>
    <row r="531" spans="14:14" ht="15.75" customHeight="1" x14ac:dyDescent="0.3">
      <c r="N531" s="117"/>
    </row>
    <row r="532" spans="14:14" ht="15.75" customHeight="1" x14ac:dyDescent="0.3">
      <c r="N532" s="117"/>
    </row>
    <row r="533" spans="14:14" ht="15.75" customHeight="1" x14ac:dyDescent="0.3">
      <c r="N533" s="117"/>
    </row>
    <row r="534" spans="14:14" ht="15.75" customHeight="1" x14ac:dyDescent="0.3">
      <c r="N534" s="117"/>
    </row>
    <row r="535" spans="14:14" ht="15.75" customHeight="1" x14ac:dyDescent="0.3">
      <c r="N535" s="117"/>
    </row>
    <row r="536" spans="14:14" ht="15.75" customHeight="1" x14ac:dyDescent="0.3">
      <c r="N536" s="117"/>
    </row>
    <row r="537" spans="14:14" ht="15.75" customHeight="1" x14ac:dyDescent="0.3">
      <c r="N537" s="117"/>
    </row>
    <row r="538" spans="14:14" ht="15.75" customHeight="1" x14ac:dyDescent="0.3">
      <c r="N538" s="117"/>
    </row>
    <row r="539" spans="14:14" ht="15.75" customHeight="1" x14ac:dyDescent="0.3">
      <c r="N539" s="117"/>
    </row>
    <row r="540" spans="14:14" ht="15.75" customHeight="1" x14ac:dyDescent="0.3">
      <c r="N540" s="117"/>
    </row>
    <row r="541" spans="14:14" ht="15.75" customHeight="1" x14ac:dyDescent="0.3">
      <c r="N541" s="117"/>
    </row>
    <row r="542" spans="14:14" ht="15.75" customHeight="1" x14ac:dyDescent="0.3">
      <c r="N542" s="117"/>
    </row>
    <row r="543" spans="14:14" ht="15.75" customHeight="1" x14ac:dyDescent="0.3">
      <c r="N543" s="117"/>
    </row>
    <row r="544" spans="14:14" ht="15.75" customHeight="1" x14ac:dyDescent="0.3">
      <c r="N544" s="117"/>
    </row>
    <row r="545" spans="14:14" ht="15.75" customHeight="1" x14ac:dyDescent="0.3">
      <c r="N545" s="117"/>
    </row>
    <row r="546" spans="14:14" ht="15.75" customHeight="1" x14ac:dyDescent="0.3">
      <c r="N546" s="117"/>
    </row>
    <row r="547" spans="14:14" ht="15.75" customHeight="1" x14ac:dyDescent="0.3">
      <c r="N547" s="117"/>
    </row>
    <row r="548" spans="14:14" ht="15.75" customHeight="1" x14ac:dyDescent="0.3">
      <c r="N548" s="117"/>
    </row>
    <row r="549" spans="14:14" ht="15.75" customHeight="1" x14ac:dyDescent="0.3">
      <c r="N549" s="117"/>
    </row>
    <row r="550" spans="14:14" ht="15.75" customHeight="1" x14ac:dyDescent="0.3">
      <c r="N550" s="117"/>
    </row>
    <row r="551" spans="14:14" ht="15.75" customHeight="1" x14ac:dyDescent="0.3">
      <c r="N551" s="117"/>
    </row>
    <row r="552" spans="14:14" ht="15.75" customHeight="1" x14ac:dyDescent="0.3">
      <c r="N552" s="117"/>
    </row>
    <row r="553" spans="14:14" ht="15.75" customHeight="1" x14ac:dyDescent="0.3">
      <c r="N553" s="117"/>
    </row>
    <row r="554" spans="14:14" ht="15.75" customHeight="1" x14ac:dyDescent="0.3">
      <c r="N554" s="117"/>
    </row>
    <row r="555" spans="14:14" ht="15.75" customHeight="1" x14ac:dyDescent="0.3">
      <c r="N555" s="117"/>
    </row>
    <row r="556" spans="14:14" ht="15.75" customHeight="1" x14ac:dyDescent="0.3">
      <c r="N556" s="117"/>
    </row>
    <row r="557" spans="14:14" ht="15.75" customHeight="1" x14ac:dyDescent="0.3">
      <c r="N557" s="117"/>
    </row>
    <row r="558" spans="14:14" ht="15.75" customHeight="1" x14ac:dyDescent="0.3">
      <c r="N558" s="117"/>
    </row>
    <row r="559" spans="14:14" ht="15.75" customHeight="1" x14ac:dyDescent="0.3">
      <c r="N559" s="117"/>
    </row>
    <row r="560" spans="14:14" ht="15.75" customHeight="1" x14ac:dyDescent="0.3">
      <c r="N560" s="117"/>
    </row>
    <row r="561" spans="14:14" ht="15.75" customHeight="1" x14ac:dyDescent="0.3">
      <c r="N561" s="117"/>
    </row>
    <row r="562" spans="14:14" ht="15.75" customHeight="1" x14ac:dyDescent="0.3">
      <c r="N562" s="117"/>
    </row>
    <row r="563" spans="14:14" ht="15.75" customHeight="1" x14ac:dyDescent="0.3">
      <c r="N563" s="117"/>
    </row>
    <row r="564" spans="14:14" ht="15.75" customHeight="1" x14ac:dyDescent="0.3">
      <c r="N564" s="117"/>
    </row>
    <row r="565" spans="14:14" ht="15.75" customHeight="1" x14ac:dyDescent="0.3">
      <c r="N565" s="117"/>
    </row>
    <row r="566" spans="14:14" ht="15.75" customHeight="1" x14ac:dyDescent="0.3">
      <c r="N566" s="117"/>
    </row>
    <row r="567" spans="14:14" ht="15.75" customHeight="1" x14ac:dyDescent="0.3">
      <c r="N567" s="117"/>
    </row>
    <row r="568" spans="14:14" ht="15.75" customHeight="1" x14ac:dyDescent="0.3">
      <c r="N568" s="117"/>
    </row>
    <row r="569" spans="14:14" ht="15.75" customHeight="1" x14ac:dyDescent="0.3">
      <c r="N569" s="117"/>
    </row>
    <row r="570" spans="14:14" ht="15.75" customHeight="1" x14ac:dyDescent="0.3">
      <c r="N570" s="117"/>
    </row>
    <row r="571" spans="14:14" ht="15.75" customHeight="1" x14ac:dyDescent="0.3">
      <c r="N571" s="117"/>
    </row>
    <row r="572" spans="14:14" ht="15.75" customHeight="1" x14ac:dyDescent="0.3">
      <c r="N572" s="117"/>
    </row>
    <row r="573" spans="14:14" ht="15.75" customHeight="1" x14ac:dyDescent="0.3">
      <c r="N573" s="117"/>
    </row>
    <row r="574" spans="14:14" ht="15.75" customHeight="1" x14ac:dyDescent="0.3">
      <c r="N574" s="117"/>
    </row>
    <row r="575" spans="14:14" ht="15.75" customHeight="1" x14ac:dyDescent="0.3">
      <c r="N575" s="117"/>
    </row>
    <row r="576" spans="14:14" ht="15.75" customHeight="1" x14ac:dyDescent="0.3">
      <c r="N576" s="117"/>
    </row>
    <row r="577" spans="14:14" ht="15.75" customHeight="1" x14ac:dyDescent="0.3">
      <c r="N577" s="117"/>
    </row>
    <row r="578" spans="14:14" ht="15.75" customHeight="1" x14ac:dyDescent="0.3">
      <c r="N578" s="117"/>
    </row>
    <row r="579" spans="14:14" ht="15.75" customHeight="1" x14ac:dyDescent="0.3">
      <c r="N579" s="117"/>
    </row>
    <row r="580" spans="14:14" ht="15.75" customHeight="1" x14ac:dyDescent="0.3">
      <c r="N580" s="117"/>
    </row>
    <row r="581" spans="14:14" ht="15.75" customHeight="1" x14ac:dyDescent="0.3">
      <c r="N581" s="117"/>
    </row>
    <row r="582" spans="14:14" ht="15.75" customHeight="1" x14ac:dyDescent="0.3">
      <c r="N582" s="117"/>
    </row>
    <row r="583" spans="14:14" ht="15.75" customHeight="1" x14ac:dyDescent="0.3">
      <c r="N583" s="117"/>
    </row>
    <row r="584" spans="14:14" ht="15.75" customHeight="1" x14ac:dyDescent="0.3">
      <c r="N584" s="117"/>
    </row>
    <row r="585" spans="14:14" ht="15.75" customHeight="1" x14ac:dyDescent="0.3">
      <c r="N585" s="117"/>
    </row>
    <row r="586" spans="14:14" ht="15.75" customHeight="1" x14ac:dyDescent="0.3">
      <c r="N586" s="117"/>
    </row>
    <row r="587" spans="14:14" ht="15.75" customHeight="1" x14ac:dyDescent="0.3">
      <c r="N587" s="117"/>
    </row>
    <row r="588" spans="14:14" ht="15.75" customHeight="1" x14ac:dyDescent="0.3">
      <c r="N588" s="117"/>
    </row>
    <row r="589" spans="14:14" ht="15.75" customHeight="1" x14ac:dyDescent="0.3">
      <c r="N589" s="117"/>
    </row>
    <row r="590" spans="14:14" ht="15.75" customHeight="1" x14ac:dyDescent="0.3">
      <c r="N590" s="117"/>
    </row>
    <row r="591" spans="14:14" ht="15.75" customHeight="1" x14ac:dyDescent="0.3">
      <c r="N591" s="117"/>
    </row>
    <row r="592" spans="14:14" ht="15.75" customHeight="1" x14ac:dyDescent="0.3">
      <c r="N592" s="117"/>
    </row>
    <row r="593" spans="14:14" ht="15.75" customHeight="1" x14ac:dyDescent="0.3">
      <c r="N593" s="117"/>
    </row>
    <row r="594" spans="14:14" ht="15.75" customHeight="1" x14ac:dyDescent="0.3">
      <c r="N594" s="117"/>
    </row>
    <row r="595" spans="14:14" ht="15.75" customHeight="1" x14ac:dyDescent="0.3">
      <c r="N595" s="117"/>
    </row>
    <row r="596" spans="14:14" ht="15.75" customHeight="1" x14ac:dyDescent="0.3">
      <c r="N596" s="117"/>
    </row>
    <row r="597" spans="14:14" ht="15.75" customHeight="1" x14ac:dyDescent="0.3">
      <c r="N597" s="117"/>
    </row>
    <row r="598" spans="14:14" ht="15.75" customHeight="1" x14ac:dyDescent="0.3">
      <c r="N598" s="117"/>
    </row>
    <row r="599" spans="14:14" ht="15.75" customHeight="1" x14ac:dyDescent="0.3">
      <c r="N599" s="117"/>
    </row>
    <row r="600" spans="14:14" ht="15.75" customHeight="1" x14ac:dyDescent="0.3">
      <c r="N600" s="117"/>
    </row>
    <row r="601" spans="14:14" ht="15.75" customHeight="1" x14ac:dyDescent="0.3">
      <c r="N601" s="117"/>
    </row>
    <row r="602" spans="14:14" ht="15.75" customHeight="1" x14ac:dyDescent="0.3">
      <c r="N602" s="117"/>
    </row>
    <row r="603" spans="14:14" ht="15.75" customHeight="1" x14ac:dyDescent="0.3">
      <c r="N603" s="117"/>
    </row>
    <row r="604" spans="14:14" ht="15.75" customHeight="1" x14ac:dyDescent="0.3">
      <c r="N604" s="117"/>
    </row>
    <row r="605" spans="14:14" ht="15.75" customHeight="1" x14ac:dyDescent="0.3">
      <c r="N605" s="117"/>
    </row>
    <row r="606" spans="14:14" ht="15.75" customHeight="1" x14ac:dyDescent="0.3">
      <c r="N606" s="117"/>
    </row>
    <row r="607" spans="14:14" ht="15.75" customHeight="1" x14ac:dyDescent="0.3">
      <c r="N607" s="117"/>
    </row>
    <row r="608" spans="14:14" ht="15.75" customHeight="1" x14ac:dyDescent="0.3">
      <c r="N608" s="117"/>
    </row>
    <row r="609" spans="14:14" ht="15.75" customHeight="1" x14ac:dyDescent="0.3">
      <c r="N609" s="117"/>
    </row>
    <row r="610" spans="14:14" ht="15.75" customHeight="1" x14ac:dyDescent="0.3">
      <c r="N610" s="117"/>
    </row>
    <row r="611" spans="14:14" ht="15.75" customHeight="1" x14ac:dyDescent="0.3">
      <c r="N611" s="117"/>
    </row>
    <row r="612" spans="14:14" ht="15.75" customHeight="1" x14ac:dyDescent="0.3">
      <c r="N612" s="117"/>
    </row>
    <row r="613" spans="14:14" ht="15.75" customHeight="1" x14ac:dyDescent="0.3">
      <c r="N613" s="117"/>
    </row>
    <row r="614" spans="14:14" ht="15.75" customHeight="1" x14ac:dyDescent="0.3">
      <c r="N614" s="117"/>
    </row>
    <row r="615" spans="14:14" ht="15.75" customHeight="1" x14ac:dyDescent="0.3">
      <c r="N615" s="117"/>
    </row>
    <row r="616" spans="14:14" ht="15.75" customHeight="1" x14ac:dyDescent="0.3">
      <c r="N616" s="117"/>
    </row>
    <row r="617" spans="14:14" ht="15.75" customHeight="1" x14ac:dyDescent="0.3">
      <c r="N617" s="117"/>
    </row>
    <row r="618" spans="14:14" ht="15.75" customHeight="1" x14ac:dyDescent="0.3">
      <c r="N618" s="117"/>
    </row>
    <row r="619" spans="14:14" ht="15.75" customHeight="1" x14ac:dyDescent="0.3">
      <c r="N619" s="117"/>
    </row>
    <row r="620" spans="14:14" ht="15.75" customHeight="1" x14ac:dyDescent="0.3">
      <c r="N620" s="117"/>
    </row>
    <row r="621" spans="14:14" ht="15.75" customHeight="1" x14ac:dyDescent="0.3">
      <c r="N621" s="117"/>
    </row>
    <row r="622" spans="14:14" ht="15.75" customHeight="1" x14ac:dyDescent="0.3">
      <c r="N622" s="117"/>
    </row>
    <row r="623" spans="14:14" ht="15.75" customHeight="1" x14ac:dyDescent="0.3">
      <c r="N623" s="117"/>
    </row>
    <row r="624" spans="14:14" ht="15.75" customHeight="1" x14ac:dyDescent="0.3">
      <c r="N624" s="117"/>
    </row>
    <row r="625" spans="14:14" ht="15.75" customHeight="1" x14ac:dyDescent="0.3">
      <c r="N625" s="117"/>
    </row>
    <row r="626" spans="14:14" ht="15.75" customHeight="1" x14ac:dyDescent="0.3">
      <c r="N626" s="117"/>
    </row>
    <row r="627" spans="14:14" ht="15.75" customHeight="1" x14ac:dyDescent="0.3">
      <c r="N627" s="117"/>
    </row>
    <row r="628" spans="14:14" ht="15.75" customHeight="1" x14ac:dyDescent="0.3">
      <c r="N628" s="117"/>
    </row>
    <row r="629" spans="14:14" ht="15.75" customHeight="1" x14ac:dyDescent="0.3">
      <c r="N629" s="117"/>
    </row>
    <row r="630" spans="14:14" ht="15.75" customHeight="1" x14ac:dyDescent="0.3">
      <c r="N630" s="117"/>
    </row>
    <row r="631" spans="14:14" ht="15.75" customHeight="1" x14ac:dyDescent="0.3">
      <c r="N631" s="117"/>
    </row>
    <row r="632" spans="14:14" ht="15.75" customHeight="1" x14ac:dyDescent="0.3">
      <c r="N632" s="117"/>
    </row>
    <row r="633" spans="14:14" ht="15.75" customHeight="1" x14ac:dyDescent="0.3">
      <c r="N633" s="117"/>
    </row>
    <row r="634" spans="14:14" ht="15.75" customHeight="1" x14ac:dyDescent="0.3">
      <c r="N634" s="117"/>
    </row>
    <row r="635" spans="14:14" ht="15.75" customHeight="1" x14ac:dyDescent="0.3">
      <c r="N635" s="117"/>
    </row>
    <row r="636" spans="14:14" ht="15.75" customHeight="1" x14ac:dyDescent="0.3">
      <c r="N636" s="117"/>
    </row>
    <row r="637" spans="14:14" ht="15.75" customHeight="1" x14ac:dyDescent="0.3">
      <c r="N637" s="117"/>
    </row>
    <row r="638" spans="14:14" ht="15.75" customHeight="1" x14ac:dyDescent="0.3">
      <c r="N638" s="117"/>
    </row>
    <row r="639" spans="14:14" ht="15.75" customHeight="1" x14ac:dyDescent="0.3">
      <c r="N639" s="117"/>
    </row>
    <row r="640" spans="14:14" ht="15.75" customHeight="1" x14ac:dyDescent="0.3">
      <c r="N640" s="117"/>
    </row>
    <row r="641" spans="14:14" ht="15.75" customHeight="1" x14ac:dyDescent="0.3">
      <c r="N641" s="117"/>
    </row>
    <row r="642" spans="14:14" ht="15.75" customHeight="1" x14ac:dyDescent="0.3">
      <c r="N642" s="117"/>
    </row>
    <row r="643" spans="14:14" ht="15.75" customHeight="1" x14ac:dyDescent="0.3">
      <c r="N643" s="117"/>
    </row>
    <row r="644" spans="14:14" ht="15.75" customHeight="1" x14ac:dyDescent="0.3">
      <c r="N644" s="117"/>
    </row>
    <row r="645" spans="14:14" ht="15.75" customHeight="1" x14ac:dyDescent="0.3">
      <c r="N645" s="117"/>
    </row>
    <row r="646" spans="14:14" ht="15.75" customHeight="1" x14ac:dyDescent="0.3">
      <c r="N646" s="117"/>
    </row>
    <row r="647" spans="14:14" ht="15.75" customHeight="1" x14ac:dyDescent="0.3">
      <c r="N647" s="117"/>
    </row>
    <row r="648" spans="14:14" ht="15.75" customHeight="1" x14ac:dyDescent="0.3">
      <c r="N648" s="117"/>
    </row>
    <row r="649" spans="14:14" ht="15.75" customHeight="1" x14ac:dyDescent="0.3">
      <c r="N649" s="117"/>
    </row>
    <row r="650" spans="14:14" ht="15.75" customHeight="1" x14ac:dyDescent="0.3">
      <c r="N650" s="117"/>
    </row>
    <row r="651" spans="14:14" ht="15.75" customHeight="1" x14ac:dyDescent="0.3">
      <c r="N651" s="117"/>
    </row>
    <row r="652" spans="14:14" ht="15.75" customHeight="1" x14ac:dyDescent="0.3">
      <c r="N652" s="117"/>
    </row>
    <row r="653" spans="14:14" ht="15.75" customHeight="1" x14ac:dyDescent="0.3">
      <c r="N653" s="117"/>
    </row>
    <row r="654" spans="14:14" ht="15.75" customHeight="1" x14ac:dyDescent="0.3">
      <c r="N654" s="117"/>
    </row>
    <row r="655" spans="14:14" ht="15.75" customHeight="1" x14ac:dyDescent="0.3">
      <c r="N655" s="117"/>
    </row>
    <row r="656" spans="14:14" ht="15.75" customHeight="1" x14ac:dyDescent="0.3">
      <c r="N656" s="117"/>
    </row>
    <row r="657" spans="14:14" ht="15.75" customHeight="1" x14ac:dyDescent="0.3">
      <c r="N657" s="117"/>
    </row>
    <row r="658" spans="14:14" ht="15.75" customHeight="1" x14ac:dyDescent="0.3">
      <c r="N658" s="117"/>
    </row>
    <row r="659" spans="14:14" ht="15.75" customHeight="1" x14ac:dyDescent="0.3">
      <c r="N659" s="117"/>
    </row>
    <row r="660" spans="14:14" ht="15.75" customHeight="1" x14ac:dyDescent="0.3">
      <c r="N660" s="117"/>
    </row>
    <row r="661" spans="14:14" ht="15.75" customHeight="1" x14ac:dyDescent="0.3">
      <c r="N661" s="117"/>
    </row>
    <row r="662" spans="14:14" ht="15.75" customHeight="1" x14ac:dyDescent="0.3">
      <c r="N662" s="117"/>
    </row>
    <row r="663" spans="14:14" ht="15.75" customHeight="1" x14ac:dyDescent="0.3">
      <c r="N663" s="117"/>
    </row>
    <row r="664" spans="14:14" ht="15.75" customHeight="1" x14ac:dyDescent="0.3">
      <c r="N664" s="117"/>
    </row>
    <row r="665" spans="14:14" ht="15.75" customHeight="1" x14ac:dyDescent="0.3">
      <c r="N665" s="117"/>
    </row>
    <row r="666" spans="14:14" ht="15.75" customHeight="1" x14ac:dyDescent="0.3">
      <c r="N666" s="117"/>
    </row>
    <row r="667" spans="14:14" ht="15.75" customHeight="1" x14ac:dyDescent="0.3">
      <c r="N667" s="117"/>
    </row>
    <row r="668" spans="14:14" ht="15.75" customHeight="1" x14ac:dyDescent="0.3">
      <c r="N668" s="117"/>
    </row>
    <row r="669" spans="14:14" ht="15.75" customHeight="1" x14ac:dyDescent="0.3">
      <c r="N669" s="117"/>
    </row>
    <row r="670" spans="14:14" ht="15.75" customHeight="1" x14ac:dyDescent="0.3">
      <c r="N670" s="117"/>
    </row>
    <row r="671" spans="14:14" ht="15.75" customHeight="1" x14ac:dyDescent="0.3">
      <c r="N671" s="117"/>
    </row>
    <row r="672" spans="14:14" ht="15.75" customHeight="1" x14ac:dyDescent="0.3">
      <c r="N672" s="117"/>
    </row>
    <row r="673" spans="14:14" ht="15.75" customHeight="1" x14ac:dyDescent="0.3">
      <c r="N673" s="117"/>
    </row>
    <row r="674" spans="14:14" ht="15.75" customHeight="1" x14ac:dyDescent="0.3">
      <c r="N674" s="117"/>
    </row>
    <row r="675" spans="14:14" ht="15.75" customHeight="1" x14ac:dyDescent="0.3">
      <c r="N675" s="117"/>
    </row>
    <row r="676" spans="14:14" ht="15.75" customHeight="1" x14ac:dyDescent="0.3">
      <c r="N676" s="117"/>
    </row>
    <row r="677" spans="14:14" ht="15.75" customHeight="1" x14ac:dyDescent="0.3">
      <c r="N677" s="117"/>
    </row>
    <row r="678" spans="14:14" ht="15.75" customHeight="1" x14ac:dyDescent="0.3">
      <c r="N678" s="117"/>
    </row>
    <row r="679" spans="14:14" ht="15.75" customHeight="1" x14ac:dyDescent="0.3">
      <c r="N679" s="117"/>
    </row>
    <row r="680" spans="14:14" ht="15.75" customHeight="1" x14ac:dyDescent="0.3">
      <c r="N680" s="117"/>
    </row>
    <row r="681" spans="14:14" ht="15.75" customHeight="1" x14ac:dyDescent="0.3">
      <c r="N681" s="117"/>
    </row>
    <row r="682" spans="14:14" ht="15.75" customHeight="1" x14ac:dyDescent="0.3">
      <c r="N682" s="117"/>
    </row>
    <row r="683" spans="14:14" ht="15.75" customHeight="1" x14ac:dyDescent="0.3">
      <c r="N683" s="117"/>
    </row>
    <row r="684" spans="14:14" ht="15.75" customHeight="1" x14ac:dyDescent="0.3">
      <c r="N684" s="117"/>
    </row>
    <row r="685" spans="14:14" ht="15.75" customHeight="1" x14ac:dyDescent="0.3">
      <c r="N685" s="117"/>
    </row>
    <row r="686" spans="14:14" ht="15.75" customHeight="1" x14ac:dyDescent="0.3">
      <c r="N686" s="117"/>
    </row>
    <row r="687" spans="14:14" ht="15.75" customHeight="1" x14ac:dyDescent="0.3">
      <c r="N687" s="117"/>
    </row>
    <row r="688" spans="14:14" ht="15.75" customHeight="1" x14ac:dyDescent="0.3">
      <c r="N688" s="117"/>
    </row>
    <row r="689" spans="14:14" ht="15.75" customHeight="1" x14ac:dyDescent="0.3">
      <c r="N689" s="117"/>
    </row>
    <row r="690" spans="14:14" ht="15.75" customHeight="1" x14ac:dyDescent="0.3">
      <c r="N690" s="117"/>
    </row>
    <row r="691" spans="14:14" ht="15.75" customHeight="1" x14ac:dyDescent="0.3">
      <c r="N691" s="117"/>
    </row>
    <row r="692" spans="14:14" ht="15.75" customHeight="1" x14ac:dyDescent="0.3">
      <c r="N692" s="117"/>
    </row>
    <row r="693" spans="14:14" ht="15.75" customHeight="1" x14ac:dyDescent="0.3">
      <c r="N693" s="117"/>
    </row>
    <row r="694" spans="14:14" ht="15.75" customHeight="1" x14ac:dyDescent="0.3">
      <c r="N694" s="117"/>
    </row>
    <row r="695" spans="14:14" ht="15.75" customHeight="1" x14ac:dyDescent="0.3">
      <c r="N695" s="117"/>
    </row>
    <row r="696" spans="14:14" ht="15.75" customHeight="1" x14ac:dyDescent="0.3">
      <c r="N696" s="117"/>
    </row>
    <row r="697" spans="14:14" ht="15.75" customHeight="1" x14ac:dyDescent="0.3">
      <c r="N697" s="117"/>
    </row>
    <row r="698" spans="14:14" ht="15.75" customHeight="1" x14ac:dyDescent="0.3">
      <c r="N698" s="117"/>
    </row>
    <row r="699" spans="14:14" ht="15.75" customHeight="1" x14ac:dyDescent="0.3">
      <c r="N699" s="117"/>
    </row>
    <row r="700" spans="14:14" ht="15.75" customHeight="1" x14ac:dyDescent="0.3">
      <c r="N700" s="117"/>
    </row>
    <row r="701" spans="14:14" ht="15.75" customHeight="1" x14ac:dyDescent="0.3">
      <c r="N701" s="117"/>
    </row>
    <row r="702" spans="14:14" ht="15.75" customHeight="1" x14ac:dyDescent="0.3">
      <c r="N702" s="117"/>
    </row>
    <row r="703" spans="14:14" ht="15.75" customHeight="1" x14ac:dyDescent="0.3">
      <c r="N703" s="117"/>
    </row>
    <row r="704" spans="14:14" ht="15.75" customHeight="1" x14ac:dyDescent="0.3">
      <c r="N704" s="117"/>
    </row>
    <row r="705" spans="14:14" ht="15.75" customHeight="1" x14ac:dyDescent="0.3">
      <c r="N705" s="117"/>
    </row>
    <row r="706" spans="14:14" ht="15.75" customHeight="1" x14ac:dyDescent="0.3">
      <c r="N706" s="117"/>
    </row>
    <row r="707" spans="14:14" ht="15.75" customHeight="1" x14ac:dyDescent="0.3">
      <c r="N707" s="117"/>
    </row>
    <row r="708" spans="14:14" ht="15.75" customHeight="1" x14ac:dyDescent="0.3">
      <c r="N708" s="117"/>
    </row>
    <row r="709" spans="14:14" ht="15.75" customHeight="1" x14ac:dyDescent="0.3">
      <c r="N709" s="117"/>
    </row>
    <row r="710" spans="14:14" ht="15.75" customHeight="1" x14ac:dyDescent="0.3">
      <c r="N710" s="117"/>
    </row>
    <row r="711" spans="14:14" ht="15.75" customHeight="1" x14ac:dyDescent="0.3">
      <c r="N711" s="117"/>
    </row>
    <row r="712" spans="14:14" ht="15.75" customHeight="1" x14ac:dyDescent="0.3">
      <c r="N712" s="117"/>
    </row>
    <row r="713" spans="14:14" ht="15.75" customHeight="1" x14ac:dyDescent="0.3">
      <c r="N713" s="117"/>
    </row>
    <row r="714" spans="14:14" ht="15.75" customHeight="1" x14ac:dyDescent="0.3">
      <c r="N714" s="117"/>
    </row>
    <row r="715" spans="14:14" ht="15.75" customHeight="1" x14ac:dyDescent="0.3">
      <c r="N715" s="117"/>
    </row>
    <row r="716" spans="14:14" ht="15.75" customHeight="1" x14ac:dyDescent="0.3">
      <c r="N716" s="117"/>
    </row>
    <row r="717" spans="14:14" ht="15.75" customHeight="1" x14ac:dyDescent="0.3">
      <c r="N717" s="117"/>
    </row>
    <row r="718" spans="14:14" ht="15.75" customHeight="1" x14ac:dyDescent="0.3">
      <c r="N718" s="117"/>
    </row>
    <row r="719" spans="14:14" ht="15.75" customHeight="1" x14ac:dyDescent="0.3">
      <c r="N719" s="117"/>
    </row>
    <row r="720" spans="14:14" ht="15.75" customHeight="1" x14ac:dyDescent="0.3">
      <c r="N720" s="117"/>
    </row>
    <row r="721" spans="14:14" ht="15.75" customHeight="1" x14ac:dyDescent="0.3">
      <c r="N721" s="117"/>
    </row>
    <row r="722" spans="14:14" ht="15.75" customHeight="1" x14ac:dyDescent="0.3">
      <c r="N722" s="117"/>
    </row>
    <row r="723" spans="14:14" ht="15.75" customHeight="1" x14ac:dyDescent="0.3">
      <c r="N723" s="117"/>
    </row>
    <row r="724" spans="14:14" ht="15.75" customHeight="1" x14ac:dyDescent="0.3">
      <c r="N724" s="117"/>
    </row>
    <row r="725" spans="14:14" ht="15.75" customHeight="1" x14ac:dyDescent="0.3">
      <c r="N725" s="117"/>
    </row>
    <row r="726" spans="14:14" ht="15.75" customHeight="1" x14ac:dyDescent="0.3">
      <c r="N726" s="117"/>
    </row>
    <row r="727" spans="14:14" ht="15.75" customHeight="1" x14ac:dyDescent="0.3">
      <c r="N727" s="117"/>
    </row>
    <row r="728" spans="14:14" ht="15.75" customHeight="1" x14ac:dyDescent="0.3">
      <c r="N728" s="117"/>
    </row>
    <row r="729" spans="14:14" ht="15.75" customHeight="1" x14ac:dyDescent="0.3">
      <c r="N729" s="117"/>
    </row>
    <row r="730" spans="14:14" ht="15.75" customHeight="1" x14ac:dyDescent="0.3">
      <c r="N730" s="117"/>
    </row>
    <row r="731" spans="14:14" ht="15.75" customHeight="1" x14ac:dyDescent="0.3">
      <c r="N731" s="117"/>
    </row>
    <row r="732" spans="14:14" ht="15.75" customHeight="1" x14ac:dyDescent="0.3">
      <c r="N732" s="117"/>
    </row>
    <row r="733" spans="14:14" ht="15.75" customHeight="1" x14ac:dyDescent="0.3">
      <c r="N733" s="117"/>
    </row>
    <row r="734" spans="14:14" ht="15.75" customHeight="1" x14ac:dyDescent="0.3">
      <c r="N734" s="117"/>
    </row>
    <row r="735" spans="14:14" ht="15.75" customHeight="1" x14ac:dyDescent="0.3">
      <c r="N735" s="117"/>
    </row>
    <row r="736" spans="14:14" ht="15.75" customHeight="1" x14ac:dyDescent="0.3">
      <c r="N736" s="117"/>
    </row>
    <row r="737" spans="14:14" ht="15.75" customHeight="1" x14ac:dyDescent="0.3">
      <c r="N737" s="117"/>
    </row>
    <row r="738" spans="14:14" ht="15.75" customHeight="1" x14ac:dyDescent="0.3">
      <c r="N738" s="117"/>
    </row>
    <row r="739" spans="14:14" ht="15.75" customHeight="1" x14ac:dyDescent="0.3">
      <c r="N739" s="117"/>
    </row>
    <row r="740" spans="14:14" ht="15.75" customHeight="1" x14ac:dyDescent="0.3">
      <c r="N740" s="117"/>
    </row>
    <row r="741" spans="14:14" ht="15.75" customHeight="1" x14ac:dyDescent="0.3">
      <c r="N741" s="117"/>
    </row>
    <row r="742" spans="14:14" ht="15.75" customHeight="1" x14ac:dyDescent="0.3">
      <c r="N742" s="117"/>
    </row>
    <row r="743" spans="14:14" ht="15.75" customHeight="1" x14ac:dyDescent="0.3">
      <c r="N743" s="117"/>
    </row>
    <row r="744" spans="14:14" ht="15.75" customHeight="1" x14ac:dyDescent="0.3">
      <c r="N744" s="117"/>
    </row>
    <row r="745" spans="14:14" ht="15.75" customHeight="1" x14ac:dyDescent="0.3">
      <c r="N745" s="117"/>
    </row>
    <row r="746" spans="14:14" ht="15.75" customHeight="1" x14ac:dyDescent="0.3">
      <c r="N746" s="117"/>
    </row>
    <row r="747" spans="14:14" ht="15.75" customHeight="1" x14ac:dyDescent="0.3">
      <c r="N747" s="117"/>
    </row>
    <row r="748" spans="14:14" ht="15.75" customHeight="1" x14ac:dyDescent="0.3">
      <c r="N748" s="117"/>
    </row>
    <row r="749" spans="14:14" ht="15.75" customHeight="1" x14ac:dyDescent="0.3">
      <c r="N749" s="117"/>
    </row>
    <row r="750" spans="14:14" ht="15.75" customHeight="1" x14ac:dyDescent="0.3">
      <c r="N750" s="117"/>
    </row>
    <row r="751" spans="14:14" ht="15.75" customHeight="1" x14ac:dyDescent="0.3">
      <c r="N751" s="117"/>
    </row>
    <row r="752" spans="14:14" ht="15.75" customHeight="1" x14ac:dyDescent="0.3">
      <c r="N752" s="117"/>
    </row>
    <row r="753" spans="14:14" ht="15.75" customHeight="1" x14ac:dyDescent="0.3">
      <c r="N753" s="117"/>
    </row>
    <row r="754" spans="14:14" ht="15.75" customHeight="1" x14ac:dyDescent="0.3">
      <c r="N754" s="117"/>
    </row>
    <row r="755" spans="14:14" ht="15.75" customHeight="1" x14ac:dyDescent="0.3">
      <c r="N755" s="117"/>
    </row>
    <row r="756" spans="14:14" ht="15.75" customHeight="1" x14ac:dyDescent="0.3">
      <c r="N756" s="117"/>
    </row>
    <row r="757" spans="14:14" ht="15.75" customHeight="1" x14ac:dyDescent="0.3">
      <c r="N757" s="117"/>
    </row>
    <row r="758" spans="14:14" ht="15.75" customHeight="1" x14ac:dyDescent="0.3">
      <c r="N758" s="117"/>
    </row>
    <row r="759" spans="14:14" ht="15.75" customHeight="1" x14ac:dyDescent="0.3">
      <c r="N759" s="117"/>
    </row>
    <row r="760" spans="14:14" ht="15.75" customHeight="1" x14ac:dyDescent="0.3">
      <c r="N760" s="117"/>
    </row>
    <row r="761" spans="14:14" ht="15.75" customHeight="1" x14ac:dyDescent="0.3">
      <c r="N761" s="117"/>
    </row>
    <row r="762" spans="14:14" ht="15.75" customHeight="1" x14ac:dyDescent="0.3">
      <c r="N762" s="117"/>
    </row>
    <row r="763" spans="14:14" ht="15.75" customHeight="1" x14ac:dyDescent="0.3">
      <c r="N763" s="117"/>
    </row>
    <row r="764" spans="14:14" ht="15.75" customHeight="1" x14ac:dyDescent="0.3">
      <c r="N764" s="117"/>
    </row>
    <row r="765" spans="14:14" ht="15.75" customHeight="1" x14ac:dyDescent="0.3">
      <c r="N765" s="117"/>
    </row>
    <row r="766" spans="14:14" ht="15.75" customHeight="1" x14ac:dyDescent="0.3">
      <c r="N766" s="117"/>
    </row>
    <row r="767" spans="14:14" ht="15.75" customHeight="1" x14ac:dyDescent="0.3">
      <c r="N767" s="117"/>
    </row>
    <row r="768" spans="14:14" ht="15.75" customHeight="1" x14ac:dyDescent="0.3">
      <c r="N768" s="117"/>
    </row>
    <row r="769" spans="14:14" ht="15.75" customHeight="1" x14ac:dyDescent="0.3">
      <c r="N769" s="117"/>
    </row>
    <row r="770" spans="14:14" ht="15.75" customHeight="1" x14ac:dyDescent="0.3">
      <c r="N770" s="117"/>
    </row>
    <row r="771" spans="14:14" ht="15.75" customHeight="1" x14ac:dyDescent="0.3">
      <c r="N771" s="117"/>
    </row>
    <row r="772" spans="14:14" ht="15.75" customHeight="1" x14ac:dyDescent="0.3">
      <c r="N772" s="117"/>
    </row>
    <row r="773" spans="14:14" ht="15.75" customHeight="1" x14ac:dyDescent="0.3">
      <c r="N773" s="117"/>
    </row>
    <row r="774" spans="14:14" ht="15.75" customHeight="1" x14ac:dyDescent="0.3">
      <c r="N774" s="117"/>
    </row>
    <row r="775" spans="14:14" ht="15.75" customHeight="1" x14ac:dyDescent="0.3">
      <c r="N775" s="117"/>
    </row>
    <row r="776" spans="14:14" ht="15.75" customHeight="1" x14ac:dyDescent="0.3">
      <c r="N776" s="117"/>
    </row>
    <row r="777" spans="14:14" ht="15.75" customHeight="1" x14ac:dyDescent="0.3">
      <c r="N777" s="117"/>
    </row>
    <row r="778" spans="14:14" ht="15.75" customHeight="1" x14ac:dyDescent="0.3">
      <c r="N778" s="117"/>
    </row>
    <row r="779" spans="14:14" ht="15.75" customHeight="1" x14ac:dyDescent="0.3">
      <c r="N779" s="117"/>
    </row>
    <row r="780" spans="14:14" ht="15.75" customHeight="1" x14ac:dyDescent="0.3">
      <c r="N780" s="117"/>
    </row>
    <row r="781" spans="14:14" ht="15.75" customHeight="1" x14ac:dyDescent="0.3">
      <c r="N781" s="117"/>
    </row>
    <row r="782" spans="14:14" ht="15.75" customHeight="1" x14ac:dyDescent="0.3">
      <c r="N782" s="117"/>
    </row>
    <row r="783" spans="14:14" ht="15.75" customHeight="1" x14ac:dyDescent="0.3">
      <c r="N783" s="117"/>
    </row>
    <row r="784" spans="14:14" ht="15.75" customHeight="1" x14ac:dyDescent="0.3">
      <c r="N784" s="117"/>
    </row>
    <row r="785" spans="14:14" ht="15.75" customHeight="1" x14ac:dyDescent="0.3">
      <c r="N785" s="117"/>
    </row>
    <row r="786" spans="14:14" ht="15.75" customHeight="1" x14ac:dyDescent="0.3">
      <c r="N786" s="117"/>
    </row>
    <row r="787" spans="14:14" ht="15.75" customHeight="1" x14ac:dyDescent="0.3">
      <c r="N787" s="117"/>
    </row>
    <row r="788" spans="14:14" ht="15.75" customHeight="1" x14ac:dyDescent="0.3">
      <c r="N788" s="117"/>
    </row>
    <row r="789" spans="14:14" ht="15.75" customHeight="1" x14ac:dyDescent="0.3">
      <c r="N789" s="117"/>
    </row>
    <row r="790" spans="14:14" ht="15.75" customHeight="1" x14ac:dyDescent="0.3">
      <c r="N790" s="117"/>
    </row>
    <row r="791" spans="14:14" ht="15.75" customHeight="1" x14ac:dyDescent="0.3">
      <c r="N791" s="117"/>
    </row>
    <row r="792" spans="14:14" ht="15.75" customHeight="1" x14ac:dyDescent="0.3">
      <c r="N792" s="117"/>
    </row>
    <row r="793" spans="14:14" ht="15.75" customHeight="1" x14ac:dyDescent="0.3">
      <c r="N793" s="117"/>
    </row>
    <row r="794" spans="14:14" ht="15.75" customHeight="1" x14ac:dyDescent="0.3">
      <c r="N794" s="117"/>
    </row>
    <row r="795" spans="14:14" ht="15.75" customHeight="1" x14ac:dyDescent="0.3">
      <c r="N795" s="117"/>
    </row>
    <row r="796" spans="14:14" ht="15.75" customHeight="1" x14ac:dyDescent="0.3">
      <c r="N796" s="117"/>
    </row>
    <row r="797" spans="14:14" ht="15.75" customHeight="1" x14ac:dyDescent="0.3">
      <c r="N797" s="117"/>
    </row>
    <row r="798" spans="14:14" ht="15.75" customHeight="1" x14ac:dyDescent="0.3">
      <c r="N798" s="117"/>
    </row>
    <row r="799" spans="14:14" ht="15.75" customHeight="1" x14ac:dyDescent="0.3">
      <c r="N799" s="117"/>
    </row>
    <row r="800" spans="14:14" ht="15.75" customHeight="1" x14ac:dyDescent="0.3">
      <c r="N800" s="117"/>
    </row>
    <row r="801" spans="14:14" ht="15.75" customHeight="1" x14ac:dyDescent="0.3">
      <c r="N801" s="117"/>
    </row>
    <row r="802" spans="14:14" ht="15.75" customHeight="1" x14ac:dyDescent="0.3">
      <c r="N802" s="117"/>
    </row>
    <row r="803" spans="14:14" ht="15.75" customHeight="1" x14ac:dyDescent="0.3">
      <c r="N803" s="117"/>
    </row>
    <row r="804" spans="14:14" ht="15.75" customHeight="1" x14ac:dyDescent="0.3">
      <c r="N804" s="117"/>
    </row>
    <row r="805" spans="14:14" ht="15.75" customHeight="1" x14ac:dyDescent="0.3">
      <c r="N805" s="117"/>
    </row>
    <row r="806" spans="14:14" ht="15.75" customHeight="1" x14ac:dyDescent="0.3">
      <c r="N806" s="117"/>
    </row>
    <row r="807" spans="14:14" ht="15.75" customHeight="1" x14ac:dyDescent="0.3">
      <c r="N807" s="117"/>
    </row>
    <row r="808" spans="14:14" ht="15.75" customHeight="1" x14ac:dyDescent="0.3">
      <c r="N808" s="117"/>
    </row>
    <row r="809" spans="14:14" ht="15.75" customHeight="1" x14ac:dyDescent="0.3">
      <c r="N809" s="117"/>
    </row>
    <row r="810" spans="14:14" ht="15.75" customHeight="1" x14ac:dyDescent="0.3">
      <c r="N810" s="117"/>
    </row>
    <row r="811" spans="14:14" ht="15.75" customHeight="1" x14ac:dyDescent="0.3">
      <c r="N811" s="117"/>
    </row>
    <row r="812" spans="14:14" ht="15.75" customHeight="1" x14ac:dyDescent="0.3">
      <c r="N812" s="117"/>
    </row>
    <row r="813" spans="14:14" ht="15.75" customHeight="1" x14ac:dyDescent="0.3">
      <c r="N813" s="117"/>
    </row>
    <row r="814" spans="14:14" ht="15.75" customHeight="1" x14ac:dyDescent="0.3">
      <c r="N814" s="117"/>
    </row>
    <row r="815" spans="14:14" ht="15.75" customHeight="1" x14ac:dyDescent="0.3">
      <c r="N815" s="117"/>
    </row>
    <row r="816" spans="14:14" ht="15.75" customHeight="1" x14ac:dyDescent="0.3">
      <c r="N816" s="117"/>
    </row>
    <row r="817" spans="14:14" ht="15.75" customHeight="1" x14ac:dyDescent="0.3">
      <c r="N817" s="117"/>
    </row>
    <row r="818" spans="14:14" ht="15.75" customHeight="1" x14ac:dyDescent="0.3">
      <c r="N818" s="117"/>
    </row>
    <row r="819" spans="14:14" ht="15.75" customHeight="1" x14ac:dyDescent="0.3">
      <c r="N819" s="117"/>
    </row>
    <row r="820" spans="14:14" ht="15.75" customHeight="1" x14ac:dyDescent="0.3">
      <c r="N820" s="117"/>
    </row>
    <row r="821" spans="14:14" ht="15.75" customHeight="1" x14ac:dyDescent="0.3">
      <c r="N821" s="117"/>
    </row>
    <row r="822" spans="14:14" ht="15.75" customHeight="1" x14ac:dyDescent="0.3">
      <c r="N822" s="117"/>
    </row>
    <row r="823" spans="14:14" ht="15.75" customHeight="1" x14ac:dyDescent="0.3">
      <c r="N823" s="117"/>
    </row>
    <row r="824" spans="14:14" ht="15.75" customHeight="1" x14ac:dyDescent="0.3">
      <c r="N824" s="117"/>
    </row>
    <row r="825" spans="14:14" ht="15.75" customHeight="1" x14ac:dyDescent="0.3">
      <c r="N825" s="117"/>
    </row>
    <row r="826" spans="14:14" ht="15.75" customHeight="1" x14ac:dyDescent="0.3">
      <c r="N826" s="117"/>
    </row>
    <row r="827" spans="14:14" ht="15.75" customHeight="1" x14ac:dyDescent="0.3">
      <c r="N827" s="117"/>
    </row>
    <row r="828" spans="14:14" ht="15.75" customHeight="1" x14ac:dyDescent="0.3">
      <c r="N828" s="117"/>
    </row>
    <row r="829" spans="14:14" ht="15.75" customHeight="1" x14ac:dyDescent="0.3">
      <c r="N829" s="117"/>
    </row>
    <row r="830" spans="14:14" ht="15.75" customHeight="1" x14ac:dyDescent="0.3">
      <c r="N830" s="117"/>
    </row>
    <row r="831" spans="14:14" ht="15.75" customHeight="1" x14ac:dyDescent="0.3">
      <c r="N831" s="117"/>
    </row>
    <row r="832" spans="14:14" ht="15.75" customHeight="1" x14ac:dyDescent="0.3">
      <c r="N832" s="117"/>
    </row>
    <row r="833" spans="14:14" ht="15.75" customHeight="1" x14ac:dyDescent="0.3">
      <c r="N833" s="117"/>
    </row>
    <row r="834" spans="14:14" ht="15.75" customHeight="1" x14ac:dyDescent="0.3">
      <c r="N834" s="117"/>
    </row>
    <row r="835" spans="14:14" ht="15.75" customHeight="1" x14ac:dyDescent="0.3">
      <c r="N835" s="117"/>
    </row>
    <row r="836" spans="14:14" ht="15.75" customHeight="1" x14ac:dyDescent="0.3">
      <c r="N836" s="117"/>
    </row>
    <row r="837" spans="14:14" ht="15.75" customHeight="1" x14ac:dyDescent="0.3">
      <c r="N837" s="117"/>
    </row>
    <row r="838" spans="14:14" ht="15.75" customHeight="1" x14ac:dyDescent="0.3">
      <c r="N838" s="117"/>
    </row>
    <row r="839" spans="14:14" ht="15.75" customHeight="1" x14ac:dyDescent="0.3">
      <c r="N839" s="117"/>
    </row>
    <row r="840" spans="14:14" ht="15.75" customHeight="1" x14ac:dyDescent="0.3">
      <c r="N840" s="117"/>
    </row>
    <row r="841" spans="14:14" ht="15.75" customHeight="1" x14ac:dyDescent="0.3">
      <c r="N841" s="117"/>
    </row>
    <row r="842" spans="14:14" ht="15.75" customHeight="1" x14ac:dyDescent="0.3">
      <c r="N842" s="117"/>
    </row>
    <row r="843" spans="14:14" ht="15.75" customHeight="1" x14ac:dyDescent="0.3">
      <c r="N843" s="117"/>
    </row>
    <row r="844" spans="14:14" ht="15.75" customHeight="1" x14ac:dyDescent="0.3">
      <c r="N844" s="117"/>
    </row>
    <row r="845" spans="14:14" ht="15.75" customHeight="1" x14ac:dyDescent="0.3">
      <c r="N845" s="117"/>
    </row>
    <row r="846" spans="14:14" ht="15.75" customHeight="1" x14ac:dyDescent="0.3">
      <c r="N846" s="117"/>
    </row>
    <row r="847" spans="14:14" ht="15.75" customHeight="1" x14ac:dyDescent="0.3">
      <c r="N847" s="117"/>
    </row>
    <row r="848" spans="14:14" ht="15.75" customHeight="1" x14ac:dyDescent="0.3">
      <c r="N848" s="117"/>
    </row>
    <row r="849" spans="14:14" ht="15.75" customHeight="1" x14ac:dyDescent="0.3">
      <c r="N849" s="117"/>
    </row>
    <row r="850" spans="14:14" ht="15.75" customHeight="1" x14ac:dyDescent="0.3">
      <c r="N850" s="117"/>
    </row>
    <row r="851" spans="14:14" ht="15.75" customHeight="1" x14ac:dyDescent="0.3">
      <c r="N851" s="117"/>
    </row>
    <row r="852" spans="14:14" ht="15.75" customHeight="1" x14ac:dyDescent="0.3">
      <c r="N852" s="117"/>
    </row>
    <row r="853" spans="14:14" ht="15.75" customHeight="1" x14ac:dyDescent="0.3">
      <c r="N853" s="117"/>
    </row>
    <row r="854" spans="14:14" ht="15.75" customHeight="1" x14ac:dyDescent="0.3">
      <c r="N854" s="117"/>
    </row>
    <row r="855" spans="14:14" ht="15.75" customHeight="1" x14ac:dyDescent="0.3">
      <c r="N855" s="117"/>
    </row>
    <row r="856" spans="14:14" ht="15.75" customHeight="1" x14ac:dyDescent="0.3">
      <c r="N856" s="117"/>
    </row>
    <row r="857" spans="14:14" ht="15.75" customHeight="1" x14ac:dyDescent="0.3">
      <c r="N857" s="117"/>
    </row>
    <row r="858" spans="14:14" ht="15.75" customHeight="1" x14ac:dyDescent="0.3">
      <c r="N858" s="117"/>
    </row>
    <row r="859" spans="14:14" ht="15.75" customHeight="1" x14ac:dyDescent="0.3">
      <c r="N859" s="117"/>
    </row>
    <row r="860" spans="14:14" ht="15.75" customHeight="1" x14ac:dyDescent="0.3">
      <c r="N860" s="117"/>
    </row>
    <row r="861" spans="14:14" ht="15.75" customHeight="1" x14ac:dyDescent="0.3">
      <c r="N861" s="117"/>
    </row>
    <row r="862" spans="14:14" ht="15.75" customHeight="1" x14ac:dyDescent="0.3">
      <c r="N862" s="117"/>
    </row>
    <row r="863" spans="14:14" ht="15.75" customHeight="1" x14ac:dyDescent="0.3">
      <c r="N863" s="117"/>
    </row>
    <row r="864" spans="14:14" ht="15.75" customHeight="1" x14ac:dyDescent="0.3">
      <c r="N864" s="117"/>
    </row>
    <row r="865" spans="14:14" ht="15.75" customHeight="1" x14ac:dyDescent="0.3">
      <c r="N865" s="117"/>
    </row>
    <row r="866" spans="14:14" ht="15.75" customHeight="1" x14ac:dyDescent="0.3">
      <c r="N866" s="117"/>
    </row>
    <row r="867" spans="14:14" ht="15.75" customHeight="1" x14ac:dyDescent="0.3">
      <c r="N867" s="117"/>
    </row>
    <row r="868" spans="14:14" ht="15.75" customHeight="1" x14ac:dyDescent="0.3">
      <c r="N868" s="117"/>
    </row>
    <row r="869" spans="14:14" ht="15.75" customHeight="1" x14ac:dyDescent="0.3">
      <c r="N869" s="117"/>
    </row>
    <row r="870" spans="14:14" ht="15.75" customHeight="1" x14ac:dyDescent="0.3">
      <c r="N870" s="117"/>
    </row>
    <row r="871" spans="14:14" ht="15.75" customHeight="1" x14ac:dyDescent="0.3">
      <c r="N871" s="117"/>
    </row>
    <row r="872" spans="14:14" ht="15.75" customHeight="1" x14ac:dyDescent="0.3">
      <c r="N872" s="117"/>
    </row>
    <row r="873" spans="14:14" ht="15.75" customHeight="1" x14ac:dyDescent="0.3">
      <c r="N873" s="117"/>
    </row>
    <row r="874" spans="14:14" ht="15.75" customHeight="1" x14ac:dyDescent="0.3">
      <c r="N874" s="117"/>
    </row>
    <row r="875" spans="14:14" ht="15.75" customHeight="1" x14ac:dyDescent="0.3">
      <c r="N875" s="117"/>
    </row>
    <row r="876" spans="14:14" ht="15.75" customHeight="1" x14ac:dyDescent="0.3">
      <c r="N876" s="117"/>
    </row>
    <row r="877" spans="14:14" ht="15.75" customHeight="1" x14ac:dyDescent="0.3">
      <c r="N877" s="117"/>
    </row>
    <row r="878" spans="14:14" ht="15.75" customHeight="1" x14ac:dyDescent="0.3">
      <c r="N878" s="117"/>
    </row>
    <row r="879" spans="14:14" ht="15.75" customHeight="1" x14ac:dyDescent="0.3">
      <c r="N879" s="117"/>
    </row>
    <row r="880" spans="14:14" ht="15.75" customHeight="1" x14ac:dyDescent="0.3">
      <c r="N880" s="117"/>
    </row>
    <row r="881" spans="14:14" ht="15.75" customHeight="1" x14ac:dyDescent="0.3">
      <c r="N881" s="117"/>
    </row>
    <row r="882" spans="14:14" ht="15.75" customHeight="1" x14ac:dyDescent="0.3">
      <c r="N882" s="117"/>
    </row>
    <row r="883" spans="14:14" ht="15.75" customHeight="1" x14ac:dyDescent="0.3">
      <c r="N883" s="117"/>
    </row>
    <row r="884" spans="14:14" ht="15.75" customHeight="1" x14ac:dyDescent="0.3">
      <c r="N884" s="117"/>
    </row>
    <row r="885" spans="14:14" ht="15.75" customHeight="1" x14ac:dyDescent="0.3">
      <c r="N885" s="117"/>
    </row>
    <row r="886" spans="14:14" ht="15.75" customHeight="1" x14ac:dyDescent="0.3">
      <c r="N886" s="117"/>
    </row>
    <row r="887" spans="14:14" ht="15.75" customHeight="1" x14ac:dyDescent="0.3">
      <c r="N887" s="117"/>
    </row>
    <row r="888" spans="14:14" ht="15.75" customHeight="1" x14ac:dyDescent="0.3">
      <c r="N888" s="117"/>
    </row>
    <row r="889" spans="14:14" ht="15.75" customHeight="1" x14ac:dyDescent="0.3">
      <c r="N889" s="117"/>
    </row>
    <row r="890" spans="14:14" ht="15.75" customHeight="1" x14ac:dyDescent="0.3">
      <c r="N890" s="117"/>
    </row>
    <row r="891" spans="14:14" ht="15.75" customHeight="1" x14ac:dyDescent="0.3">
      <c r="N891" s="117"/>
    </row>
    <row r="892" spans="14:14" ht="15.75" customHeight="1" x14ac:dyDescent="0.3">
      <c r="N892" s="117"/>
    </row>
    <row r="893" spans="14:14" ht="15.75" customHeight="1" x14ac:dyDescent="0.3">
      <c r="N893" s="117"/>
    </row>
    <row r="894" spans="14:14" ht="15.75" customHeight="1" x14ac:dyDescent="0.3">
      <c r="N894" s="117"/>
    </row>
    <row r="895" spans="14:14" ht="15.75" customHeight="1" x14ac:dyDescent="0.3">
      <c r="N895" s="117"/>
    </row>
    <row r="896" spans="14:14" ht="15.75" customHeight="1" x14ac:dyDescent="0.3">
      <c r="N896" s="117"/>
    </row>
    <row r="897" spans="14:14" ht="15.75" customHeight="1" x14ac:dyDescent="0.3">
      <c r="N897" s="117"/>
    </row>
    <row r="898" spans="14:14" ht="15.75" customHeight="1" x14ac:dyDescent="0.3">
      <c r="N898" s="117"/>
    </row>
    <row r="899" spans="14:14" ht="15.75" customHeight="1" x14ac:dyDescent="0.3">
      <c r="N899" s="117"/>
    </row>
    <row r="900" spans="14:14" ht="15.75" customHeight="1" x14ac:dyDescent="0.3">
      <c r="N900" s="117"/>
    </row>
    <row r="901" spans="14:14" ht="15.75" customHeight="1" x14ac:dyDescent="0.3">
      <c r="N901" s="117"/>
    </row>
    <row r="902" spans="14:14" ht="15.75" customHeight="1" x14ac:dyDescent="0.3">
      <c r="N902" s="117"/>
    </row>
    <row r="903" spans="14:14" ht="15.75" customHeight="1" x14ac:dyDescent="0.3">
      <c r="N903" s="117"/>
    </row>
    <row r="904" spans="14:14" ht="15.75" customHeight="1" x14ac:dyDescent="0.3">
      <c r="N904" s="117"/>
    </row>
    <row r="905" spans="14:14" ht="15.75" customHeight="1" x14ac:dyDescent="0.3">
      <c r="N905" s="117"/>
    </row>
    <row r="906" spans="14:14" ht="15.75" customHeight="1" x14ac:dyDescent="0.3">
      <c r="N906" s="117"/>
    </row>
    <row r="907" spans="14:14" ht="15.75" customHeight="1" x14ac:dyDescent="0.3">
      <c r="N907" s="117"/>
    </row>
    <row r="908" spans="14:14" ht="15.75" customHeight="1" x14ac:dyDescent="0.3">
      <c r="N908" s="117"/>
    </row>
    <row r="909" spans="14:14" ht="15.75" customHeight="1" x14ac:dyDescent="0.3">
      <c r="N909" s="117"/>
    </row>
    <row r="910" spans="14:14" ht="15.75" customHeight="1" x14ac:dyDescent="0.3">
      <c r="N910" s="117"/>
    </row>
    <row r="911" spans="14:14" ht="15.75" customHeight="1" x14ac:dyDescent="0.3">
      <c r="N911" s="117"/>
    </row>
    <row r="912" spans="14:14" ht="15.75" customHeight="1" x14ac:dyDescent="0.3">
      <c r="N912" s="117"/>
    </row>
    <row r="913" spans="14:14" ht="15.75" customHeight="1" x14ac:dyDescent="0.3">
      <c r="N913" s="117"/>
    </row>
    <row r="914" spans="14:14" ht="15.75" customHeight="1" x14ac:dyDescent="0.3">
      <c r="N914" s="117"/>
    </row>
    <row r="915" spans="14:14" ht="15.75" customHeight="1" x14ac:dyDescent="0.3">
      <c r="N915" s="117"/>
    </row>
    <row r="916" spans="14:14" ht="15.75" customHeight="1" x14ac:dyDescent="0.3">
      <c r="N916" s="117"/>
    </row>
    <row r="917" spans="14:14" ht="15.75" customHeight="1" x14ac:dyDescent="0.3">
      <c r="N917" s="117"/>
    </row>
    <row r="918" spans="14:14" ht="15.75" customHeight="1" x14ac:dyDescent="0.3">
      <c r="N918" s="117"/>
    </row>
    <row r="919" spans="14:14" ht="15.75" customHeight="1" x14ac:dyDescent="0.3">
      <c r="N919" s="117"/>
    </row>
    <row r="920" spans="14:14" ht="15.75" customHeight="1" x14ac:dyDescent="0.3">
      <c r="N920" s="117"/>
    </row>
    <row r="921" spans="14:14" ht="15.75" customHeight="1" x14ac:dyDescent="0.3">
      <c r="N921" s="117"/>
    </row>
    <row r="922" spans="14:14" ht="15.75" customHeight="1" x14ac:dyDescent="0.3">
      <c r="N922" s="117"/>
    </row>
    <row r="923" spans="14:14" ht="15.75" customHeight="1" x14ac:dyDescent="0.3">
      <c r="N923" s="117"/>
    </row>
    <row r="924" spans="14:14" ht="15.75" customHeight="1" x14ac:dyDescent="0.3">
      <c r="N924" s="117"/>
    </row>
    <row r="925" spans="14:14" ht="15.75" customHeight="1" x14ac:dyDescent="0.3">
      <c r="N925" s="117"/>
    </row>
    <row r="926" spans="14:14" ht="15.75" customHeight="1" x14ac:dyDescent="0.3">
      <c r="N926" s="117"/>
    </row>
    <row r="927" spans="14:14" ht="15.75" customHeight="1" x14ac:dyDescent="0.3">
      <c r="N927" s="117"/>
    </row>
    <row r="928" spans="14:14" ht="15.75" customHeight="1" x14ac:dyDescent="0.3">
      <c r="N928" s="117"/>
    </row>
    <row r="929" spans="14:14" ht="15.75" customHeight="1" x14ac:dyDescent="0.3">
      <c r="N929" s="117"/>
    </row>
    <row r="930" spans="14:14" ht="15.75" customHeight="1" x14ac:dyDescent="0.3">
      <c r="N930" s="117"/>
    </row>
    <row r="931" spans="14:14" ht="15.75" customHeight="1" x14ac:dyDescent="0.3">
      <c r="N931" s="117"/>
    </row>
    <row r="932" spans="14:14" ht="15.75" customHeight="1" x14ac:dyDescent="0.3">
      <c r="N932" s="117"/>
    </row>
    <row r="933" spans="14:14" ht="15.75" customHeight="1" x14ac:dyDescent="0.3">
      <c r="N933" s="117"/>
    </row>
    <row r="934" spans="14:14" ht="15.75" customHeight="1" x14ac:dyDescent="0.3">
      <c r="N934" s="117"/>
    </row>
    <row r="935" spans="14:14" ht="15.75" customHeight="1" x14ac:dyDescent="0.3">
      <c r="N935" s="117"/>
    </row>
    <row r="936" spans="14:14" ht="15.75" customHeight="1" x14ac:dyDescent="0.3">
      <c r="N936" s="117"/>
    </row>
    <row r="937" spans="14:14" ht="15.75" customHeight="1" x14ac:dyDescent="0.3">
      <c r="N937" s="117"/>
    </row>
    <row r="938" spans="14:14" ht="15.75" customHeight="1" x14ac:dyDescent="0.3">
      <c r="N938" s="117"/>
    </row>
    <row r="939" spans="14:14" ht="15.75" customHeight="1" x14ac:dyDescent="0.3">
      <c r="N939" s="117"/>
    </row>
    <row r="940" spans="14:14" ht="15.75" customHeight="1" x14ac:dyDescent="0.3">
      <c r="N940" s="117"/>
    </row>
    <row r="941" spans="14:14" ht="15.75" customHeight="1" x14ac:dyDescent="0.3">
      <c r="N941" s="117"/>
    </row>
    <row r="942" spans="14:14" ht="15.75" customHeight="1" x14ac:dyDescent="0.3">
      <c r="N942" s="117"/>
    </row>
    <row r="943" spans="14:14" ht="15.75" customHeight="1" x14ac:dyDescent="0.3">
      <c r="N943" s="117"/>
    </row>
    <row r="944" spans="14:14" ht="15.75" customHeight="1" x14ac:dyDescent="0.3">
      <c r="N944" s="117"/>
    </row>
    <row r="945" spans="14:14" ht="15.75" customHeight="1" x14ac:dyDescent="0.3">
      <c r="N945" s="117"/>
    </row>
    <row r="946" spans="14:14" ht="15.75" customHeight="1" x14ac:dyDescent="0.3">
      <c r="N946" s="117"/>
    </row>
    <row r="947" spans="14:14" ht="15.75" customHeight="1" x14ac:dyDescent="0.3">
      <c r="N947" s="117"/>
    </row>
    <row r="948" spans="14:14" ht="15.75" customHeight="1" x14ac:dyDescent="0.3">
      <c r="N948" s="117"/>
    </row>
    <row r="949" spans="14:14" ht="15.75" customHeight="1" x14ac:dyDescent="0.3">
      <c r="N949" s="117"/>
    </row>
    <row r="950" spans="14:14" ht="15.75" customHeight="1" x14ac:dyDescent="0.3">
      <c r="N950" s="117"/>
    </row>
    <row r="951" spans="14:14" ht="15.75" customHeight="1" x14ac:dyDescent="0.3">
      <c r="N951" s="117"/>
    </row>
    <row r="952" spans="14:14" ht="15.75" customHeight="1" x14ac:dyDescent="0.3">
      <c r="N952" s="117"/>
    </row>
    <row r="953" spans="14:14" ht="15.75" customHeight="1" x14ac:dyDescent="0.3">
      <c r="N953" s="117"/>
    </row>
    <row r="954" spans="14:14" ht="15.75" customHeight="1" x14ac:dyDescent="0.3">
      <c r="N954" s="117"/>
    </row>
    <row r="955" spans="14:14" ht="15.75" customHeight="1" x14ac:dyDescent="0.3">
      <c r="N955" s="117"/>
    </row>
    <row r="956" spans="14:14" ht="15.75" customHeight="1" x14ac:dyDescent="0.3">
      <c r="N956" s="117"/>
    </row>
    <row r="957" spans="14:14" ht="15.75" customHeight="1" x14ac:dyDescent="0.3">
      <c r="N957" s="117"/>
    </row>
    <row r="958" spans="14:14" ht="15.75" customHeight="1" x14ac:dyDescent="0.3">
      <c r="N958" s="117"/>
    </row>
    <row r="959" spans="14:14" ht="15.75" customHeight="1" x14ac:dyDescent="0.3">
      <c r="N959" s="117"/>
    </row>
    <row r="960" spans="14:14" ht="15.75" customHeight="1" x14ac:dyDescent="0.3">
      <c r="N960" s="117"/>
    </row>
    <row r="961" spans="14:14" ht="15.75" customHeight="1" x14ac:dyDescent="0.3">
      <c r="N961" s="117"/>
    </row>
    <row r="962" spans="14:14" ht="15.75" customHeight="1" x14ac:dyDescent="0.3">
      <c r="N962" s="117"/>
    </row>
    <row r="963" spans="14:14" ht="15.75" customHeight="1" x14ac:dyDescent="0.3">
      <c r="N963" s="117"/>
    </row>
    <row r="964" spans="14:14" ht="15.75" customHeight="1" x14ac:dyDescent="0.3">
      <c r="N964" s="117"/>
    </row>
    <row r="965" spans="14:14" ht="15.75" customHeight="1" x14ac:dyDescent="0.3">
      <c r="N965" s="117"/>
    </row>
    <row r="966" spans="14:14" ht="15.75" customHeight="1" x14ac:dyDescent="0.3">
      <c r="N966" s="117"/>
    </row>
    <row r="967" spans="14:14" ht="15.75" customHeight="1" x14ac:dyDescent="0.3">
      <c r="N967" s="117"/>
    </row>
    <row r="968" spans="14:14" ht="15.75" customHeight="1" x14ac:dyDescent="0.3">
      <c r="N968" s="117"/>
    </row>
    <row r="969" spans="14:14" ht="15.75" customHeight="1" x14ac:dyDescent="0.3">
      <c r="N969" s="117"/>
    </row>
    <row r="970" spans="14:14" ht="15.75" customHeight="1" x14ac:dyDescent="0.3">
      <c r="N970" s="117"/>
    </row>
    <row r="971" spans="14:14" ht="15.75" customHeight="1" x14ac:dyDescent="0.3">
      <c r="N971" s="117"/>
    </row>
    <row r="972" spans="14:14" ht="15.75" customHeight="1" x14ac:dyDescent="0.3">
      <c r="N972" s="117"/>
    </row>
    <row r="973" spans="14:14" ht="15.75" customHeight="1" x14ac:dyDescent="0.3">
      <c r="N973" s="117"/>
    </row>
    <row r="974" spans="14:14" ht="15.75" customHeight="1" x14ac:dyDescent="0.3">
      <c r="N974" s="117"/>
    </row>
    <row r="975" spans="14:14" ht="15.75" customHeight="1" x14ac:dyDescent="0.3">
      <c r="N975" s="117"/>
    </row>
    <row r="976" spans="14:14" ht="15.75" customHeight="1" x14ac:dyDescent="0.3">
      <c r="N976" s="117"/>
    </row>
    <row r="977" spans="14:14" ht="15.75" customHeight="1" x14ac:dyDescent="0.3">
      <c r="N977" s="117"/>
    </row>
    <row r="978" spans="14:14" ht="15.75" customHeight="1" x14ac:dyDescent="0.3">
      <c r="N978" s="117"/>
    </row>
    <row r="979" spans="14:14" ht="15.75" customHeight="1" x14ac:dyDescent="0.3">
      <c r="N979" s="117"/>
    </row>
    <row r="980" spans="14:14" ht="15.75" customHeight="1" x14ac:dyDescent="0.3">
      <c r="N980" s="117"/>
    </row>
    <row r="981" spans="14:14" ht="15.75" customHeight="1" x14ac:dyDescent="0.3">
      <c r="N981" s="117"/>
    </row>
    <row r="982" spans="14:14" ht="15.75" customHeight="1" x14ac:dyDescent="0.3">
      <c r="N982" s="117"/>
    </row>
    <row r="983" spans="14:14" ht="15.75" customHeight="1" x14ac:dyDescent="0.3">
      <c r="N983" s="117"/>
    </row>
  </sheetData>
  <printOptions horizontalCentered="1"/>
  <pageMargins left="0.19685039370078741" right="0.19685039370078741" top="0.78740157480314965" bottom="0.39370078740157483" header="0" footer="0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000"/>
  <sheetViews>
    <sheetView workbookViewId="0">
      <selection activeCell="A5" sqref="A5:XFD5"/>
    </sheetView>
  </sheetViews>
  <sheetFormatPr defaultColWidth="14.44140625" defaultRowHeight="15" customHeight="1" x14ac:dyDescent="0.3"/>
  <cols>
    <col min="1" max="2" width="5.109375" customWidth="1"/>
    <col min="3" max="3" width="13.33203125" customWidth="1"/>
    <col min="4" max="4" width="14.44140625" customWidth="1"/>
    <col min="5" max="5" width="11.88671875" customWidth="1"/>
    <col min="6" max="6" width="8.5546875" customWidth="1"/>
    <col min="7" max="7" width="13.33203125" customWidth="1"/>
    <col min="8" max="8" width="8.33203125" customWidth="1"/>
    <col min="9" max="10" width="6.5546875" customWidth="1"/>
    <col min="11" max="11" width="31.33203125" customWidth="1"/>
    <col min="12" max="12" width="9.109375" customWidth="1"/>
  </cols>
  <sheetData>
    <row r="1" spans="1:12" ht="22.5" customHeight="1" x14ac:dyDescent="0.3">
      <c r="A1" s="48" t="s">
        <v>1437</v>
      </c>
      <c r="B1" s="48"/>
      <c r="C1" s="49"/>
      <c r="D1" s="50"/>
      <c r="E1" s="51"/>
      <c r="F1" s="50"/>
      <c r="G1" s="50"/>
      <c r="H1" s="52"/>
      <c r="I1" s="53"/>
      <c r="J1" s="53"/>
      <c r="K1" s="50"/>
      <c r="L1" s="96"/>
    </row>
    <row r="2" spans="1:12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120"/>
      <c r="J2" s="120"/>
      <c r="K2" s="15"/>
      <c r="L2" s="97"/>
    </row>
    <row r="3" spans="1:12" ht="15" customHeight="1" x14ac:dyDescent="0.35">
      <c r="A3" s="18"/>
      <c r="B3" s="18"/>
      <c r="C3" s="55"/>
      <c r="D3" s="56"/>
      <c r="E3" s="57"/>
      <c r="F3" s="15"/>
      <c r="G3" s="15"/>
      <c r="H3" s="58"/>
      <c r="I3" s="120"/>
      <c r="J3" s="120"/>
      <c r="K3" s="15"/>
      <c r="L3" s="97"/>
    </row>
    <row r="4" spans="1:12" ht="15.75" customHeight="1" x14ac:dyDescent="0.3">
      <c r="A4" s="58"/>
      <c r="B4" s="58"/>
      <c r="C4" s="60" t="s">
        <v>1507</v>
      </c>
      <c r="D4" s="15"/>
      <c r="E4" s="61"/>
      <c r="F4" s="15"/>
      <c r="G4" s="15"/>
      <c r="H4" s="58"/>
      <c r="I4" s="59"/>
      <c r="J4" s="59"/>
      <c r="K4" s="98"/>
      <c r="L4" s="97"/>
    </row>
    <row r="5" spans="1:12" ht="12.75" customHeight="1" x14ac:dyDescent="0.3">
      <c r="A5" s="58"/>
      <c r="B5" s="62"/>
      <c r="C5" s="63"/>
      <c r="D5" s="14">
        <v>1</v>
      </c>
      <c r="E5" s="15" t="s">
        <v>1440</v>
      </c>
      <c r="F5" s="64"/>
      <c r="G5" s="65"/>
      <c r="H5" s="58"/>
      <c r="I5" s="59"/>
      <c r="J5" s="59"/>
      <c r="K5" s="15"/>
      <c r="L5" s="97"/>
    </row>
    <row r="6" spans="1:12" ht="12.75" customHeight="1" x14ac:dyDescent="0.3">
      <c r="A6" s="66" t="s">
        <v>1441</v>
      </c>
      <c r="B6" s="67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67" t="s">
        <v>1445</v>
      </c>
      <c r="I6" s="72" t="s">
        <v>1446</v>
      </c>
      <c r="J6" s="72" t="s">
        <v>386</v>
      </c>
      <c r="K6" s="73" t="s">
        <v>16</v>
      </c>
      <c r="L6" s="99"/>
    </row>
    <row r="7" spans="1:12" ht="16.5" customHeight="1" x14ac:dyDescent="0.3">
      <c r="A7" s="100">
        <v>1</v>
      </c>
      <c r="B7" s="103"/>
      <c r="C7" s="45"/>
      <c r="D7" s="44"/>
      <c r="E7" s="104"/>
      <c r="F7" s="104"/>
      <c r="G7" s="104"/>
      <c r="H7" s="121"/>
      <c r="I7" s="101"/>
      <c r="J7" s="101"/>
      <c r="K7" s="104"/>
      <c r="L7" s="102"/>
    </row>
    <row r="8" spans="1:12" ht="16.5" customHeight="1" x14ac:dyDescent="0.3">
      <c r="A8" s="74">
        <v>2</v>
      </c>
      <c r="B8" s="25" t="s">
        <v>245</v>
      </c>
      <c r="C8" s="31" t="s">
        <v>246</v>
      </c>
      <c r="D8" s="37" t="s">
        <v>247</v>
      </c>
      <c r="E8" s="29" t="s">
        <v>248</v>
      </c>
      <c r="F8" s="20" t="s">
        <v>21</v>
      </c>
      <c r="G8" s="24" t="s">
        <v>214</v>
      </c>
      <c r="H8" s="76" t="s">
        <v>1508</v>
      </c>
      <c r="I8" s="105"/>
      <c r="J8" s="356">
        <v>0.7</v>
      </c>
      <c r="K8" s="24" t="s">
        <v>215</v>
      </c>
      <c r="L8" s="107"/>
    </row>
    <row r="9" spans="1:12" ht="16.5" customHeight="1" x14ac:dyDescent="0.3">
      <c r="A9" s="74">
        <v>3</v>
      </c>
      <c r="B9" s="25" t="s">
        <v>797</v>
      </c>
      <c r="C9" s="31" t="s">
        <v>798</v>
      </c>
      <c r="D9" s="32" t="s">
        <v>799</v>
      </c>
      <c r="E9" s="24" t="s">
        <v>800</v>
      </c>
      <c r="F9" s="24" t="s">
        <v>21</v>
      </c>
      <c r="G9" s="24" t="s">
        <v>214</v>
      </c>
      <c r="H9" s="76">
        <v>11.79</v>
      </c>
      <c r="I9" s="105"/>
      <c r="J9" s="356">
        <v>0.7</v>
      </c>
      <c r="K9" s="24" t="s">
        <v>710</v>
      </c>
      <c r="L9" s="108"/>
    </row>
    <row r="10" spans="1:12" ht="16.5" customHeight="1" x14ac:dyDescent="0.3">
      <c r="A10" s="74">
        <v>4</v>
      </c>
      <c r="B10" s="25" t="s">
        <v>956</v>
      </c>
      <c r="C10" s="31" t="s">
        <v>957</v>
      </c>
      <c r="D10" s="32" t="s">
        <v>958</v>
      </c>
      <c r="E10" s="24" t="s">
        <v>959</v>
      </c>
      <c r="F10" s="24" t="s">
        <v>21</v>
      </c>
      <c r="G10" s="24" t="s">
        <v>214</v>
      </c>
      <c r="H10" s="76">
        <v>12.21</v>
      </c>
      <c r="I10" s="105"/>
      <c r="J10" s="356">
        <v>0.7</v>
      </c>
      <c r="K10" s="24" t="s">
        <v>955</v>
      </c>
      <c r="L10" s="106"/>
    </row>
    <row r="11" spans="1:12" ht="16.5" customHeight="1" x14ac:dyDescent="0.3">
      <c r="A11" s="74">
        <v>5</v>
      </c>
      <c r="B11" s="25" t="s">
        <v>734</v>
      </c>
      <c r="C11" s="31" t="s">
        <v>735</v>
      </c>
      <c r="D11" s="32" t="s">
        <v>736</v>
      </c>
      <c r="E11" s="24" t="s">
        <v>737</v>
      </c>
      <c r="F11" s="24" t="s">
        <v>21</v>
      </c>
      <c r="G11" s="24" t="s">
        <v>214</v>
      </c>
      <c r="H11" s="76">
        <v>12.23</v>
      </c>
      <c r="I11" s="105"/>
      <c r="J11" s="356">
        <v>0.7</v>
      </c>
      <c r="K11" s="24" t="s">
        <v>710</v>
      </c>
      <c r="L11" s="106"/>
    </row>
    <row r="12" spans="1:12" ht="16.5" customHeight="1" x14ac:dyDescent="0.3">
      <c r="A12" s="74">
        <v>6</v>
      </c>
      <c r="B12" s="25" t="s">
        <v>88</v>
      </c>
      <c r="C12" s="26" t="s">
        <v>89</v>
      </c>
      <c r="D12" s="27" t="s">
        <v>90</v>
      </c>
      <c r="E12" s="28" t="s">
        <v>91</v>
      </c>
      <c r="F12" s="28" t="s">
        <v>21</v>
      </c>
      <c r="G12" s="28" t="s">
        <v>22</v>
      </c>
      <c r="H12" s="76" t="s">
        <v>1509</v>
      </c>
      <c r="I12" s="105"/>
      <c r="J12" s="356">
        <v>0.7</v>
      </c>
      <c r="K12" s="28" t="s">
        <v>23</v>
      </c>
      <c r="L12" s="123"/>
    </row>
    <row r="13" spans="1:12" ht="16.5" customHeight="1" x14ac:dyDescent="0.3">
      <c r="A13" s="74">
        <v>7</v>
      </c>
      <c r="B13" s="25" t="s">
        <v>1266</v>
      </c>
      <c r="C13" s="31" t="s">
        <v>1267</v>
      </c>
      <c r="D13" s="32" t="s">
        <v>1268</v>
      </c>
      <c r="E13" s="24" t="s">
        <v>1269</v>
      </c>
      <c r="F13" s="24" t="s">
        <v>21</v>
      </c>
      <c r="G13" s="20" t="s">
        <v>1257</v>
      </c>
      <c r="H13" s="76" t="s">
        <v>1447</v>
      </c>
      <c r="I13" s="105"/>
      <c r="J13" s="356">
        <v>0.7</v>
      </c>
      <c r="K13" s="24" t="s">
        <v>1258</v>
      </c>
      <c r="L13" s="59"/>
    </row>
    <row r="14" spans="1:12" ht="15.75" customHeight="1" x14ac:dyDescent="0.3">
      <c r="A14" s="74">
        <v>8</v>
      </c>
      <c r="B14" s="21">
        <v>149</v>
      </c>
      <c r="C14" s="22" t="s">
        <v>525</v>
      </c>
      <c r="D14" s="37" t="s">
        <v>526</v>
      </c>
      <c r="E14" s="29" t="s">
        <v>527</v>
      </c>
      <c r="F14" s="20" t="s">
        <v>21</v>
      </c>
      <c r="G14" s="20" t="s">
        <v>214</v>
      </c>
      <c r="H14" s="76" t="s">
        <v>1510</v>
      </c>
      <c r="I14" s="105"/>
      <c r="J14" s="356">
        <v>0.7</v>
      </c>
      <c r="K14" s="24" t="s">
        <v>528</v>
      </c>
      <c r="L14" s="108"/>
    </row>
    <row r="15" spans="1:12" ht="12.75" customHeight="1" x14ac:dyDescent="0.3">
      <c r="A15" s="58"/>
      <c r="B15" s="58"/>
      <c r="C15" s="14"/>
      <c r="D15" s="15"/>
      <c r="E15" s="57"/>
      <c r="F15" s="15"/>
      <c r="G15" s="15"/>
      <c r="H15" s="58"/>
      <c r="I15" s="58"/>
      <c r="J15" s="58"/>
      <c r="K15" s="59"/>
      <c r="L15" s="97"/>
    </row>
    <row r="16" spans="1:12" ht="12" customHeight="1" x14ac:dyDescent="0.3">
      <c r="A16" s="58"/>
      <c r="B16" s="62"/>
      <c r="C16" s="63"/>
      <c r="D16" s="14">
        <v>2</v>
      </c>
      <c r="E16" s="15" t="s">
        <v>1440</v>
      </c>
      <c r="F16" s="64"/>
      <c r="G16" s="65"/>
      <c r="H16" s="58"/>
      <c r="I16" s="59"/>
      <c r="J16" s="59"/>
      <c r="K16" s="15"/>
      <c r="L16" s="97"/>
    </row>
    <row r="17" spans="1:12" ht="12.75" customHeight="1" x14ac:dyDescent="0.3">
      <c r="A17" s="66" t="s">
        <v>1441</v>
      </c>
      <c r="B17" s="67" t="s">
        <v>1442</v>
      </c>
      <c r="C17" s="68" t="s">
        <v>12</v>
      </c>
      <c r="D17" s="69" t="s">
        <v>13</v>
      </c>
      <c r="E17" s="70" t="s">
        <v>14</v>
      </c>
      <c r="F17" s="71" t="s">
        <v>1443</v>
      </c>
      <c r="G17" s="71" t="s">
        <v>1444</v>
      </c>
      <c r="H17" s="67" t="s">
        <v>1445</v>
      </c>
      <c r="I17" s="72" t="s">
        <v>1446</v>
      </c>
      <c r="J17" s="72"/>
      <c r="K17" s="73" t="s">
        <v>16</v>
      </c>
      <c r="L17" s="99"/>
    </row>
    <row r="18" spans="1:12" ht="16.5" customHeight="1" x14ac:dyDescent="0.3">
      <c r="A18" s="74">
        <v>1</v>
      </c>
      <c r="B18" s="25"/>
      <c r="C18" s="31"/>
      <c r="D18" s="32"/>
      <c r="E18" s="24"/>
      <c r="F18" s="24"/>
      <c r="G18" s="24"/>
      <c r="H18" s="76"/>
      <c r="I18" s="105"/>
      <c r="J18" s="105"/>
      <c r="K18" s="24"/>
      <c r="L18" s="102"/>
    </row>
    <row r="19" spans="1:12" ht="16.5" customHeight="1" x14ac:dyDescent="0.3">
      <c r="A19" s="74">
        <v>2</v>
      </c>
      <c r="B19" s="21">
        <v>155</v>
      </c>
      <c r="C19" s="22" t="s">
        <v>544</v>
      </c>
      <c r="D19" s="37" t="s">
        <v>545</v>
      </c>
      <c r="E19" s="29" t="s">
        <v>546</v>
      </c>
      <c r="F19" s="20" t="s">
        <v>21</v>
      </c>
      <c r="G19" s="20" t="s">
        <v>214</v>
      </c>
      <c r="H19" s="76" t="s">
        <v>1447</v>
      </c>
      <c r="I19" s="105"/>
      <c r="J19" s="356">
        <v>0.3</v>
      </c>
      <c r="K19" s="24" t="s">
        <v>528</v>
      </c>
      <c r="L19" s="108"/>
    </row>
    <row r="20" spans="1:12" ht="16.5" customHeight="1" x14ac:dyDescent="0.3">
      <c r="A20" s="74">
        <v>3</v>
      </c>
      <c r="B20" s="25" t="s">
        <v>771</v>
      </c>
      <c r="C20" s="31" t="s">
        <v>715</v>
      </c>
      <c r="D20" s="32" t="s">
        <v>772</v>
      </c>
      <c r="E20" s="24" t="s">
        <v>773</v>
      </c>
      <c r="F20" s="24" t="s">
        <v>21</v>
      </c>
      <c r="G20" s="24" t="s">
        <v>214</v>
      </c>
      <c r="H20" s="76" t="s">
        <v>1511</v>
      </c>
      <c r="I20" s="105"/>
      <c r="J20" s="356">
        <v>0.3</v>
      </c>
      <c r="K20" s="24" t="s">
        <v>710</v>
      </c>
      <c r="L20" s="106"/>
    </row>
    <row r="21" spans="1:12" ht="16.5" customHeight="1" x14ac:dyDescent="0.3">
      <c r="A21" s="74">
        <v>4</v>
      </c>
      <c r="B21" s="21">
        <v>178</v>
      </c>
      <c r="C21" s="31" t="s">
        <v>603</v>
      </c>
      <c r="D21" s="32" t="s">
        <v>604</v>
      </c>
      <c r="E21" s="24" t="s">
        <v>605</v>
      </c>
      <c r="F21" s="24" t="s">
        <v>21</v>
      </c>
      <c r="G21" s="24" t="s">
        <v>214</v>
      </c>
      <c r="H21" s="76" t="s">
        <v>1512</v>
      </c>
      <c r="I21" s="105"/>
      <c r="J21" s="356">
        <v>0.3</v>
      </c>
      <c r="K21" s="24" t="s">
        <v>580</v>
      </c>
      <c r="L21" s="106"/>
    </row>
    <row r="22" spans="1:12" ht="16.5" customHeight="1" x14ac:dyDescent="0.3">
      <c r="A22" s="74">
        <v>5</v>
      </c>
      <c r="B22" s="21">
        <v>128</v>
      </c>
      <c r="C22" s="31" t="s">
        <v>473</v>
      </c>
      <c r="D22" s="32" t="s">
        <v>474</v>
      </c>
      <c r="E22" s="24" t="s">
        <v>475</v>
      </c>
      <c r="F22" s="24" t="s">
        <v>223</v>
      </c>
      <c r="G22" s="24" t="s">
        <v>214</v>
      </c>
      <c r="H22" s="76" t="s">
        <v>1511</v>
      </c>
      <c r="I22" s="105"/>
      <c r="J22" s="356">
        <v>0.3</v>
      </c>
      <c r="K22" s="24" t="s">
        <v>472</v>
      </c>
      <c r="L22" s="59"/>
    </row>
    <row r="23" spans="1:12" ht="16.5" customHeight="1" x14ac:dyDescent="0.3">
      <c r="A23" s="74">
        <v>6</v>
      </c>
      <c r="B23" s="25" t="s">
        <v>1097</v>
      </c>
      <c r="C23" s="31" t="s">
        <v>195</v>
      </c>
      <c r="D23" s="32" t="s">
        <v>1098</v>
      </c>
      <c r="E23" s="24" t="s">
        <v>1099</v>
      </c>
      <c r="F23" s="24" t="s">
        <v>21</v>
      </c>
      <c r="G23" s="24" t="s">
        <v>214</v>
      </c>
      <c r="H23" s="76" t="s">
        <v>1513</v>
      </c>
      <c r="I23" s="105"/>
      <c r="J23" s="356">
        <v>0.3</v>
      </c>
      <c r="K23" s="24" t="s">
        <v>1082</v>
      </c>
      <c r="L23" s="59"/>
    </row>
    <row r="24" spans="1:12" ht="16.5" customHeight="1" x14ac:dyDescent="0.3">
      <c r="A24" s="74">
        <v>7</v>
      </c>
      <c r="B24" s="21">
        <v>152</v>
      </c>
      <c r="C24" s="22" t="s">
        <v>535</v>
      </c>
      <c r="D24" s="37" t="s">
        <v>536</v>
      </c>
      <c r="E24" s="124" t="s">
        <v>537</v>
      </c>
      <c r="F24" s="125" t="s">
        <v>21</v>
      </c>
      <c r="G24" s="125" t="s">
        <v>214</v>
      </c>
      <c r="H24" s="76" t="s">
        <v>1514</v>
      </c>
      <c r="I24" s="105"/>
      <c r="J24" s="356">
        <v>0.3</v>
      </c>
      <c r="K24" s="24" t="s">
        <v>528</v>
      </c>
      <c r="L24" s="59"/>
    </row>
    <row r="25" spans="1:12" ht="16.5" customHeight="1" x14ac:dyDescent="0.3">
      <c r="A25" s="74">
        <v>8</v>
      </c>
      <c r="B25" s="79"/>
      <c r="C25" s="31"/>
      <c r="D25" s="32"/>
      <c r="E25" s="42"/>
      <c r="F25" s="42"/>
      <c r="G25" s="42"/>
      <c r="H25" s="76"/>
      <c r="I25" s="105"/>
      <c r="J25" s="105"/>
      <c r="K25" s="24"/>
      <c r="L25" s="108"/>
    </row>
    <row r="26" spans="1:12" ht="12.75" customHeight="1" x14ac:dyDescent="0.3">
      <c r="A26" s="58"/>
      <c r="B26" s="58"/>
      <c r="C26" s="14"/>
      <c r="D26" s="15"/>
      <c r="E26" s="57"/>
      <c r="F26" s="15"/>
      <c r="G26" s="15"/>
      <c r="H26" s="58"/>
      <c r="I26" s="58"/>
      <c r="J26" s="58"/>
      <c r="K26" s="59"/>
      <c r="L26" s="97"/>
    </row>
    <row r="27" spans="1:12" ht="12" customHeight="1" x14ac:dyDescent="0.3">
      <c r="A27" s="58"/>
      <c r="B27" s="62"/>
      <c r="C27" s="63"/>
      <c r="D27" s="14">
        <v>3</v>
      </c>
      <c r="E27" s="15" t="s">
        <v>1440</v>
      </c>
      <c r="F27" s="64"/>
      <c r="G27" s="65"/>
      <c r="H27" s="58"/>
      <c r="I27" s="59"/>
      <c r="J27" s="59"/>
      <c r="K27" s="15"/>
      <c r="L27" s="97"/>
    </row>
    <row r="28" spans="1:12" ht="12.75" customHeight="1" x14ac:dyDescent="0.3">
      <c r="A28" s="66" t="s">
        <v>1441</v>
      </c>
      <c r="B28" s="67" t="s">
        <v>1442</v>
      </c>
      <c r="C28" s="68" t="s">
        <v>12</v>
      </c>
      <c r="D28" s="69" t="s">
        <v>13</v>
      </c>
      <c r="E28" s="70" t="s">
        <v>14</v>
      </c>
      <c r="F28" s="71" t="s">
        <v>1443</v>
      </c>
      <c r="G28" s="71" t="s">
        <v>1444</v>
      </c>
      <c r="H28" s="67" t="s">
        <v>1445</v>
      </c>
      <c r="I28" s="72" t="s">
        <v>1446</v>
      </c>
      <c r="J28" s="72"/>
      <c r="K28" s="73" t="s">
        <v>16</v>
      </c>
      <c r="L28" s="99"/>
    </row>
    <row r="29" spans="1:12" ht="16.5" customHeight="1" x14ac:dyDescent="0.3">
      <c r="A29" s="74">
        <v>1</v>
      </c>
      <c r="B29" s="43"/>
      <c r="C29" s="31"/>
      <c r="D29" s="32"/>
      <c r="E29" s="39"/>
      <c r="F29" s="24"/>
      <c r="G29" s="24"/>
      <c r="H29" s="76"/>
      <c r="I29" s="105"/>
      <c r="J29" s="105"/>
      <c r="K29" s="24"/>
      <c r="L29" s="107"/>
    </row>
    <row r="30" spans="1:12" ht="16.5" customHeight="1" x14ac:dyDescent="0.3">
      <c r="A30" s="74">
        <v>2</v>
      </c>
      <c r="B30" s="25" t="s">
        <v>653</v>
      </c>
      <c r="C30" s="31" t="s">
        <v>562</v>
      </c>
      <c r="D30" s="32" t="s">
        <v>1515</v>
      </c>
      <c r="E30" s="39" t="s">
        <v>1516</v>
      </c>
      <c r="F30" s="24" t="s">
        <v>1488</v>
      </c>
      <c r="G30" s="24" t="s">
        <v>1489</v>
      </c>
      <c r="H30" s="76">
        <v>13.07</v>
      </c>
      <c r="I30" s="105"/>
      <c r="J30" s="356">
        <v>0.7</v>
      </c>
      <c r="K30" s="24" t="s">
        <v>1490</v>
      </c>
      <c r="L30" s="59"/>
    </row>
    <row r="31" spans="1:12" ht="16.5" customHeight="1" x14ac:dyDescent="0.3">
      <c r="A31" s="74">
        <v>3</v>
      </c>
      <c r="B31" s="43" t="s">
        <v>31</v>
      </c>
      <c r="C31" s="113" t="s">
        <v>389</v>
      </c>
      <c r="D31" s="114" t="s">
        <v>387</v>
      </c>
      <c r="E31" s="29" t="s">
        <v>390</v>
      </c>
      <c r="F31" s="20" t="s">
        <v>21</v>
      </c>
      <c r="G31" s="20" t="s">
        <v>214</v>
      </c>
      <c r="H31" s="76">
        <v>13.39</v>
      </c>
      <c r="I31" s="105"/>
      <c r="J31" s="356">
        <v>0.7</v>
      </c>
      <c r="K31" s="24" t="s">
        <v>373</v>
      </c>
      <c r="L31" s="107"/>
    </row>
    <row r="32" spans="1:12" ht="16.5" customHeight="1" x14ac:dyDescent="0.3">
      <c r="A32" s="74">
        <v>4</v>
      </c>
      <c r="B32" s="25" t="s">
        <v>678</v>
      </c>
      <c r="C32" s="31" t="s">
        <v>195</v>
      </c>
      <c r="D32" s="32" t="s">
        <v>679</v>
      </c>
      <c r="E32" s="24" t="s">
        <v>680</v>
      </c>
      <c r="F32" s="24" t="s">
        <v>21</v>
      </c>
      <c r="G32" s="24" t="s">
        <v>214</v>
      </c>
      <c r="H32" s="76">
        <v>11.81</v>
      </c>
      <c r="I32" s="105"/>
      <c r="J32" s="356">
        <v>0.7</v>
      </c>
      <c r="K32" s="24" t="s">
        <v>674</v>
      </c>
      <c r="L32" s="108"/>
    </row>
    <row r="33" spans="1:12" ht="16.5" customHeight="1" x14ac:dyDescent="0.3">
      <c r="A33" s="74">
        <v>5</v>
      </c>
      <c r="B33" s="43" t="s">
        <v>1260</v>
      </c>
      <c r="C33" s="31" t="s">
        <v>715</v>
      </c>
      <c r="D33" s="32" t="s">
        <v>1261</v>
      </c>
      <c r="E33" s="24" t="s">
        <v>1262</v>
      </c>
      <c r="F33" s="24" t="s">
        <v>21</v>
      </c>
      <c r="G33" s="33" t="s">
        <v>1257</v>
      </c>
      <c r="H33" s="76">
        <v>11.8</v>
      </c>
      <c r="I33" s="105"/>
      <c r="J33" s="356">
        <v>0.7</v>
      </c>
      <c r="K33" s="24" t="s">
        <v>1258</v>
      </c>
      <c r="L33" s="106"/>
    </row>
    <row r="34" spans="1:12" ht="16.5" customHeight="1" x14ac:dyDescent="0.3">
      <c r="A34" s="74">
        <v>6</v>
      </c>
      <c r="B34" s="79">
        <v>159</v>
      </c>
      <c r="C34" s="22" t="s">
        <v>555</v>
      </c>
      <c r="D34" s="37" t="s">
        <v>556</v>
      </c>
      <c r="E34" s="29" t="s">
        <v>557</v>
      </c>
      <c r="F34" s="20" t="s">
        <v>21</v>
      </c>
      <c r="G34" s="20" t="s">
        <v>214</v>
      </c>
      <c r="H34" s="76">
        <v>12.41</v>
      </c>
      <c r="I34" s="105"/>
      <c r="J34" s="356">
        <v>0.7</v>
      </c>
      <c r="K34" s="24" t="s">
        <v>528</v>
      </c>
      <c r="L34" s="102"/>
    </row>
    <row r="35" spans="1:12" ht="16.5" customHeight="1" x14ac:dyDescent="0.3">
      <c r="A35" s="74">
        <v>7</v>
      </c>
      <c r="B35" s="25" t="s">
        <v>685</v>
      </c>
      <c r="C35" s="31" t="s">
        <v>686</v>
      </c>
      <c r="D35" s="32" t="s">
        <v>687</v>
      </c>
      <c r="E35" s="24" t="s">
        <v>688</v>
      </c>
      <c r="F35" s="24" t="s">
        <v>689</v>
      </c>
      <c r="G35" s="24" t="s">
        <v>690</v>
      </c>
      <c r="H35" s="76">
        <v>12.12</v>
      </c>
      <c r="I35" s="105"/>
      <c r="J35" s="356">
        <v>0.7</v>
      </c>
      <c r="K35" s="24" t="s">
        <v>691</v>
      </c>
      <c r="L35" s="112"/>
    </row>
    <row r="36" spans="1:12" ht="16.5" customHeight="1" x14ac:dyDescent="0.3">
      <c r="A36" s="74">
        <v>8</v>
      </c>
      <c r="B36" s="25"/>
      <c r="C36" s="31"/>
      <c r="D36" s="32"/>
      <c r="E36" s="39"/>
      <c r="F36" s="24"/>
      <c r="G36" s="24"/>
      <c r="H36" s="76"/>
      <c r="I36" s="105"/>
      <c r="J36" s="105"/>
      <c r="K36" s="24"/>
      <c r="L36" s="106"/>
    </row>
    <row r="37" spans="1:12" ht="12.75" customHeight="1" x14ac:dyDescent="0.3">
      <c r="A37" s="58"/>
      <c r="B37" s="58"/>
      <c r="L37" s="97"/>
    </row>
    <row r="38" spans="1:12" ht="12" customHeight="1" x14ac:dyDescent="0.3">
      <c r="A38" s="58"/>
      <c r="B38" s="62"/>
      <c r="C38" s="63"/>
      <c r="D38" s="14">
        <v>4</v>
      </c>
      <c r="E38" s="15" t="s">
        <v>1440</v>
      </c>
      <c r="F38" s="64"/>
      <c r="G38" s="65"/>
      <c r="H38" s="58"/>
      <c r="I38" s="59"/>
      <c r="J38" s="59"/>
      <c r="K38" s="15"/>
      <c r="L38" s="97"/>
    </row>
    <row r="39" spans="1:12" ht="12.75" customHeight="1" x14ac:dyDescent="0.3">
      <c r="A39" s="66" t="s">
        <v>1441</v>
      </c>
      <c r="B39" s="67" t="s">
        <v>1442</v>
      </c>
      <c r="C39" s="68" t="s">
        <v>12</v>
      </c>
      <c r="D39" s="69" t="s">
        <v>13</v>
      </c>
      <c r="E39" s="70" t="s">
        <v>14</v>
      </c>
      <c r="F39" s="71" t="s">
        <v>1443</v>
      </c>
      <c r="G39" s="71" t="s">
        <v>1444</v>
      </c>
      <c r="H39" s="67" t="s">
        <v>1445</v>
      </c>
      <c r="I39" s="72" t="s">
        <v>1446</v>
      </c>
      <c r="J39" s="72"/>
      <c r="K39" s="73" t="s">
        <v>16</v>
      </c>
      <c r="L39" s="99"/>
    </row>
    <row r="40" spans="1:12" ht="16.5" customHeight="1" x14ac:dyDescent="0.3">
      <c r="A40" s="74">
        <v>1</v>
      </c>
      <c r="B40" s="25"/>
      <c r="C40" s="22"/>
      <c r="D40" s="37"/>
      <c r="E40" s="29"/>
      <c r="F40" s="20"/>
      <c r="G40" s="20"/>
      <c r="H40" s="76"/>
      <c r="I40" s="105"/>
      <c r="J40" s="105"/>
      <c r="K40" s="24"/>
      <c r="L40" s="108"/>
    </row>
    <row r="41" spans="1:12" ht="16.5" customHeight="1" x14ac:dyDescent="0.3">
      <c r="A41" s="74">
        <v>2</v>
      </c>
      <c r="B41" s="43" t="s">
        <v>935</v>
      </c>
      <c r="C41" s="31" t="s">
        <v>166</v>
      </c>
      <c r="D41" s="32" t="s">
        <v>936</v>
      </c>
      <c r="E41" s="39" t="s">
        <v>937</v>
      </c>
      <c r="F41" s="24" t="s">
        <v>21</v>
      </c>
      <c r="G41" s="24" t="s">
        <v>214</v>
      </c>
      <c r="H41" s="76">
        <v>12.28</v>
      </c>
      <c r="I41" s="105"/>
      <c r="J41" s="356">
        <v>0.8</v>
      </c>
      <c r="K41" s="24" t="s">
        <v>868</v>
      </c>
      <c r="L41" s="108"/>
    </row>
    <row r="42" spans="1:12" ht="16.5" customHeight="1" x14ac:dyDescent="0.3">
      <c r="A42" s="74">
        <v>3</v>
      </c>
      <c r="B42" s="43" t="s">
        <v>116</v>
      </c>
      <c r="C42" s="31" t="s">
        <v>117</v>
      </c>
      <c r="D42" s="32" t="s">
        <v>118</v>
      </c>
      <c r="E42" s="39" t="s">
        <v>119</v>
      </c>
      <c r="F42" s="24" t="s">
        <v>120</v>
      </c>
      <c r="G42" s="24" t="s">
        <v>121</v>
      </c>
      <c r="H42" s="76">
        <v>12.46</v>
      </c>
      <c r="I42" s="105"/>
      <c r="J42" s="356">
        <v>0.8</v>
      </c>
      <c r="K42" s="24" t="s">
        <v>122</v>
      </c>
      <c r="L42" s="106"/>
    </row>
    <row r="43" spans="1:12" ht="16.5" customHeight="1" x14ac:dyDescent="0.3">
      <c r="A43" s="74">
        <v>4</v>
      </c>
      <c r="B43" s="25" t="s">
        <v>963</v>
      </c>
      <c r="C43" s="31" t="s">
        <v>964</v>
      </c>
      <c r="D43" s="32" t="s">
        <v>965</v>
      </c>
      <c r="E43" s="24" t="s">
        <v>966</v>
      </c>
      <c r="F43" s="24" t="s">
        <v>21</v>
      </c>
      <c r="G43" s="24" t="s">
        <v>214</v>
      </c>
      <c r="H43" s="76">
        <v>12.11</v>
      </c>
      <c r="I43" s="105"/>
      <c r="J43" s="356">
        <v>0.8</v>
      </c>
      <c r="K43" s="24" t="s">
        <v>955</v>
      </c>
      <c r="L43" s="107"/>
    </row>
    <row r="44" spans="1:12" ht="16.5" customHeight="1" x14ac:dyDescent="0.3">
      <c r="A44" s="74">
        <v>5</v>
      </c>
      <c r="B44" s="25" t="s">
        <v>453</v>
      </c>
      <c r="C44" s="22" t="s">
        <v>454</v>
      </c>
      <c r="D44" s="23" t="s">
        <v>455</v>
      </c>
      <c r="E44" s="24" t="s">
        <v>456</v>
      </c>
      <c r="F44" s="20" t="s">
        <v>21</v>
      </c>
      <c r="G44" s="24" t="s">
        <v>214</v>
      </c>
      <c r="H44" s="76">
        <v>11.58</v>
      </c>
      <c r="I44" s="105"/>
      <c r="J44" s="356">
        <v>0.8</v>
      </c>
      <c r="K44" s="24" t="s">
        <v>373</v>
      </c>
      <c r="L44" s="107"/>
    </row>
    <row r="45" spans="1:12" ht="16.5" customHeight="1" x14ac:dyDescent="0.3">
      <c r="A45" s="74">
        <v>6</v>
      </c>
      <c r="B45" s="25" t="s">
        <v>178</v>
      </c>
      <c r="C45" s="31" t="s">
        <v>179</v>
      </c>
      <c r="D45" s="32" t="s">
        <v>180</v>
      </c>
      <c r="E45" s="24" t="s">
        <v>181</v>
      </c>
      <c r="F45" s="24" t="s">
        <v>142</v>
      </c>
      <c r="G45" s="24" t="s">
        <v>143</v>
      </c>
      <c r="H45" s="76">
        <v>12.98</v>
      </c>
      <c r="I45" s="105"/>
      <c r="J45" s="356">
        <v>0.8</v>
      </c>
      <c r="K45" s="24" t="s">
        <v>144</v>
      </c>
      <c r="L45" s="106"/>
    </row>
    <row r="46" spans="1:12" ht="16.5" customHeight="1" x14ac:dyDescent="0.3">
      <c r="A46" s="74">
        <v>7</v>
      </c>
      <c r="B46" s="79">
        <v>137</v>
      </c>
      <c r="C46" s="31" t="s">
        <v>495</v>
      </c>
      <c r="D46" s="32" t="s">
        <v>496</v>
      </c>
      <c r="E46" s="42" t="s">
        <v>497</v>
      </c>
      <c r="F46" s="42" t="s">
        <v>223</v>
      </c>
      <c r="G46" s="42" t="s">
        <v>214</v>
      </c>
      <c r="H46" s="76">
        <v>13.3</v>
      </c>
      <c r="I46" s="105"/>
      <c r="J46" s="356">
        <v>0.8</v>
      </c>
      <c r="K46" s="24" t="s">
        <v>472</v>
      </c>
      <c r="L46" s="108"/>
    </row>
    <row r="47" spans="1:12" ht="16.5" customHeight="1" x14ac:dyDescent="0.3">
      <c r="A47" s="74">
        <v>8</v>
      </c>
      <c r="B47" s="79">
        <v>197</v>
      </c>
      <c r="C47" s="31" t="s">
        <v>93</v>
      </c>
      <c r="D47" s="32" t="s">
        <v>1517</v>
      </c>
      <c r="E47" s="39" t="s">
        <v>475</v>
      </c>
      <c r="F47" s="24" t="s">
        <v>1488</v>
      </c>
      <c r="G47" s="24" t="s">
        <v>1489</v>
      </c>
      <c r="H47" s="76">
        <v>12</v>
      </c>
      <c r="I47" s="105"/>
      <c r="J47" s="356">
        <v>0.8</v>
      </c>
      <c r="K47" s="24" t="s">
        <v>1490</v>
      </c>
      <c r="L47" s="106"/>
    </row>
    <row r="48" spans="1:12" ht="15.75" customHeight="1" x14ac:dyDescent="0.3">
      <c r="L48" s="126"/>
    </row>
    <row r="49" spans="12:12" ht="15.75" customHeight="1" x14ac:dyDescent="0.3">
      <c r="L49" s="126"/>
    </row>
    <row r="50" spans="12:12" ht="15.75" customHeight="1" x14ac:dyDescent="0.3">
      <c r="L50" s="126"/>
    </row>
    <row r="51" spans="12:12" ht="15.75" customHeight="1" x14ac:dyDescent="0.3">
      <c r="L51" s="126"/>
    </row>
    <row r="52" spans="12:12" ht="15.75" customHeight="1" x14ac:dyDescent="0.3">
      <c r="L52" s="126"/>
    </row>
    <row r="53" spans="12:12" ht="15.75" customHeight="1" x14ac:dyDescent="0.3">
      <c r="L53" s="126"/>
    </row>
    <row r="54" spans="12:12" ht="15.75" customHeight="1" x14ac:dyDescent="0.3">
      <c r="L54" s="126"/>
    </row>
    <row r="55" spans="12:12" ht="15.75" customHeight="1" x14ac:dyDescent="0.3">
      <c r="L55" s="126"/>
    </row>
    <row r="56" spans="12:12" ht="15.75" customHeight="1" x14ac:dyDescent="0.3">
      <c r="L56" s="126"/>
    </row>
    <row r="57" spans="12:12" ht="15.75" customHeight="1" x14ac:dyDescent="0.3">
      <c r="L57" s="126"/>
    </row>
    <row r="58" spans="12:12" ht="15.75" customHeight="1" x14ac:dyDescent="0.3">
      <c r="L58" s="126"/>
    </row>
    <row r="59" spans="12:12" ht="15.75" customHeight="1" x14ac:dyDescent="0.3">
      <c r="L59" s="126"/>
    </row>
    <row r="60" spans="12:12" ht="15.75" customHeight="1" x14ac:dyDescent="0.3">
      <c r="L60" s="126"/>
    </row>
    <row r="61" spans="12:12" ht="15.75" customHeight="1" x14ac:dyDescent="0.3">
      <c r="L61" s="126"/>
    </row>
    <row r="62" spans="12:12" ht="15.75" customHeight="1" x14ac:dyDescent="0.3">
      <c r="L62" s="126"/>
    </row>
    <row r="63" spans="12:12" ht="15.75" customHeight="1" x14ac:dyDescent="0.3">
      <c r="L63" s="126"/>
    </row>
    <row r="64" spans="12:12" ht="15.75" customHeight="1" x14ac:dyDescent="0.3">
      <c r="L64" s="126"/>
    </row>
    <row r="65" spans="12:12" ht="15.75" customHeight="1" x14ac:dyDescent="0.3">
      <c r="L65" s="126"/>
    </row>
    <row r="66" spans="12:12" ht="15.75" customHeight="1" x14ac:dyDescent="0.3">
      <c r="L66" s="126"/>
    </row>
    <row r="67" spans="12:12" ht="15.75" customHeight="1" x14ac:dyDescent="0.3">
      <c r="L67" s="126"/>
    </row>
    <row r="68" spans="12:12" ht="15.75" customHeight="1" x14ac:dyDescent="0.3">
      <c r="L68" s="126"/>
    </row>
    <row r="69" spans="12:12" ht="15.75" customHeight="1" x14ac:dyDescent="0.3">
      <c r="L69" s="126"/>
    </row>
    <row r="70" spans="12:12" ht="15.75" customHeight="1" x14ac:dyDescent="0.3">
      <c r="L70" s="126"/>
    </row>
    <row r="71" spans="12:12" ht="15.75" customHeight="1" x14ac:dyDescent="0.3">
      <c r="L71" s="126"/>
    </row>
    <row r="72" spans="12:12" ht="15.75" customHeight="1" x14ac:dyDescent="0.3">
      <c r="L72" s="126"/>
    </row>
    <row r="73" spans="12:12" ht="15.75" customHeight="1" x14ac:dyDescent="0.3">
      <c r="L73" s="126"/>
    </row>
    <row r="74" spans="12:12" ht="15.75" customHeight="1" x14ac:dyDescent="0.3">
      <c r="L74" s="126"/>
    </row>
    <row r="75" spans="12:12" ht="15.75" customHeight="1" x14ac:dyDescent="0.3">
      <c r="L75" s="126"/>
    </row>
    <row r="76" spans="12:12" ht="15.75" customHeight="1" x14ac:dyDescent="0.3">
      <c r="L76" s="126"/>
    </row>
    <row r="77" spans="12:12" ht="15.75" customHeight="1" x14ac:dyDescent="0.3">
      <c r="L77" s="126"/>
    </row>
    <row r="78" spans="12:12" ht="15.75" customHeight="1" x14ac:dyDescent="0.3">
      <c r="L78" s="126"/>
    </row>
    <row r="79" spans="12:12" ht="15.75" customHeight="1" x14ac:dyDescent="0.3">
      <c r="L79" s="126"/>
    </row>
    <row r="80" spans="12:12" ht="15.75" customHeight="1" x14ac:dyDescent="0.3">
      <c r="L80" s="126"/>
    </row>
    <row r="81" spans="12:12" ht="15.75" customHeight="1" x14ac:dyDescent="0.3">
      <c r="L81" s="126"/>
    </row>
    <row r="82" spans="12:12" ht="15.75" customHeight="1" x14ac:dyDescent="0.3">
      <c r="L82" s="126"/>
    </row>
    <row r="83" spans="12:12" ht="15.75" customHeight="1" x14ac:dyDescent="0.3">
      <c r="L83" s="126"/>
    </row>
    <row r="84" spans="12:12" ht="15.75" customHeight="1" x14ac:dyDescent="0.3">
      <c r="L84" s="126"/>
    </row>
    <row r="85" spans="12:12" ht="15.75" customHeight="1" x14ac:dyDescent="0.3">
      <c r="L85" s="126"/>
    </row>
    <row r="86" spans="12:12" ht="15.75" customHeight="1" x14ac:dyDescent="0.3">
      <c r="L86" s="126"/>
    </row>
    <row r="87" spans="12:12" ht="15.75" customHeight="1" x14ac:dyDescent="0.3">
      <c r="L87" s="126"/>
    </row>
    <row r="88" spans="12:12" ht="15.75" customHeight="1" x14ac:dyDescent="0.3">
      <c r="L88" s="126"/>
    </row>
    <row r="89" spans="12:12" ht="15.75" customHeight="1" x14ac:dyDescent="0.3">
      <c r="L89" s="126"/>
    </row>
    <row r="90" spans="12:12" ht="15.75" customHeight="1" x14ac:dyDescent="0.3">
      <c r="L90" s="126"/>
    </row>
    <row r="91" spans="12:12" ht="15.75" customHeight="1" x14ac:dyDescent="0.3">
      <c r="L91" s="126"/>
    </row>
    <row r="92" spans="12:12" ht="15.75" customHeight="1" x14ac:dyDescent="0.3">
      <c r="L92" s="126"/>
    </row>
    <row r="93" spans="12:12" ht="15.75" customHeight="1" x14ac:dyDescent="0.3">
      <c r="L93" s="126"/>
    </row>
    <row r="94" spans="12:12" ht="15.75" customHeight="1" x14ac:dyDescent="0.3">
      <c r="L94" s="126"/>
    </row>
    <row r="95" spans="12:12" ht="15.75" customHeight="1" x14ac:dyDescent="0.3">
      <c r="L95" s="126"/>
    </row>
    <row r="96" spans="12:12" ht="15.75" customHeight="1" x14ac:dyDescent="0.3">
      <c r="L96" s="126"/>
    </row>
    <row r="97" spans="12:12" ht="15.75" customHeight="1" x14ac:dyDescent="0.3">
      <c r="L97" s="126"/>
    </row>
    <row r="98" spans="12:12" ht="15.75" customHeight="1" x14ac:dyDescent="0.3">
      <c r="L98" s="126"/>
    </row>
    <row r="99" spans="12:12" ht="15.75" customHeight="1" x14ac:dyDescent="0.3">
      <c r="L99" s="126"/>
    </row>
    <row r="100" spans="12:12" ht="15.75" customHeight="1" x14ac:dyDescent="0.3">
      <c r="L100" s="126"/>
    </row>
    <row r="101" spans="12:12" ht="15.75" customHeight="1" x14ac:dyDescent="0.3">
      <c r="L101" s="126"/>
    </row>
    <row r="102" spans="12:12" ht="15.75" customHeight="1" x14ac:dyDescent="0.3">
      <c r="L102" s="126"/>
    </row>
    <row r="103" spans="12:12" ht="15.75" customHeight="1" x14ac:dyDescent="0.3">
      <c r="L103" s="126"/>
    </row>
    <row r="104" spans="12:12" ht="15.75" customHeight="1" x14ac:dyDescent="0.3">
      <c r="L104" s="126"/>
    </row>
    <row r="105" spans="12:12" ht="15.75" customHeight="1" x14ac:dyDescent="0.3">
      <c r="L105" s="126"/>
    </row>
    <row r="106" spans="12:12" ht="15.75" customHeight="1" x14ac:dyDescent="0.3">
      <c r="L106" s="126"/>
    </row>
    <row r="107" spans="12:12" ht="15.75" customHeight="1" x14ac:dyDescent="0.3">
      <c r="L107" s="126"/>
    </row>
    <row r="108" spans="12:12" ht="15.75" customHeight="1" x14ac:dyDescent="0.3">
      <c r="L108" s="126"/>
    </row>
    <row r="109" spans="12:12" ht="15.75" customHeight="1" x14ac:dyDescent="0.3">
      <c r="L109" s="126"/>
    </row>
    <row r="110" spans="12:12" ht="15.75" customHeight="1" x14ac:dyDescent="0.3">
      <c r="L110" s="126"/>
    </row>
    <row r="111" spans="12:12" ht="15.75" customHeight="1" x14ac:dyDescent="0.3">
      <c r="L111" s="126"/>
    </row>
    <row r="112" spans="12:12" ht="15.75" customHeight="1" x14ac:dyDescent="0.3">
      <c r="L112" s="126"/>
    </row>
    <row r="113" spans="12:12" ht="15.75" customHeight="1" x14ac:dyDescent="0.3">
      <c r="L113" s="126"/>
    </row>
    <row r="114" spans="12:12" ht="15.75" customHeight="1" x14ac:dyDescent="0.3">
      <c r="L114" s="126"/>
    </row>
    <row r="115" spans="12:12" ht="15.75" customHeight="1" x14ac:dyDescent="0.3">
      <c r="L115" s="126"/>
    </row>
    <row r="116" spans="12:12" ht="15.75" customHeight="1" x14ac:dyDescent="0.3">
      <c r="L116" s="126"/>
    </row>
    <row r="117" spans="12:12" ht="15.75" customHeight="1" x14ac:dyDescent="0.3">
      <c r="L117" s="126"/>
    </row>
    <row r="118" spans="12:12" ht="15.75" customHeight="1" x14ac:dyDescent="0.3">
      <c r="L118" s="126"/>
    </row>
    <row r="119" spans="12:12" ht="15.75" customHeight="1" x14ac:dyDescent="0.3">
      <c r="L119" s="126"/>
    </row>
    <row r="120" spans="12:12" ht="15.75" customHeight="1" x14ac:dyDescent="0.3">
      <c r="L120" s="126"/>
    </row>
    <row r="121" spans="12:12" ht="15.75" customHeight="1" x14ac:dyDescent="0.3">
      <c r="L121" s="126"/>
    </row>
    <row r="122" spans="12:12" ht="15.75" customHeight="1" x14ac:dyDescent="0.3">
      <c r="L122" s="126"/>
    </row>
    <row r="123" spans="12:12" ht="15.75" customHeight="1" x14ac:dyDescent="0.3">
      <c r="L123" s="126"/>
    </row>
    <row r="124" spans="12:12" ht="15.75" customHeight="1" x14ac:dyDescent="0.3">
      <c r="L124" s="126"/>
    </row>
    <row r="125" spans="12:12" ht="15.75" customHeight="1" x14ac:dyDescent="0.3">
      <c r="L125" s="126"/>
    </row>
    <row r="126" spans="12:12" ht="15.75" customHeight="1" x14ac:dyDescent="0.3">
      <c r="L126" s="126"/>
    </row>
    <row r="127" spans="12:12" ht="15.75" customHeight="1" x14ac:dyDescent="0.3">
      <c r="L127" s="126"/>
    </row>
    <row r="128" spans="12:12" ht="15.75" customHeight="1" x14ac:dyDescent="0.3">
      <c r="L128" s="126"/>
    </row>
    <row r="129" spans="12:12" ht="15.75" customHeight="1" x14ac:dyDescent="0.3">
      <c r="L129" s="126"/>
    </row>
    <row r="130" spans="12:12" ht="15.75" customHeight="1" x14ac:dyDescent="0.3">
      <c r="L130" s="126"/>
    </row>
    <row r="131" spans="12:12" ht="15.75" customHeight="1" x14ac:dyDescent="0.3">
      <c r="L131" s="126"/>
    </row>
    <row r="132" spans="12:12" ht="15.75" customHeight="1" x14ac:dyDescent="0.3">
      <c r="L132" s="126"/>
    </row>
    <row r="133" spans="12:12" ht="15.75" customHeight="1" x14ac:dyDescent="0.3">
      <c r="L133" s="126"/>
    </row>
    <row r="134" spans="12:12" ht="15.75" customHeight="1" x14ac:dyDescent="0.3">
      <c r="L134" s="126"/>
    </row>
    <row r="135" spans="12:12" ht="15.75" customHeight="1" x14ac:dyDescent="0.3">
      <c r="L135" s="126"/>
    </row>
    <row r="136" spans="12:12" ht="15.75" customHeight="1" x14ac:dyDescent="0.3">
      <c r="L136" s="126"/>
    </row>
    <row r="137" spans="12:12" ht="15.75" customHeight="1" x14ac:dyDescent="0.3">
      <c r="L137" s="126"/>
    </row>
    <row r="138" spans="12:12" ht="15.75" customHeight="1" x14ac:dyDescent="0.3">
      <c r="L138" s="126"/>
    </row>
    <row r="139" spans="12:12" ht="15.75" customHeight="1" x14ac:dyDescent="0.3">
      <c r="L139" s="126"/>
    </row>
    <row r="140" spans="12:12" ht="15.75" customHeight="1" x14ac:dyDescent="0.3">
      <c r="L140" s="126"/>
    </row>
    <row r="141" spans="12:12" ht="15.75" customHeight="1" x14ac:dyDescent="0.3">
      <c r="L141" s="126"/>
    </row>
    <row r="142" spans="12:12" ht="15.75" customHeight="1" x14ac:dyDescent="0.3">
      <c r="L142" s="126"/>
    </row>
    <row r="143" spans="12:12" ht="15.75" customHeight="1" x14ac:dyDescent="0.3">
      <c r="L143" s="126"/>
    </row>
    <row r="144" spans="12:12" ht="15.75" customHeight="1" x14ac:dyDescent="0.3">
      <c r="L144" s="126"/>
    </row>
    <row r="145" spans="12:12" ht="15.75" customHeight="1" x14ac:dyDescent="0.3">
      <c r="L145" s="126"/>
    </row>
    <row r="146" spans="12:12" ht="15.75" customHeight="1" x14ac:dyDescent="0.3">
      <c r="L146" s="126"/>
    </row>
    <row r="147" spans="12:12" ht="15.75" customHeight="1" x14ac:dyDescent="0.3">
      <c r="L147" s="126"/>
    </row>
    <row r="148" spans="12:12" ht="15.75" customHeight="1" x14ac:dyDescent="0.3">
      <c r="L148" s="126"/>
    </row>
    <row r="149" spans="12:12" ht="15.75" customHeight="1" x14ac:dyDescent="0.3">
      <c r="L149" s="126"/>
    </row>
    <row r="150" spans="12:12" ht="15.75" customHeight="1" x14ac:dyDescent="0.3">
      <c r="L150" s="126"/>
    </row>
    <row r="151" spans="12:12" ht="15.75" customHeight="1" x14ac:dyDescent="0.3">
      <c r="L151" s="126"/>
    </row>
    <row r="152" spans="12:12" ht="15.75" customHeight="1" x14ac:dyDescent="0.3">
      <c r="L152" s="126"/>
    </row>
    <row r="153" spans="12:12" ht="15.75" customHeight="1" x14ac:dyDescent="0.3">
      <c r="L153" s="126"/>
    </row>
    <row r="154" spans="12:12" ht="15.75" customHeight="1" x14ac:dyDescent="0.3">
      <c r="L154" s="126"/>
    </row>
    <row r="155" spans="12:12" ht="15.75" customHeight="1" x14ac:dyDescent="0.3">
      <c r="L155" s="126"/>
    </row>
    <row r="156" spans="12:12" ht="15.75" customHeight="1" x14ac:dyDescent="0.3">
      <c r="L156" s="126"/>
    </row>
    <row r="157" spans="12:12" ht="15.75" customHeight="1" x14ac:dyDescent="0.3">
      <c r="L157" s="126"/>
    </row>
    <row r="158" spans="12:12" ht="15.75" customHeight="1" x14ac:dyDescent="0.3">
      <c r="L158" s="126"/>
    </row>
    <row r="159" spans="12:12" ht="15.75" customHeight="1" x14ac:dyDescent="0.3">
      <c r="L159" s="126"/>
    </row>
    <row r="160" spans="12:12" ht="15.75" customHeight="1" x14ac:dyDescent="0.3">
      <c r="L160" s="126"/>
    </row>
    <row r="161" spans="12:12" ht="15.75" customHeight="1" x14ac:dyDescent="0.3">
      <c r="L161" s="126"/>
    </row>
    <row r="162" spans="12:12" ht="15.75" customHeight="1" x14ac:dyDescent="0.3">
      <c r="L162" s="126"/>
    </row>
    <row r="163" spans="12:12" ht="15.75" customHeight="1" x14ac:dyDescent="0.3">
      <c r="L163" s="126"/>
    </row>
    <row r="164" spans="12:12" ht="15.75" customHeight="1" x14ac:dyDescent="0.3">
      <c r="L164" s="126"/>
    </row>
    <row r="165" spans="12:12" ht="15.75" customHeight="1" x14ac:dyDescent="0.3">
      <c r="L165" s="126"/>
    </row>
    <row r="166" spans="12:12" ht="15.75" customHeight="1" x14ac:dyDescent="0.3">
      <c r="L166" s="126"/>
    </row>
    <row r="167" spans="12:12" ht="15.75" customHeight="1" x14ac:dyDescent="0.3">
      <c r="L167" s="126"/>
    </row>
    <row r="168" spans="12:12" ht="15.75" customHeight="1" x14ac:dyDescent="0.3">
      <c r="L168" s="126"/>
    </row>
    <row r="169" spans="12:12" ht="15.75" customHeight="1" x14ac:dyDescent="0.3">
      <c r="L169" s="126"/>
    </row>
    <row r="170" spans="12:12" ht="15.75" customHeight="1" x14ac:dyDescent="0.3">
      <c r="L170" s="126"/>
    </row>
    <row r="171" spans="12:12" ht="15.75" customHeight="1" x14ac:dyDescent="0.3">
      <c r="L171" s="126"/>
    </row>
    <row r="172" spans="12:12" ht="15.75" customHeight="1" x14ac:dyDescent="0.3">
      <c r="L172" s="126"/>
    </row>
    <row r="173" spans="12:12" ht="15.75" customHeight="1" x14ac:dyDescent="0.3">
      <c r="L173" s="126"/>
    </row>
    <row r="174" spans="12:12" ht="15.75" customHeight="1" x14ac:dyDescent="0.3">
      <c r="L174" s="126"/>
    </row>
    <row r="175" spans="12:12" ht="15.75" customHeight="1" x14ac:dyDescent="0.3">
      <c r="L175" s="126"/>
    </row>
    <row r="176" spans="12:12" ht="15.75" customHeight="1" x14ac:dyDescent="0.3">
      <c r="L176" s="126"/>
    </row>
    <row r="177" spans="12:12" ht="15.75" customHeight="1" x14ac:dyDescent="0.3">
      <c r="L177" s="126"/>
    </row>
    <row r="178" spans="12:12" ht="15.75" customHeight="1" x14ac:dyDescent="0.3">
      <c r="L178" s="126"/>
    </row>
    <row r="179" spans="12:12" ht="15.75" customHeight="1" x14ac:dyDescent="0.3">
      <c r="L179" s="126"/>
    </row>
    <row r="180" spans="12:12" ht="15.75" customHeight="1" x14ac:dyDescent="0.3">
      <c r="L180" s="126"/>
    </row>
    <row r="181" spans="12:12" ht="15.75" customHeight="1" x14ac:dyDescent="0.3">
      <c r="L181" s="126"/>
    </row>
    <row r="182" spans="12:12" ht="15.75" customHeight="1" x14ac:dyDescent="0.3">
      <c r="L182" s="126"/>
    </row>
    <row r="183" spans="12:12" ht="15.75" customHeight="1" x14ac:dyDescent="0.3">
      <c r="L183" s="126"/>
    </row>
    <row r="184" spans="12:12" ht="15.75" customHeight="1" x14ac:dyDescent="0.3">
      <c r="L184" s="126"/>
    </row>
    <row r="185" spans="12:12" ht="15.75" customHeight="1" x14ac:dyDescent="0.3">
      <c r="L185" s="126"/>
    </row>
    <row r="186" spans="12:12" ht="15.75" customHeight="1" x14ac:dyDescent="0.3">
      <c r="L186" s="126"/>
    </row>
    <row r="187" spans="12:12" ht="15.75" customHeight="1" x14ac:dyDescent="0.3">
      <c r="L187" s="126"/>
    </row>
    <row r="188" spans="12:12" ht="15.75" customHeight="1" x14ac:dyDescent="0.3">
      <c r="L188" s="126"/>
    </row>
    <row r="189" spans="12:12" ht="15.75" customHeight="1" x14ac:dyDescent="0.3">
      <c r="L189" s="126"/>
    </row>
    <row r="190" spans="12:12" ht="15.75" customHeight="1" x14ac:dyDescent="0.3">
      <c r="L190" s="126"/>
    </row>
    <row r="191" spans="12:12" ht="15.75" customHeight="1" x14ac:dyDescent="0.3">
      <c r="L191" s="126"/>
    </row>
    <row r="192" spans="12:12" ht="15.75" customHeight="1" x14ac:dyDescent="0.3">
      <c r="L192" s="126"/>
    </row>
    <row r="193" spans="12:12" ht="15.75" customHeight="1" x14ac:dyDescent="0.3">
      <c r="L193" s="126"/>
    </row>
    <row r="194" spans="12:12" ht="15.75" customHeight="1" x14ac:dyDescent="0.3">
      <c r="L194" s="126"/>
    </row>
    <row r="195" spans="12:12" ht="15.75" customHeight="1" x14ac:dyDescent="0.3">
      <c r="L195" s="126"/>
    </row>
    <row r="196" spans="12:12" ht="15.75" customHeight="1" x14ac:dyDescent="0.3">
      <c r="L196" s="126"/>
    </row>
    <row r="197" spans="12:12" ht="15.75" customHeight="1" x14ac:dyDescent="0.3">
      <c r="L197" s="126"/>
    </row>
    <row r="198" spans="12:12" ht="15.75" customHeight="1" x14ac:dyDescent="0.3">
      <c r="L198" s="126"/>
    </row>
    <row r="199" spans="12:12" ht="15.75" customHeight="1" x14ac:dyDescent="0.3">
      <c r="L199" s="126"/>
    </row>
    <row r="200" spans="12:12" ht="15.75" customHeight="1" x14ac:dyDescent="0.3">
      <c r="L200" s="126"/>
    </row>
    <row r="201" spans="12:12" ht="15.75" customHeight="1" x14ac:dyDescent="0.3">
      <c r="L201" s="126"/>
    </row>
    <row r="202" spans="12:12" ht="15.75" customHeight="1" x14ac:dyDescent="0.3">
      <c r="L202" s="126"/>
    </row>
    <row r="203" spans="12:12" ht="15.75" customHeight="1" x14ac:dyDescent="0.3">
      <c r="L203" s="126"/>
    </row>
    <row r="204" spans="12:12" ht="15.75" customHeight="1" x14ac:dyDescent="0.3">
      <c r="L204" s="126"/>
    </row>
    <row r="205" spans="12:12" ht="15.75" customHeight="1" x14ac:dyDescent="0.3">
      <c r="L205" s="126"/>
    </row>
    <row r="206" spans="12:12" ht="15.75" customHeight="1" x14ac:dyDescent="0.3">
      <c r="L206" s="126"/>
    </row>
    <row r="207" spans="12:12" ht="15.75" customHeight="1" x14ac:dyDescent="0.3">
      <c r="L207" s="126"/>
    </row>
    <row r="208" spans="12:12" ht="15.75" customHeight="1" x14ac:dyDescent="0.3">
      <c r="L208" s="126"/>
    </row>
    <row r="209" spans="12:12" ht="15.75" customHeight="1" x14ac:dyDescent="0.3">
      <c r="L209" s="126"/>
    </row>
    <row r="210" spans="12:12" ht="15.75" customHeight="1" x14ac:dyDescent="0.3">
      <c r="L210" s="126"/>
    </row>
    <row r="211" spans="12:12" ht="15.75" customHeight="1" x14ac:dyDescent="0.3">
      <c r="L211" s="126"/>
    </row>
    <row r="212" spans="12:12" ht="15.75" customHeight="1" x14ac:dyDescent="0.3">
      <c r="L212" s="126"/>
    </row>
    <row r="213" spans="12:12" ht="15.75" customHeight="1" x14ac:dyDescent="0.3">
      <c r="L213" s="126"/>
    </row>
    <row r="214" spans="12:12" ht="15.75" customHeight="1" x14ac:dyDescent="0.3">
      <c r="L214" s="126"/>
    </row>
    <row r="215" spans="12:12" ht="15.75" customHeight="1" x14ac:dyDescent="0.3">
      <c r="L215" s="126"/>
    </row>
    <row r="216" spans="12:12" ht="15.75" customHeight="1" x14ac:dyDescent="0.3">
      <c r="L216" s="126"/>
    </row>
    <row r="217" spans="12:12" ht="15.75" customHeight="1" x14ac:dyDescent="0.3">
      <c r="L217" s="126"/>
    </row>
    <row r="218" spans="12:12" ht="15.75" customHeight="1" x14ac:dyDescent="0.3">
      <c r="L218" s="126"/>
    </row>
    <row r="219" spans="12:12" ht="15.75" customHeight="1" x14ac:dyDescent="0.3">
      <c r="L219" s="126"/>
    </row>
    <row r="220" spans="12:12" ht="15.75" customHeight="1" x14ac:dyDescent="0.3">
      <c r="L220" s="126"/>
    </row>
    <row r="221" spans="12:12" ht="15.75" customHeight="1" x14ac:dyDescent="0.3">
      <c r="L221" s="126"/>
    </row>
    <row r="222" spans="12:12" ht="15.75" customHeight="1" x14ac:dyDescent="0.3">
      <c r="L222" s="126"/>
    </row>
    <row r="223" spans="12:12" ht="15.75" customHeight="1" x14ac:dyDescent="0.3">
      <c r="L223" s="126"/>
    </row>
    <row r="224" spans="12:12" ht="15.75" customHeight="1" x14ac:dyDescent="0.3">
      <c r="L224" s="126"/>
    </row>
    <row r="225" spans="12:12" ht="15.75" customHeight="1" x14ac:dyDescent="0.3">
      <c r="L225" s="126"/>
    </row>
    <row r="226" spans="12:12" ht="15.75" customHeight="1" x14ac:dyDescent="0.3">
      <c r="L226" s="126"/>
    </row>
    <row r="227" spans="12:12" ht="15.75" customHeight="1" x14ac:dyDescent="0.3">
      <c r="L227" s="126"/>
    </row>
    <row r="228" spans="12:12" ht="15.75" customHeight="1" x14ac:dyDescent="0.3">
      <c r="L228" s="126"/>
    </row>
    <row r="229" spans="12:12" ht="15.75" customHeight="1" x14ac:dyDescent="0.3">
      <c r="L229" s="126"/>
    </row>
    <row r="230" spans="12:12" ht="15.75" customHeight="1" x14ac:dyDescent="0.3">
      <c r="L230" s="126"/>
    </row>
    <row r="231" spans="12:12" ht="15.75" customHeight="1" x14ac:dyDescent="0.3">
      <c r="L231" s="126"/>
    </row>
    <row r="232" spans="12:12" ht="15.75" customHeight="1" x14ac:dyDescent="0.3">
      <c r="L232" s="126"/>
    </row>
    <row r="233" spans="12:12" ht="15.75" customHeight="1" x14ac:dyDescent="0.3">
      <c r="L233" s="126"/>
    </row>
    <row r="234" spans="12:12" ht="15.75" customHeight="1" x14ac:dyDescent="0.3">
      <c r="L234" s="126"/>
    </row>
    <row r="235" spans="12:12" ht="15.75" customHeight="1" x14ac:dyDescent="0.3">
      <c r="L235" s="126"/>
    </row>
    <row r="236" spans="12:12" ht="15.75" customHeight="1" x14ac:dyDescent="0.3">
      <c r="L236" s="126"/>
    </row>
    <row r="237" spans="12:12" ht="15.75" customHeight="1" x14ac:dyDescent="0.3">
      <c r="L237" s="126"/>
    </row>
    <row r="238" spans="12:12" ht="15.75" customHeight="1" x14ac:dyDescent="0.3">
      <c r="L238" s="126"/>
    </row>
    <row r="239" spans="12:12" ht="15.75" customHeight="1" x14ac:dyDescent="0.3">
      <c r="L239" s="126"/>
    </row>
    <row r="240" spans="12:12" ht="15.75" customHeight="1" x14ac:dyDescent="0.3">
      <c r="L240" s="126"/>
    </row>
    <row r="241" spans="12:12" ht="15.75" customHeight="1" x14ac:dyDescent="0.3">
      <c r="L241" s="126"/>
    </row>
    <row r="242" spans="12:12" ht="15.75" customHeight="1" x14ac:dyDescent="0.3">
      <c r="L242" s="126"/>
    </row>
    <row r="243" spans="12:12" ht="15.75" customHeight="1" x14ac:dyDescent="0.3">
      <c r="L243" s="126"/>
    </row>
    <row r="244" spans="12:12" ht="15.75" customHeight="1" x14ac:dyDescent="0.3">
      <c r="L244" s="126"/>
    </row>
    <row r="245" spans="12:12" ht="15.75" customHeight="1" x14ac:dyDescent="0.3">
      <c r="L245" s="126"/>
    </row>
    <row r="246" spans="12:12" ht="15.75" customHeight="1" x14ac:dyDescent="0.3">
      <c r="L246" s="126"/>
    </row>
    <row r="247" spans="12:12" ht="15.75" customHeight="1" x14ac:dyDescent="0.3">
      <c r="L247" s="126"/>
    </row>
    <row r="248" spans="12:12" ht="15.75" customHeight="1" x14ac:dyDescent="0.3">
      <c r="L248" s="126"/>
    </row>
    <row r="249" spans="12:12" ht="15.75" customHeight="1" x14ac:dyDescent="0.3">
      <c r="L249" s="126"/>
    </row>
    <row r="250" spans="12:12" ht="15.75" customHeight="1" x14ac:dyDescent="0.3">
      <c r="L250" s="126"/>
    </row>
    <row r="251" spans="12:12" ht="15.75" customHeight="1" x14ac:dyDescent="0.3">
      <c r="L251" s="126"/>
    </row>
    <row r="252" spans="12:12" ht="15.75" customHeight="1" x14ac:dyDescent="0.3">
      <c r="L252" s="126"/>
    </row>
    <row r="253" spans="12:12" ht="15.75" customHeight="1" x14ac:dyDescent="0.3">
      <c r="L253" s="126"/>
    </row>
    <row r="254" spans="12:12" ht="15.75" customHeight="1" x14ac:dyDescent="0.3">
      <c r="L254" s="126"/>
    </row>
    <row r="255" spans="12:12" ht="15.75" customHeight="1" x14ac:dyDescent="0.3">
      <c r="L255" s="126"/>
    </row>
    <row r="256" spans="12:12" ht="15.75" customHeight="1" x14ac:dyDescent="0.3">
      <c r="L256" s="126"/>
    </row>
    <row r="257" spans="12:12" ht="15.75" customHeight="1" x14ac:dyDescent="0.3">
      <c r="L257" s="126"/>
    </row>
    <row r="258" spans="12:12" ht="15.75" customHeight="1" x14ac:dyDescent="0.3">
      <c r="L258" s="126"/>
    </row>
    <row r="259" spans="12:12" ht="15.75" customHeight="1" x14ac:dyDescent="0.3">
      <c r="L259" s="126"/>
    </row>
    <row r="260" spans="12:12" ht="15.75" customHeight="1" x14ac:dyDescent="0.3">
      <c r="L260" s="126"/>
    </row>
    <row r="261" spans="12:12" ht="15.75" customHeight="1" x14ac:dyDescent="0.3">
      <c r="L261" s="126"/>
    </row>
    <row r="262" spans="12:12" ht="15.75" customHeight="1" x14ac:dyDescent="0.3">
      <c r="L262" s="126"/>
    </row>
    <row r="263" spans="12:12" ht="15.75" customHeight="1" x14ac:dyDescent="0.3">
      <c r="L263" s="126"/>
    </row>
    <row r="264" spans="12:12" ht="15.75" customHeight="1" x14ac:dyDescent="0.3">
      <c r="L264" s="126"/>
    </row>
    <row r="265" spans="12:12" ht="15.75" customHeight="1" x14ac:dyDescent="0.3">
      <c r="L265" s="126"/>
    </row>
    <row r="266" spans="12:12" ht="15.75" customHeight="1" x14ac:dyDescent="0.3">
      <c r="L266" s="126"/>
    </row>
    <row r="267" spans="12:12" ht="15.75" customHeight="1" x14ac:dyDescent="0.3">
      <c r="L267" s="126"/>
    </row>
    <row r="268" spans="12:12" ht="15.75" customHeight="1" x14ac:dyDescent="0.3">
      <c r="L268" s="126"/>
    </row>
    <row r="269" spans="12:12" ht="15.75" customHeight="1" x14ac:dyDescent="0.3">
      <c r="L269" s="126"/>
    </row>
    <row r="270" spans="12:12" ht="15.75" customHeight="1" x14ac:dyDescent="0.3">
      <c r="L270" s="126"/>
    </row>
    <row r="271" spans="12:12" ht="15.75" customHeight="1" x14ac:dyDescent="0.3">
      <c r="L271" s="126"/>
    </row>
    <row r="272" spans="12:12" ht="15.75" customHeight="1" x14ac:dyDescent="0.3">
      <c r="L272" s="126"/>
    </row>
    <row r="273" spans="12:12" ht="15.75" customHeight="1" x14ac:dyDescent="0.3">
      <c r="L273" s="126"/>
    </row>
    <row r="274" spans="12:12" ht="15.75" customHeight="1" x14ac:dyDescent="0.3">
      <c r="L274" s="126"/>
    </row>
    <row r="275" spans="12:12" ht="15.75" customHeight="1" x14ac:dyDescent="0.3">
      <c r="L275" s="126"/>
    </row>
    <row r="276" spans="12:12" ht="15.75" customHeight="1" x14ac:dyDescent="0.3">
      <c r="L276" s="126"/>
    </row>
    <row r="277" spans="12:12" ht="15.75" customHeight="1" x14ac:dyDescent="0.3">
      <c r="L277" s="126"/>
    </row>
    <row r="278" spans="12:12" ht="15.75" customHeight="1" x14ac:dyDescent="0.3">
      <c r="L278" s="126"/>
    </row>
    <row r="279" spans="12:12" ht="15.75" customHeight="1" x14ac:dyDescent="0.3">
      <c r="L279" s="126"/>
    </row>
    <row r="280" spans="12:12" ht="15.75" customHeight="1" x14ac:dyDescent="0.3">
      <c r="L280" s="126"/>
    </row>
    <row r="281" spans="12:12" ht="15.75" customHeight="1" x14ac:dyDescent="0.3">
      <c r="L281" s="126"/>
    </row>
    <row r="282" spans="12:12" ht="15.75" customHeight="1" x14ac:dyDescent="0.3">
      <c r="L282" s="126"/>
    </row>
    <row r="283" spans="12:12" ht="15.75" customHeight="1" x14ac:dyDescent="0.3">
      <c r="L283" s="126"/>
    </row>
    <row r="284" spans="12:12" ht="15.75" customHeight="1" x14ac:dyDescent="0.3">
      <c r="L284" s="126"/>
    </row>
    <row r="285" spans="12:12" ht="15.75" customHeight="1" x14ac:dyDescent="0.3">
      <c r="L285" s="126"/>
    </row>
    <row r="286" spans="12:12" ht="15.75" customHeight="1" x14ac:dyDescent="0.3">
      <c r="L286" s="126"/>
    </row>
    <row r="287" spans="12:12" ht="15.75" customHeight="1" x14ac:dyDescent="0.3">
      <c r="L287" s="126"/>
    </row>
    <row r="288" spans="12:12" ht="15.75" customHeight="1" x14ac:dyDescent="0.3">
      <c r="L288" s="126"/>
    </row>
    <row r="289" spans="12:12" ht="15.75" customHeight="1" x14ac:dyDescent="0.3">
      <c r="L289" s="126"/>
    </row>
    <row r="290" spans="12:12" ht="15.75" customHeight="1" x14ac:dyDescent="0.3">
      <c r="L290" s="126"/>
    </row>
    <row r="291" spans="12:12" ht="15.75" customHeight="1" x14ac:dyDescent="0.3">
      <c r="L291" s="126"/>
    </row>
    <row r="292" spans="12:12" ht="15.75" customHeight="1" x14ac:dyDescent="0.3">
      <c r="L292" s="126"/>
    </row>
    <row r="293" spans="12:12" ht="15.75" customHeight="1" x14ac:dyDescent="0.3">
      <c r="L293" s="126"/>
    </row>
    <row r="294" spans="12:12" ht="15.75" customHeight="1" x14ac:dyDescent="0.3">
      <c r="L294" s="126"/>
    </row>
    <row r="295" spans="12:12" ht="15.75" customHeight="1" x14ac:dyDescent="0.3">
      <c r="L295" s="126"/>
    </row>
    <row r="296" spans="12:12" ht="15.75" customHeight="1" x14ac:dyDescent="0.3">
      <c r="L296" s="126"/>
    </row>
    <row r="297" spans="12:12" ht="15.75" customHeight="1" x14ac:dyDescent="0.3">
      <c r="L297" s="126"/>
    </row>
    <row r="298" spans="12:12" ht="15.75" customHeight="1" x14ac:dyDescent="0.3">
      <c r="L298" s="126"/>
    </row>
    <row r="299" spans="12:12" ht="15.75" customHeight="1" x14ac:dyDescent="0.3">
      <c r="L299" s="126"/>
    </row>
    <row r="300" spans="12:12" ht="15.75" customHeight="1" x14ac:dyDescent="0.3">
      <c r="L300" s="126"/>
    </row>
    <row r="301" spans="12:12" ht="15.75" customHeight="1" x14ac:dyDescent="0.3">
      <c r="L301" s="126"/>
    </row>
    <row r="302" spans="12:12" ht="15.75" customHeight="1" x14ac:dyDescent="0.3">
      <c r="L302" s="126"/>
    </row>
    <row r="303" spans="12:12" ht="15.75" customHeight="1" x14ac:dyDescent="0.3">
      <c r="L303" s="126"/>
    </row>
    <row r="304" spans="12:12" ht="15.75" customHeight="1" x14ac:dyDescent="0.3">
      <c r="L304" s="126"/>
    </row>
    <row r="305" spans="12:12" ht="15.75" customHeight="1" x14ac:dyDescent="0.3">
      <c r="L305" s="126"/>
    </row>
    <row r="306" spans="12:12" ht="15.75" customHeight="1" x14ac:dyDescent="0.3">
      <c r="L306" s="126"/>
    </row>
    <row r="307" spans="12:12" ht="15.75" customHeight="1" x14ac:dyDescent="0.3">
      <c r="L307" s="126"/>
    </row>
    <row r="308" spans="12:12" ht="15.75" customHeight="1" x14ac:dyDescent="0.3">
      <c r="L308" s="126"/>
    </row>
    <row r="309" spans="12:12" ht="15.75" customHeight="1" x14ac:dyDescent="0.3">
      <c r="L309" s="126"/>
    </row>
    <row r="310" spans="12:12" ht="15.75" customHeight="1" x14ac:dyDescent="0.3">
      <c r="L310" s="126"/>
    </row>
    <row r="311" spans="12:12" ht="15.75" customHeight="1" x14ac:dyDescent="0.3">
      <c r="L311" s="126"/>
    </row>
    <row r="312" spans="12:12" ht="15.75" customHeight="1" x14ac:dyDescent="0.3">
      <c r="L312" s="126"/>
    </row>
    <row r="313" spans="12:12" ht="15.75" customHeight="1" x14ac:dyDescent="0.3">
      <c r="L313" s="126"/>
    </row>
    <row r="314" spans="12:12" ht="15.75" customHeight="1" x14ac:dyDescent="0.3">
      <c r="L314" s="126"/>
    </row>
    <row r="315" spans="12:12" ht="15.75" customHeight="1" x14ac:dyDescent="0.3">
      <c r="L315" s="126"/>
    </row>
    <row r="316" spans="12:12" ht="15.75" customHeight="1" x14ac:dyDescent="0.3">
      <c r="L316" s="126"/>
    </row>
    <row r="317" spans="12:12" ht="15.75" customHeight="1" x14ac:dyDescent="0.3">
      <c r="L317" s="126"/>
    </row>
    <row r="318" spans="12:12" ht="15.75" customHeight="1" x14ac:dyDescent="0.3">
      <c r="L318" s="126"/>
    </row>
    <row r="319" spans="12:12" ht="15.75" customHeight="1" x14ac:dyDescent="0.3">
      <c r="L319" s="126"/>
    </row>
    <row r="320" spans="12:12" ht="15.75" customHeight="1" x14ac:dyDescent="0.3">
      <c r="L320" s="126"/>
    </row>
    <row r="321" spans="12:12" ht="15.75" customHeight="1" x14ac:dyDescent="0.3">
      <c r="L321" s="126"/>
    </row>
    <row r="322" spans="12:12" ht="15.75" customHeight="1" x14ac:dyDescent="0.3">
      <c r="L322" s="126"/>
    </row>
    <row r="323" spans="12:12" ht="15.75" customHeight="1" x14ac:dyDescent="0.3">
      <c r="L323" s="126"/>
    </row>
    <row r="324" spans="12:12" ht="15.75" customHeight="1" x14ac:dyDescent="0.3">
      <c r="L324" s="126"/>
    </row>
    <row r="325" spans="12:12" ht="15.75" customHeight="1" x14ac:dyDescent="0.3">
      <c r="L325" s="126"/>
    </row>
    <row r="326" spans="12:12" ht="15.75" customHeight="1" x14ac:dyDescent="0.3">
      <c r="L326" s="126"/>
    </row>
    <row r="327" spans="12:12" ht="15.75" customHeight="1" x14ac:dyDescent="0.3">
      <c r="L327" s="126"/>
    </row>
    <row r="328" spans="12:12" ht="15.75" customHeight="1" x14ac:dyDescent="0.3">
      <c r="L328" s="126"/>
    </row>
    <row r="329" spans="12:12" ht="15.75" customHeight="1" x14ac:dyDescent="0.3">
      <c r="L329" s="126"/>
    </row>
    <row r="330" spans="12:12" ht="15.75" customHeight="1" x14ac:dyDescent="0.3">
      <c r="L330" s="126"/>
    </row>
    <row r="331" spans="12:12" ht="15.75" customHeight="1" x14ac:dyDescent="0.3">
      <c r="L331" s="126"/>
    </row>
    <row r="332" spans="12:12" ht="15.75" customHeight="1" x14ac:dyDescent="0.3">
      <c r="L332" s="126"/>
    </row>
    <row r="333" spans="12:12" ht="15.75" customHeight="1" x14ac:dyDescent="0.3">
      <c r="L333" s="126"/>
    </row>
    <row r="334" spans="12:12" ht="15.75" customHeight="1" x14ac:dyDescent="0.3">
      <c r="L334" s="126"/>
    </row>
    <row r="335" spans="12:12" ht="15.75" customHeight="1" x14ac:dyDescent="0.3">
      <c r="L335" s="126"/>
    </row>
    <row r="336" spans="12:12" ht="15.75" customHeight="1" x14ac:dyDescent="0.3">
      <c r="L336" s="126"/>
    </row>
    <row r="337" spans="12:12" ht="15.75" customHeight="1" x14ac:dyDescent="0.3">
      <c r="L337" s="126"/>
    </row>
    <row r="338" spans="12:12" ht="15.75" customHeight="1" x14ac:dyDescent="0.3">
      <c r="L338" s="126"/>
    </row>
    <row r="339" spans="12:12" ht="15.75" customHeight="1" x14ac:dyDescent="0.3">
      <c r="L339" s="126"/>
    </row>
    <row r="340" spans="12:12" ht="15.75" customHeight="1" x14ac:dyDescent="0.3">
      <c r="L340" s="126"/>
    </row>
    <row r="341" spans="12:12" ht="15.75" customHeight="1" x14ac:dyDescent="0.3">
      <c r="L341" s="126"/>
    </row>
    <row r="342" spans="12:12" ht="15.75" customHeight="1" x14ac:dyDescent="0.3">
      <c r="L342" s="126"/>
    </row>
    <row r="343" spans="12:12" ht="15.75" customHeight="1" x14ac:dyDescent="0.3">
      <c r="L343" s="126"/>
    </row>
    <row r="344" spans="12:12" ht="15.75" customHeight="1" x14ac:dyDescent="0.3">
      <c r="L344" s="126"/>
    </row>
    <row r="345" spans="12:12" ht="15.75" customHeight="1" x14ac:dyDescent="0.3">
      <c r="L345" s="126"/>
    </row>
    <row r="346" spans="12:12" ht="15.75" customHeight="1" x14ac:dyDescent="0.3">
      <c r="L346" s="126"/>
    </row>
    <row r="347" spans="12:12" ht="15.75" customHeight="1" x14ac:dyDescent="0.3">
      <c r="L347" s="126"/>
    </row>
    <row r="348" spans="12:12" ht="15.75" customHeight="1" x14ac:dyDescent="0.3">
      <c r="L348" s="126"/>
    </row>
    <row r="349" spans="12:12" ht="15.75" customHeight="1" x14ac:dyDescent="0.3">
      <c r="L349" s="126"/>
    </row>
    <row r="350" spans="12:12" ht="15.75" customHeight="1" x14ac:dyDescent="0.3">
      <c r="L350" s="126"/>
    </row>
    <row r="351" spans="12:12" ht="15.75" customHeight="1" x14ac:dyDescent="0.3">
      <c r="L351" s="126"/>
    </row>
    <row r="352" spans="12:12" ht="15.75" customHeight="1" x14ac:dyDescent="0.3">
      <c r="L352" s="126"/>
    </row>
    <row r="353" spans="12:12" ht="15.75" customHeight="1" x14ac:dyDescent="0.3">
      <c r="L353" s="126"/>
    </row>
    <row r="354" spans="12:12" ht="15.75" customHeight="1" x14ac:dyDescent="0.3">
      <c r="L354" s="126"/>
    </row>
    <row r="355" spans="12:12" ht="15.75" customHeight="1" x14ac:dyDescent="0.3">
      <c r="L355" s="126"/>
    </row>
    <row r="356" spans="12:12" ht="15.75" customHeight="1" x14ac:dyDescent="0.3">
      <c r="L356" s="126"/>
    </row>
    <row r="357" spans="12:12" ht="15.75" customHeight="1" x14ac:dyDescent="0.3">
      <c r="L357" s="126"/>
    </row>
    <row r="358" spans="12:12" ht="15.75" customHeight="1" x14ac:dyDescent="0.3">
      <c r="L358" s="126"/>
    </row>
    <row r="359" spans="12:12" ht="15.75" customHeight="1" x14ac:dyDescent="0.3">
      <c r="L359" s="126"/>
    </row>
    <row r="360" spans="12:12" ht="15.75" customHeight="1" x14ac:dyDescent="0.3">
      <c r="L360" s="126"/>
    </row>
    <row r="361" spans="12:12" ht="15.75" customHeight="1" x14ac:dyDescent="0.3">
      <c r="L361" s="126"/>
    </row>
    <row r="362" spans="12:12" ht="15.75" customHeight="1" x14ac:dyDescent="0.3">
      <c r="L362" s="126"/>
    </row>
    <row r="363" spans="12:12" ht="15.75" customHeight="1" x14ac:dyDescent="0.3">
      <c r="L363" s="126"/>
    </row>
    <row r="364" spans="12:12" ht="15.75" customHeight="1" x14ac:dyDescent="0.3">
      <c r="L364" s="126"/>
    </row>
    <row r="365" spans="12:12" ht="15.75" customHeight="1" x14ac:dyDescent="0.3">
      <c r="L365" s="126"/>
    </row>
    <row r="366" spans="12:12" ht="15.75" customHeight="1" x14ac:dyDescent="0.3">
      <c r="L366" s="126"/>
    </row>
    <row r="367" spans="12:12" ht="15.75" customHeight="1" x14ac:dyDescent="0.3">
      <c r="L367" s="126"/>
    </row>
    <row r="368" spans="12:12" ht="15.75" customHeight="1" x14ac:dyDescent="0.3">
      <c r="L368" s="126"/>
    </row>
    <row r="369" spans="12:12" ht="15.75" customHeight="1" x14ac:dyDescent="0.3">
      <c r="L369" s="126"/>
    </row>
    <row r="370" spans="12:12" ht="15.75" customHeight="1" x14ac:dyDescent="0.3">
      <c r="L370" s="126"/>
    </row>
    <row r="371" spans="12:12" ht="15.75" customHeight="1" x14ac:dyDescent="0.3">
      <c r="L371" s="126"/>
    </row>
    <row r="372" spans="12:12" ht="15.75" customHeight="1" x14ac:dyDescent="0.3">
      <c r="L372" s="126"/>
    </row>
    <row r="373" spans="12:12" ht="15.75" customHeight="1" x14ac:dyDescent="0.3">
      <c r="L373" s="126"/>
    </row>
    <row r="374" spans="12:12" ht="15.75" customHeight="1" x14ac:dyDescent="0.3">
      <c r="L374" s="126"/>
    </row>
    <row r="375" spans="12:12" ht="15.75" customHeight="1" x14ac:dyDescent="0.3">
      <c r="L375" s="126"/>
    </row>
    <row r="376" spans="12:12" ht="15.75" customHeight="1" x14ac:dyDescent="0.3">
      <c r="L376" s="126"/>
    </row>
    <row r="377" spans="12:12" ht="15.75" customHeight="1" x14ac:dyDescent="0.3">
      <c r="L377" s="126"/>
    </row>
    <row r="378" spans="12:12" ht="15.75" customHeight="1" x14ac:dyDescent="0.3">
      <c r="L378" s="126"/>
    </row>
    <row r="379" spans="12:12" ht="15.75" customHeight="1" x14ac:dyDescent="0.3">
      <c r="L379" s="126"/>
    </row>
    <row r="380" spans="12:12" ht="15.75" customHeight="1" x14ac:dyDescent="0.3">
      <c r="L380" s="126"/>
    </row>
    <row r="381" spans="12:12" ht="15.75" customHeight="1" x14ac:dyDescent="0.3">
      <c r="L381" s="126"/>
    </row>
    <row r="382" spans="12:12" ht="15.75" customHeight="1" x14ac:dyDescent="0.3">
      <c r="L382" s="126"/>
    </row>
    <row r="383" spans="12:12" ht="15.75" customHeight="1" x14ac:dyDescent="0.3">
      <c r="L383" s="126"/>
    </row>
    <row r="384" spans="12:12" ht="15.75" customHeight="1" x14ac:dyDescent="0.3">
      <c r="L384" s="126"/>
    </row>
    <row r="385" spans="12:12" ht="15.75" customHeight="1" x14ac:dyDescent="0.3">
      <c r="L385" s="126"/>
    </row>
    <row r="386" spans="12:12" ht="15.75" customHeight="1" x14ac:dyDescent="0.3">
      <c r="L386" s="126"/>
    </row>
    <row r="387" spans="12:12" ht="15.75" customHeight="1" x14ac:dyDescent="0.3">
      <c r="L387" s="126"/>
    </row>
    <row r="388" spans="12:12" ht="15.75" customHeight="1" x14ac:dyDescent="0.3">
      <c r="L388" s="126"/>
    </row>
    <row r="389" spans="12:12" ht="15.75" customHeight="1" x14ac:dyDescent="0.3">
      <c r="L389" s="126"/>
    </row>
    <row r="390" spans="12:12" ht="15.75" customHeight="1" x14ac:dyDescent="0.3">
      <c r="L390" s="126"/>
    </row>
    <row r="391" spans="12:12" ht="15.75" customHeight="1" x14ac:dyDescent="0.3">
      <c r="L391" s="126"/>
    </row>
    <row r="392" spans="12:12" ht="15.75" customHeight="1" x14ac:dyDescent="0.3">
      <c r="L392" s="126"/>
    </row>
    <row r="393" spans="12:12" ht="15.75" customHeight="1" x14ac:dyDescent="0.3">
      <c r="L393" s="126"/>
    </row>
    <row r="394" spans="12:12" ht="15.75" customHeight="1" x14ac:dyDescent="0.3">
      <c r="L394" s="126"/>
    </row>
    <row r="395" spans="12:12" ht="15.75" customHeight="1" x14ac:dyDescent="0.3">
      <c r="L395" s="126"/>
    </row>
    <row r="396" spans="12:12" ht="15.75" customHeight="1" x14ac:dyDescent="0.3">
      <c r="L396" s="126"/>
    </row>
    <row r="397" spans="12:12" ht="15.75" customHeight="1" x14ac:dyDescent="0.3">
      <c r="L397" s="126"/>
    </row>
    <row r="398" spans="12:12" ht="15.75" customHeight="1" x14ac:dyDescent="0.3">
      <c r="L398" s="126"/>
    </row>
    <row r="399" spans="12:12" ht="15.75" customHeight="1" x14ac:dyDescent="0.3">
      <c r="L399" s="126"/>
    </row>
    <row r="400" spans="12:12" ht="15.75" customHeight="1" x14ac:dyDescent="0.3">
      <c r="L400" s="126"/>
    </row>
    <row r="401" spans="12:12" ht="15.75" customHeight="1" x14ac:dyDescent="0.3">
      <c r="L401" s="126"/>
    </row>
    <row r="402" spans="12:12" ht="15.75" customHeight="1" x14ac:dyDescent="0.3">
      <c r="L402" s="126"/>
    </row>
    <row r="403" spans="12:12" ht="15.75" customHeight="1" x14ac:dyDescent="0.3">
      <c r="L403" s="126"/>
    </row>
    <row r="404" spans="12:12" ht="15.75" customHeight="1" x14ac:dyDescent="0.3">
      <c r="L404" s="126"/>
    </row>
    <row r="405" spans="12:12" ht="15.75" customHeight="1" x14ac:dyDescent="0.3">
      <c r="L405" s="126"/>
    </row>
    <row r="406" spans="12:12" ht="15.75" customHeight="1" x14ac:dyDescent="0.3">
      <c r="L406" s="126"/>
    </row>
    <row r="407" spans="12:12" ht="15.75" customHeight="1" x14ac:dyDescent="0.3">
      <c r="L407" s="126"/>
    </row>
    <row r="408" spans="12:12" ht="15.75" customHeight="1" x14ac:dyDescent="0.3">
      <c r="L408" s="126"/>
    </row>
    <row r="409" spans="12:12" ht="15.75" customHeight="1" x14ac:dyDescent="0.3">
      <c r="L409" s="126"/>
    </row>
    <row r="410" spans="12:12" ht="15.75" customHeight="1" x14ac:dyDescent="0.3">
      <c r="L410" s="126"/>
    </row>
    <row r="411" spans="12:12" ht="15.75" customHeight="1" x14ac:dyDescent="0.3">
      <c r="L411" s="126"/>
    </row>
    <row r="412" spans="12:12" ht="15.75" customHeight="1" x14ac:dyDescent="0.3">
      <c r="L412" s="126"/>
    </row>
    <row r="413" spans="12:12" ht="15.75" customHeight="1" x14ac:dyDescent="0.3">
      <c r="L413" s="126"/>
    </row>
    <row r="414" spans="12:12" ht="15.75" customHeight="1" x14ac:dyDescent="0.3">
      <c r="L414" s="126"/>
    </row>
    <row r="415" spans="12:12" ht="15.75" customHeight="1" x14ac:dyDescent="0.3">
      <c r="L415" s="126"/>
    </row>
    <row r="416" spans="12:12" ht="15.75" customHeight="1" x14ac:dyDescent="0.3">
      <c r="L416" s="126"/>
    </row>
    <row r="417" spans="12:12" ht="15.75" customHeight="1" x14ac:dyDescent="0.3">
      <c r="L417" s="126"/>
    </row>
    <row r="418" spans="12:12" ht="15.75" customHeight="1" x14ac:dyDescent="0.3">
      <c r="L418" s="126"/>
    </row>
    <row r="419" spans="12:12" ht="15.75" customHeight="1" x14ac:dyDescent="0.3">
      <c r="L419" s="126"/>
    </row>
    <row r="420" spans="12:12" ht="15.75" customHeight="1" x14ac:dyDescent="0.3">
      <c r="L420" s="126"/>
    </row>
    <row r="421" spans="12:12" ht="15.75" customHeight="1" x14ac:dyDescent="0.3">
      <c r="L421" s="126"/>
    </row>
    <row r="422" spans="12:12" ht="15.75" customHeight="1" x14ac:dyDescent="0.3">
      <c r="L422" s="126"/>
    </row>
    <row r="423" spans="12:12" ht="15.75" customHeight="1" x14ac:dyDescent="0.3">
      <c r="L423" s="126"/>
    </row>
    <row r="424" spans="12:12" ht="15.75" customHeight="1" x14ac:dyDescent="0.3">
      <c r="L424" s="126"/>
    </row>
    <row r="425" spans="12:12" ht="15.75" customHeight="1" x14ac:dyDescent="0.3">
      <c r="L425" s="126"/>
    </row>
    <row r="426" spans="12:12" ht="15.75" customHeight="1" x14ac:dyDescent="0.3">
      <c r="L426" s="126"/>
    </row>
    <row r="427" spans="12:12" ht="15.75" customHeight="1" x14ac:dyDescent="0.3">
      <c r="L427" s="126"/>
    </row>
    <row r="428" spans="12:12" ht="15.75" customHeight="1" x14ac:dyDescent="0.3">
      <c r="L428" s="126"/>
    </row>
    <row r="429" spans="12:12" ht="15.75" customHeight="1" x14ac:dyDescent="0.3">
      <c r="L429" s="126"/>
    </row>
    <row r="430" spans="12:12" ht="15.75" customHeight="1" x14ac:dyDescent="0.3">
      <c r="L430" s="126"/>
    </row>
    <row r="431" spans="12:12" ht="15.75" customHeight="1" x14ac:dyDescent="0.3">
      <c r="L431" s="126"/>
    </row>
    <row r="432" spans="12:12" ht="15.75" customHeight="1" x14ac:dyDescent="0.3">
      <c r="L432" s="126"/>
    </row>
    <row r="433" spans="12:12" ht="15.75" customHeight="1" x14ac:dyDescent="0.3">
      <c r="L433" s="126"/>
    </row>
    <row r="434" spans="12:12" ht="15.75" customHeight="1" x14ac:dyDescent="0.3">
      <c r="L434" s="126"/>
    </row>
    <row r="435" spans="12:12" ht="15.75" customHeight="1" x14ac:dyDescent="0.3">
      <c r="L435" s="126"/>
    </row>
    <row r="436" spans="12:12" ht="15.75" customHeight="1" x14ac:dyDescent="0.3">
      <c r="L436" s="126"/>
    </row>
    <row r="437" spans="12:12" ht="15.75" customHeight="1" x14ac:dyDescent="0.3">
      <c r="L437" s="126"/>
    </row>
    <row r="438" spans="12:12" ht="15.75" customHeight="1" x14ac:dyDescent="0.3">
      <c r="L438" s="126"/>
    </row>
    <row r="439" spans="12:12" ht="15.75" customHeight="1" x14ac:dyDescent="0.3">
      <c r="L439" s="126"/>
    </row>
    <row r="440" spans="12:12" ht="15.75" customHeight="1" x14ac:dyDescent="0.3">
      <c r="L440" s="126"/>
    </row>
    <row r="441" spans="12:12" ht="15.75" customHeight="1" x14ac:dyDescent="0.3">
      <c r="L441" s="126"/>
    </row>
    <row r="442" spans="12:12" ht="15.75" customHeight="1" x14ac:dyDescent="0.3">
      <c r="L442" s="126"/>
    </row>
    <row r="443" spans="12:12" ht="15.75" customHeight="1" x14ac:dyDescent="0.3">
      <c r="L443" s="126"/>
    </row>
    <row r="444" spans="12:12" ht="15.75" customHeight="1" x14ac:dyDescent="0.3">
      <c r="L444" s="126"/>
    </row>
    <row r="445" spans="12:12" ht="15.75" customHeight="1" x14ac:dyDescent="0.3">
      <c r="L445" s="126"/>
    </row>
    <row r="446" spans="12:12" ht="15.75" customHeight="1" x14ac:dyDescent="0.3">
      <c r="L446" s="126"/>
    </row>
    <row r="447" spans="12:12" ht="15.75" customHeight="1" x14ac:dyDescent="0.3">
      <c r="L447" s="126"/>
    </row>
    <row r="448" spans="12:12" ht="15.75" customHeight="1" x14ac:dyDescent="0.3">
      <c r="L448" s="126"/>
    </row>
    <row r="449" spans="12:12" ht="15.75" customHeight="1" x14ac:dyDescent="0.3">
      <c r="L449" s="126"/>
    </row>
    <row r="450" spans="12:12" ht="15.75" customHeight="1" x14ac:dyDescent="0.3">
      <c r="L450" s="126"/>
    </row>
    <row r="451" spans="12:12" ht="15.75" customHeight="1" x14ac:dyDescent="0.3">
      <c r="L451" s="126"/>
    </row>
    <row r="452" spans="12:12" ht="15.75" customHeight="1" x14ac:dyDescent="0.3">
      <c r="L452" s="126"/>
    </row>
    <row r="453" spans="12:12" ht="15.75" customHeight="1" x14ac:dyDescent="0.3">
      <c r="L453" s="126"/>
    </row>
    <row r="454" spans="12:12" ht="15.75" customHeight="1" x14ac:dyDescent="0.3">
      <c r="L454" s="126"/>
    </row>
    <row r="455" spans="12:12" ht="15.75" customHeight="1" x14ac:dyDescent="0.3">
      <c r="L455" s="126"/>
    </row>
    <row r="456" spans="12:12" ht="15.75" customHeight="1" x14ac:dyDescent="0.3">
      <c r="L456" s="126"/>
    </row>
    <row r="457" spans="12:12" ht="15.75" customHeight="1" x14ac:dyDescent="0.3">
      <c r="L457" s="126"/>
    </row>
    <row r="458" spans="12:12" ht="15.75" customHeight="1" x14ac:dyDescent="0.3">
      <c r="L458" s="126"/>
    </row>
    <row r="459" spans="12:12" ht="15.75" customHeight="1" x14ac:dyDescent="0.3">
      <c r="L459" s="126"/>
    </row>
    <row r="460" spans="12:12" ht="15.75" customHeight="1" x14ac:dyDescent="0.3">
      <c r="L460" s="126"/>
    </row>
    <row r="461" spans="12:12" ht="15.75" customHeight="1" x14ac:dyDescent="0.3">
      <c r="L461" s="126"/>
    </row>
    <row r="462" spans="12:12" ht="15.75" customHeight="1" x14ac:dyDescent="0.3">
      <c r="L462" s="126"/>
    </row>
    <row r="463" spans="12:12" ht="15.75" customHeight="1" x14ac:dyDescent="0.3">
      <c r="L463" s="126"/>
    </row>
    <row r="464" spans="12:12" ht="15.75" customHeight="1" x14ac:dyDescent="0.3">
      <c r="L464" s="126"/>
    </row>
    <row r="465" spans="12:12" ht="15.75" customHeight="1" x14ac:dyDescent="0.3">
      <c r="L465" s="126"/>
    </row>
    <row r="466" spans="12:12" ht="15.75" customHeight="1" x14ac:dyDescent="0.3">
      <c r="L466" s="126"/>
    </row>
    <row r="467" spans="12:12" ht="15.75" customHeight="1" x14ac:dyDescent="0.3">
      <c r="L467" s="126"/>
    </row>
    <row r="468" spans="12:12" ht="15.75" customHeight="1" x14ac:dyDescent="0.3">
      <c r="L468" s="126"/>
    </row>
    <row r="469" spans="12:12" ht="15.75" customHeight="1" x14ac:dyDescent="0.3">
      <c r="L469" s="126"/>
    </row>
    <row r="470" spans="12:12" ht="15.75" customHeight="1" x14ac:dyDescent="0.3">
      <c r="L470" s="126"/>
    </row>
    <row r="471" spans="12:12" ht="15.75" customHeight="1" x14ac:dyDescent="0.3">
      <c r="L471" s="126"/>
    </row>
    <row r="472" spans="12:12" ht="15.75" customHeight="1" x14ac:dyDescent="0.3">
      <c r="L472" s="126"/>
    </row>
    <row r="473" spans="12:12" ht="15.75" customHeight="1" x14ac:dyDescent="0.3">
      <c r="L473" s="126"/>
    </row>
    <row r="474" spans="12:12" ht="15.75" customHeight="1" x14ac:dyDescent="0.3">
      <c r="L474" s="126"/>
    </row>
    <row r="475" spans="12:12" ht="15.75" customHeight="1" x14ac:dyDescent="0.3">
      <c r="L475" s="126"/>
    </row>
    <row r="476" spans="12:12" ht="15.75" customHeight="1" x14ac:dyDescent="0.3">
      <c r="L476" s="126"/>
    </row>
    <row r="477" spans="12:12" ht="15.75" customHeight="1" x14ac:dyDescent="0.3">
      <c r="L477" s="126"/>
    </row>
    <row r="478" spans="12:12" ht="15.75" customHeight="1" x14ac:dyDescent="0.3">
      <c r="L478" s="126"/>
    </row>
    <row r="479" spans="12:12" ht="15.75" customHeight="1" x14ac:dyDescent="0.3">
      <c r="L479" s="126"/>
    </row>
    <row r="480" spans="12:12" ht="15.75" customHeight="1" x14ac:dyDescent="0.3">
      <c r="L480" s="126"/>
    </row>
    <row r="481" spans="12:12" ht="15.75" customHeight="1" x14ac:dyDescent="0.3">
      <c r="L481" s="126"/>
    </row>
    <row r="482" spans="12:12" ht="15.75" customHeight="1" x14ac:dyDescent="0.3">
      <c r="L482" s="126"/>
    </row>
    <row r="483" spans="12:12" ht="15.75" customHeight="1" x14ac:dyDescent="0.3">
      <c r="L483" s="126"/>
    </row>
    <row r="484" spans="12:12" ht="15.75" customHeight="1" x14ac:dyDescent="0.3">
      <c r="L484" s="126"/>
    </row>
    <row r="485" spans="12:12" ht="15.75" customHeight="1" x14ac:dyDescent="0.3">
      <c r="L485" s="126"/>
    </row>
    <row r="486" spans="12:12" ht="15.75" customHeight="1" x14ac:dyDescent="0.3">
      <c r="L486" s="126"/>
    </row>
    <row r="487" spans="12:12" ht="15.75" customHeight="1" x14ac:dyDescent="0.3">
      <c r="L487" s="126"/>
    </row>
    <row r="488" spans="12:12" ht="15.75" customHeight="1" x14ac:dyDescent="0.3">
      <c r="L488" s="126"/>
    </row>
    <row r="489" spans="12:12" ht="15.75" customHeight="1" x14ac:dyDescent="0.3">
      <c r="L489" s="126"/>
    </row>
    <row r="490" spans="12:12" ht="15.75" customHeight="1" x14ac:dyDescent="0.3">
      <c r="L490" s="126"/>
    </row>
    <row r="491" spans="12:12" ht="15.75" customHeight="1" x14ac:dyDescent="0.3">
      <c r="L491" s="126"/>
    </row>
    <row r="492" spans="12:12" ht="15.75" customHeight="1" x14ac:dyDescent="0.3">
      <c r="L492" s="126"/>
    </row>
    <row r="493" spans="12:12" ht="15.75" customHeight="1" x14ac:dyDescent="0.3">
      <c r="L493" s="126"/>
    </row>
    <row r="494" spans="12:12" ht="15.75" customHeight="1" x14ac:dyDescent="0.3">
      <c r="L494" s="126"/>
    </row>
    <row r="495" spans="12:12" ht="15.75" customHeight="1" x14ac:dyDescent="0.3">
      <c r="L495" s="126"/>
    </row>
    <row r="496" spans="12:12" ht="15.75" customHeight="1" x14ac:dyDescent="0.3">
      <c r="L496" s="126"/>
    </row>
    <row r="497" spans="12:12" ht="15.75" customHeight="1" x14ac:dyDescent="0.3">
      <c r="L497" s="126"/>
    </row>
    <row r="498" spans="12:12" ht="15.75" customHeight="1" x14ac:dyDescent="0.3">
      <c r="L498" s="126"/>
    </row>
    <row r="499" spans="12:12" ht="15.75" customHeight="1" x14ac:dyDescent="0.3">
      <c r="L499" s="126"/>
    </row>
    <row r="500" spans="12:12" ht="15.75" customHeight="1" x14ac:dyDescent="0.3">
      <c r="L500" s="126"/>
    </row>
    <row r="501" spans="12:12" ht="15.75" customHeight="1" x14ac:dyDescent="0.3">
      <c r="L501" s="126"/>
    </row>
    <row r="502" spans="12:12" ht="15.75" customHeight="1" x14ac:dyDescent="0.3">
      <c r="L502" s="126"/>
    </row>
    <row r="503" spans="12:12" ht="15.75" customHeight="1" x14ac:dyDescent="0.3">
      <c r="L503" s="126"/>
    </row>
    <row r="504" spans="12:12" ht="15.75" customHeight="1" x14ac:dyDescent="0.3">
      <c r="L504" s="126"/>
    </row>
    <row r="505" spans="12:12" ht="15.75" customHeight="1" x14ac:dyDescent="0.3">
      <c r="L505" s="126"/>
    </row>
    <row r="506" spans="12:12" ht="15.75" customHeight="1" x14ac:dyDescent="0.3">
      <c r="L506" s="126"/>
    </row>
    <row r="507" spans="12:12" ht="15.75" customHeight="1" x14ac:dyDescent="0.3">
      <c r="L507" s="126"/>
    </row>
    <row r="508" spans="12:12" ht="15.75" customHeight="1" x14ac:dyDescent="0.3">
      <c r="L508" s="126"/>
    </row>
    <row r="509" spans="12:12" ht="15.75" customHeight="1" x14ac:dyDescent="0.3">
      <c r="L509" s="126"/>
    </row>
    <row r="510" spans="12:12" ht="15.75" customHeight="1" x14ac:dyDescent="0.3">
      <c r="L510" s="126"/>
    </row>
    <row r="511" spans="12:12" ht="15.75" customHeight="1" x14ac:dyDescent="0.3">
      <c r="L511" s="126"/>
    </row>
    <row r="512" spans="12:12" ht="15.75" customHeight="1" x14ac:dyDescent="0.3">
      <c r="L512" s="126"/>
    </row>
    <row r="513" spans="12:12" ht="15.75" customHeight="1" x14ac:dyDescent="0.3">
      <c r="L513" s="126"/>
    </row>
    <row r="514" spans="12:12" ht="15.75" customHeight="1" x14ac:dyDescent="0.3">
      <c r="L514" s="126"/>
    </row>
    <row r="515" spans="12:12" ht="15.75" customHeight="1" x14ac:dyDescent="0.3">
      <c r="L515" s="126"/>
    </row>
    <row r="516" spans="12:12" ht="15.75" customHeight="1" x14ac:dyDescent="0.3">
      <c r="L516" s="126"/>
    </row>
    <row r="517" spans="12:12" ht="15.75" customHeight="1" x14ac:dyDescent="0.3">
      <c r="L517" s="126"/>
    </row>
    <row r="518" spans="12:12" ht="15.75" customHeight="1" x14ac:dyDescent="0.3">
      <c r="L518" s="126"/>
    </row>
    <row r="519" spans="12:12" ht="15.75" customHeight="1" x14ac:dyDescent="0.3">
      <c r="L519" s="126"/>
    </row>
    <row r="520" spans="12:12" ht="15.75" customHeight="1" x14ac:dyDescent="0.3">
      <c r="L520" s="126"/>
    </row>
    <row r="521" spans="12:12" ht="15.75" customHeight="1" x14ac:dyDescent="0.3">
      <c r="L521" s="126"/>
    </row>
    <row r="522" spans="12:12" ht="15.75" customHeight="1" x14ac:dyDescent="0.3">
      <c r="L522" s="126"/>
    </row>
    <row r="523" spans="12:12" ht="15.75" customHeight="1" x14ac:dyDescent="0.3">
      <c r="L523" s="126"/>
    </row>
    <row r="524" spans="12:12" ht="15.75" customHeight="1" x14ac:dyDescent="0.3">
      <c r="L524" s="126"/>
    </row>
    <row r="525" spans="12:12" ht="15.75" customHeight="1" x14ac:dyDescent="0.3">
      <c r="L525" s="126"/>
    </row>
    <row r="526" spans="12:12" ht="15.75" customHeight="1" x14ac:dyDescent="0.3">
      <c r="L526" s="126"/>
    </row>
    <row r="527" spans="12:12" ht="15.75" customHeight="1" x14ac:dyDescent="0.3">
      <c r="L527" s="126"/>
    </row>
    <row r="528" spans="12:12" ht="15.75" customHeight="1" x14ac:dyDescent="0.3">
      <c r="L528" s="126"/>
    </row>
    <row r="529" spans="12:12" ht="15.75" customHeight="1" x14ac:dyDescent="0.3">
      <c r="L529" s="126"/>
    </row>
    <row r="530" spans="12:12" ht="15.75" customHeight="1" x14ac:dyDescent="0.3">
      <c r="L530" s="126"/>
    </row>
    <row r="531" spans="12:12" ht="15.75" customHeight="1" x14ac:dyDescent="0.3">
      <c r="L531" s="126"/>
    </row>
    <row r="532" spans="12:12" ht="15.75" customHeight="1" x14ac:dyDescent="0.3">
      <c r="L532" s="126"/>
    </row>
    <row r="533" spans="12:12" ht="15.75" customHeight="1" x14ac:dyDescent="0.3">
      <c r="L533" s="126"/>
    </row>
    <row r="534" spans="12:12" ht="15.75" customHeight="1" x14ac:dyDescent="0.3">
      <c r="L534" s="126"/>
    </row>
    <row r="535" spans="12:12" ht="15.75" customHeight="1" x14ac:dyDescent="0.3">
      <c r="L535" s="126"/>
    </row>
    <row r="536" spans="12:12" ht="15.75" customHeight="1" x14ac:dyDescent="0.3">
      <c r="L536" s="126"/>
    </row>
    <row r="537" spans="12:12" ht="15.75" customHeight="1" x14ac:dyDescent="0.3">
      <c r="L537" s="126"/>
    </row>
    <row r="538" spans="12:12" ht="15.75" customHeight="1" x14ac:dyDescent="0.3">
      <c r="L538" s="126"/>
    </row>
    <row r="539" spans="12:12" ht="15.75" customHeight="1" x14ac:dyDescent="0.3">
      <c r="L539" s="126"/>
    </row>
    <row r="540" spans="12:12" ht="15.75" customHeight="1" x14ac:dyDescent="0.3">
      <c r="L540" s="126"/>
    </row>
    <row r="541" spans="12:12" ht="15.75" customHeight="1" x14ac:dyDescent="0.3">
      <c r="L541" s="126"/>
    </row>
    <row r="542" spans="12:12" ht="15.75" customHeight="1" x14ac:dyDescent="0.3">
      <c r="L542" s="126"/>
    </row>
    <row r="543" spans="12:12" ht="15.75" customHeight="1" x14ac:dyDescent="0.3">
      <c r="L543" s="126"/>
    </row>
    <row r="544" spans="12:12" ht="15.75" customHeight="1" x14ac:dyDescent="0.3">
      <c r="L544" s="126"/>
    </row>
    <row r="545" spans="12:12" ht="15.75" customHeight="1" x14ac:dyDescent="0.3">
      <c r="L545" s="126"/>
    </row>
    <row r="546" spans="12:12" ht="15.75" customHeight="1" x14ac:dyDescent="0.3">
      <c r="L546" s="126"/>
    </row>
    <row r="547" spans="12:12" ht="15.75" customHeight="1" x14ac:dyDescent="0.3">
      <c r="L547" s="126"/>
    </row>
    <row r="548" spans="12:12" ht="15.75" customHeight="1" x14ac:dyDescent="0.3">
      <c r="L548" s="126"/>
    </row>
    <row r="549" spans="12:12" ht="15.75" customHeight="1" x14ac:dyDescent="0.3">
      <c r="L549" s="126"/>
    </row>
    <row r="550" spans="12:12" ht="15.75" customHeight="1" x14ac:dyDescent="0.3">
      <c r="L550" s="126"/>
    </row>
    <row r="551" spans="12:12" ht="15.75" customHeight="1" x14ac:dyDescent="0.3">
      <c r="L551" s="126"/>
    </row>
    <row r="552" spans="12:12" ht="15.75" customHeight="1" x14ac:dyDescent="0.3">
      <c r="L552" s="126"/>
    </row>
    <row r="553" spans="12:12" ht="15.75" customHeight="1" x14ac:dyDescent="0.3">
      <c r="L553" s="126"/>
    </row>
    <row r="554" spans="12:12" ht="15.75" customHeight="1" x14ac:dyDescent="0.3">
      <c r="L554" s="126"/>
    </row>
    <row r="555" spans="12:12" ht="15.75" customHeight="1" x14ac:dyDescent="0.3">
      <c r="L555" s="126"/>
    </row>
    <row r="556" spans="12:12" ht="15.75" customHeight="1" x14ac:dyDescent="0.3">
      <c r="L556" s="126"/>
    </row>
    <row r="557" spans="12:12" ht="15.75" customHeight="1" x14ac:dyDescent="0.3">
      <c r="L557" s="126"/>
    </row>
    <row r="558" spans="12:12" ht="15.75" customHeight="1" x14ac:dyDescent="0.3">
      <c r="L558" s="126"/>
    </row>
    <row r="559" spans="12:12" ht="15.75" customHeight="1" x14ac:dyDescent="0.3">
      <c r="L559" s="126"/>
    </row>
    <row r="560" spans="12:12" ht="15.75" customHeight="1" x14ac:dyDescent="0.3">
      <c r="L560" s="126"/>
    </row>
    <row r="561" spans="12:12" ht="15.75" customHeight="1" x14ac:dyDescent="0.3">
      <c r="L561" s="126"/>
    </row>
    <row r="562" spans="12:12" ht="15.75" customHeight="1" x14ac:dyDescent="0.3">
      <c r="L562" s="126"/>
    </row>
    <row r="563" spans="12:12" ht="15.75" customHeight="1" x14ac:dyDescent="0.3">
      <c r="L563" s="126"/>
    </row>
    <row r="564" spans="12:12" ht="15.75" customHeight="1" x14ac:dyDescent="0.3">
      <c r="L564" s="126"/>
    </row>
    <row r="565" spans="12:12" ht="15.75" customHeight="1" x14ac:dyDescent="0.3">
      <c r="L565" s="126"/>
    </row>
    <row r="566" spans="12:12" ht="15.75" customHeight="1" x14ac:dyDescent="0.3">
      <c r="L566" s="126"/>
    </row>
    <row r="567" spans="12:12" ht="15.75" customHeight="1" x14ac:dyDescent="0.3">
      <c r="L567" s="126"/>
    </row>
    <row r="568" spans="12:12" ht="15.75" customHeight="1" x14ac:dyDescent="0.3">
      <c r="L568" s="126"/>
    </row>
    <row r="569" spans="12:12" ht="15.75" customHeight="1" x14ac:dyDescent="0.3">
      <c r="L569" s="126"/>
    </row>
    <row r="570" spans="12:12" ht="15.75" customHeight="1" x14ac:dyDescent="0.3">
      <c r="L570" s="126"/>
    </row>
    <row r="571" spans="12:12" ht="15.75" customHeight="1" x14ac:dyDescent="0.3">
      <c r="L571" s="126"/>
    </row>
    <row r="572" spans="12:12" ht="15.75" customHeight="1" x14ac:dyDescent="0.3">
      <c r="L572" s="126"/>
    </row>
    <row r="573" spans="12:12" ht="15.75" customHeight="1" x14ac:dyDescent="0.3">
      <c r="L573" s="126"/>
    </row>
    <row r="574" spans="12:12" ht="15.75" customHeight="1" x14ac:dyDescent="0.3">
      <c r="L574" s="126"/>
    </row>
    <row r="575" spans="12:12" ht="15.75" customHeight="1" x14ac:dyDescent="0.3">
      <c r="L575" s="126"/>
    </row>
    <row r="576" spans="12:12" ht="15.75" customHeight="1" x14ac:dyDescent="0.3">
      <c r="L576" s="126"/>
    </row>
    <row r="577" spans="12:12" ht="15.75" customHeight="1" x14ac:dyDescent="0.3">
      <c r="L577" s="126"/>
    </row>
    <row r="578" spans="12:12" ht="15.75" customHeight="1" x14ac:dyDescent="0.3">
      <c r="L578" s="126"/>
    </row>
    <row r="579" spans="12:12" ht="15.75" customHeight="1" x14ac:dyDescent="0.3">
      <c r="L579" s="126"/>
    </row>
    <row r="580" spans="12:12" ht="15.75" customHeight="1" x14ac:dyDescent="0.3">
      <c r="L580" s="126"/>
    </row>
    <row r="581" spans="12:12" ht="15.75" customHeight="1" x14ac:dyDescent="0.3">
      <c r="L581" s="126"/>
    </row>
    <row r="582" spans="12:12" ht="15.75" customHeight="1" x14ac:dyDescent="0.3">
      <c r="L582" s="126"/>
    </row>
    <row r="583" spans="12:12" ht="15.75" customHeight="1" x14ac:dyDescent="0.3">
      <c r="L583" s="126"/>
    </row>
    <row r="584" spans="12:12" ht="15.75" customHeight="1" x14ac:dyDescent="0.3">
      <c r="L584" s="126"/>
    </row>
    <row r="585" spans="12:12" ht="15.75" customHeight="1" x14ac:dyDescent="0.3">
      <c r="L585" s="126"/>
    </row>
    <row r="586" spans="12:12" ht="15.75" customHeight="1" x14ac:dyDescent="0.3">
      <c r="L586" s="126"/>
    </row>
    <row r="587" spans="12:12" ht="15.75" customHeight="1" x14ac:dyDescent="0.3">
      <c r="L587" s="126"/>
    </row>
    <row r="588" spans="12:12" ht="15.75" customHeight="1" x14ac:dyDescent="0.3">
      <c r="L588" s="126"/>
    </row>
    <row r="589" spans="12:12" ht="15.75" customHeight="1" x14ac:dyDescent="0.3">
      <c r="L589" s="126"/>
    </row>
    <row r="590" spans="12:12" ht="15.75" customHeight="1" x14ac:dyDescent="0.3">
      <c r="L590" s="126"/>
    </row>
    <row r="591" spans="12:12" ht="15.75" customHeight="1" x14ac:dyDescent="0.3">
      <c r="L591" s="126"/>
    </row>
    <row r="592" spans="12:12" ht="15.75" customHeight="1" x14ac:dyDescent="0.3">
      <c r="L592" s="126"/>
    </row>
    <row r="593" spans="12:12" ht="15.75" customHeight="1" x14ac:dyDescent="0.3">
      <c r="L593" s="126"/>
    </row>
    <row r="594" spans="12:12" ht="15.75" customHeight="1" x14ac:dyDescent="0.3">
      <c r="L594" s="126"/>
    </row>
    <row r="595" spans="12:12" ht="15.75" customHeight="1" x14ac:dyDescent="0.3">
      <c r="L595" s="126"/>
    </row>
    <row r="596" spans="12:12" ht="15.75" customHeight="1" x14ac:dyDescent="0.3">
      <c r="L596" s="126"/>
    </row>
    <row r="597" spans="12:12" ht="15.75" customHeight="1" x14ac:dyDescent="0.3">
      <c r="L597" s="126"/>
    </row>
    <row r="598" spans="12:12" ht="15.75" customHeight="1" x14ac:dyDescent="0.3">
      <c r="L598" s="126"/>
    </row>
    <row r="599" spans="12:12" ht="15.75" customHeight="1" x14ac:dyDescent="0.3">
      <c r="L599" s="126"/>
    </row>
    <row r="600" spans="12:12" ht="15.75" customHeight="1" x14ac:dyDescent="0.3">
      <c r="L600" s="126"/>
    </row>
    <row r="601" spans="12:12" ht="15.75" customHeight="1" x14ac:dyDescent="0.3">
      <c r="L601" s="126"/>
    </row>
    <row r="602" spans="12:12" ht="15.75" customHeight="1" x14ac:dyDescent="0.3">
      <c r="L602" s="126"/>
    </row>
    <row r="603" spans="12:12" ht="15.75" customHeight="1" x14ac:dyDescent="0.3">
      <c r="L603" s="126"/>
    </row>
    <row r="604" spans="12:12" ht="15.75" customHeight="1" x14ac:dyDescent="0.3">
      <c r="L604" s="126"/>
    </row>
    <row r="605" spans="12:12" ht="15.75" customHeight="1" x14ac:dyDescent="0.3">
      <c r="L605" s="126"/>
    </row>
    <row r="606" spans="12:12" ht="15.75" customHeight="1" x14ac:dyDescent="0.3">
      <c r="L606" s="126"/>
    </row>
    <row r="607" spans="12:12" ht="15.75" customHeight="1" x14ac:dyDescent="0.3">
      <c r="L607" s="126"/>
    </row>
    <row r="608" spans="12:12" ht="15.75" customHeight="1" x14ac:dyDescent="0.3">
      <c r="L608" s="126"/>
    </row>
    <row r="609" spans="12:12" ht="15.75" customHeight="1" x14ac:dyDescent="0.3">
      <c r="L609" s="126"/>
    </row>
    <row r="610" spans="12:12" ht="15.75" customHeight="1" x14ac:dyDescent="0.3">
      <c r="L610" s="126"/>
    </row>
    <row r="611" spans="12:12" ht="15.75" customHeight="1" x14ac:dyDescent="0.3">
      <c r="L611" s="126"/>
    </row>
    <row r="612" spans="12:12" ht="15.75" customHeight="1" x14ac:dyDescent="0.3">
      <c r="L612" s="126"/>
    </row>
    <row r="613" spans="12:12" ht="15.75" customHeight="1" x14ac:dyDescent="0.3">
      <c r="L613" s="126"/>
    </row>
    <row r="614" spans="12:12" ht="15.75" customHeight="1" x14ac:dyDescent="0.3">
      <c r="L614" s="126"/>
    </row>
    <row r="615" spans="12:12" ht="15.75" customHeight="1" x14ac:dyDescent="0.3">
      <c r="L615" s="126"/>
    </row>
    <row r="616" spans="12:12" ht="15.75" customHeight="1" x14ac:dyDescent="0.3">
      <c r="L616" s="126"/>
    </row>
    <row r="617" spans="12:12" ht="15.75" customHeight="1" x14ac:dyDescent="0.3">
      <c r="L617" s="126"/>
    </row>
    <row r="618" spans="12:12" ht="15.75" customHeight="1" x14ac:dyDescent="0.3">
      <c r="L618" s="126"/>
    </row>
    <row r="619" spans="12:12" ht="15.75" customHeight="1" x14ac:dyDescent="0.3">
      <c r="L619" s="126"/>
    </row>
    <row r="620" spans="12:12" ht="15.75" customHeight="1" x14ac:dyDescent="0.3">
      <c r="L620" s="126"/>
    </row>
    <row r="621" spans="12:12" ht="15.75" customHeight="1" x14ac:dyDescent="0.3">
      <c r="L621" s="126"/>
    </row>
    <row r="622" spans="12:12" ht="15.75" customHeight="1" x14ac:dyDescent="0.3">
      <c r="L622" s="126"/>
    </row>
    <row r="623" spans="12:12" ht="15.75" customHeight="1" x14ac:dyDescent="0.3">
      <c r="L623" s="126"/>
    </row>
    <row r="624" spans="12:12" ht="15.75" customHeight="1" x14ac:dyDescent="0.3">
      <c r="L624" s="126"/>
    </row>
    <row r="625" spans="12:12" ht="15.75" customHeight="1" x14ac:dyDescent="0.3">
      <c r="L625" s="126"/>
    </row>
    <row r="626" spans="12:12" ht="15.75" customHeight="1" x14ac:dyDescent="0.3">
      <c r="L626" s="126"/>
    </row>
    <row r="627" spans="12:12" ht="15.75" customHeight="1" x14ac:dyDescent="0.3">
      <c r="L627" s="126"/>
    </row>
    <row r="628" spans="12:12" ht="15.75" customHeight="1" x14ac:dyDescent="0.3">
      <c r="L628" s="126"/>
    </row>
    <row r="629" spans="12:12" ht="15.75" customHeight="1" x14ac:dyDescent="0.3">
      <c r="L629" s="126"/>
    </row>
    <row r="630" spans="12:12" ht="15.75" customHeight="1" x14ac:dyDescent="0.3">
      <c r="L630" s="126"/>
    </row>
    <row r="631" spans="12:12" ht="15.75" customHeight="1" x14ac:dyDescent="0.3">
      <c r="L631" s="126"/>
    </row>
    <row r="632" spans="12:12" ht="15.75" customHeight="1" x14ac:dyDescent="0.3">
      <c r="L632" s="126"/>
    </row>
    <row r="633" spans="12:12" ht="15.75" customHeight="1" x14ac:dyDescent="0.3">
      <c r="L633" s="126"/>
    </row>
    <row r="634" spans="12:12" ht="15.75" customHeight="1" x14ac:dyDescent="0.3">
      <c r="L634" s="126"/>
    </row>
    <row r="635" spans="12:12" ht="15.75" customHeight="1" x14ac:dyDescent="0.3">
      <c r="L635" s="126"/>
    </row>
    <row r="636" spans="12:12" ht="15.75" customHeight="1" x14ac:dyDescent="0.3">
      <c r="L636" s="126"/>
    </row>
    <row r="637" spans="12:12" ht="15.75" customHeight="1" x14ac:dyDescent="0.3">
      <c r="L637" s="126"/>
    </row>
    <row r="638" spans="12:12" ht="15.75" customHeight="1" x14ac:dyDescent="0.3">
      <c r="L638" s="126"/>
    </row>
    <row r="639" spans="12:12" ht="15.75" customHeight="1" x14ac:dyDescent="0.3">
      <c r="L639" s="126"/>
    </row>
    <row r="640" spans="12:12" ht="15.75" customHeight="1" x14ac:dyDescent="0.3">
      <c r="L640" s="126"/>
    </row>
    <row r="641" spans="12:12" ht="15.75" customHeight="1" x14ac:dyDescent="0.3">
      <c r="L641" s="126"/>
    </row>
    <row r="642" spans="12:12" ht="15.75" customHeight="1" x14ac:dyDescent="0.3">
      <c r="L642" s="126"/>
    </row>
    <row r="643" spans="12:12" ht="15.75" customHeight="1" x14ac:dyDescent="0.3">
      <c r="L643" s="126"/>
    </row>
    <row r="644" spans="12:12" ht="15.75" customHeight="1" x14ac:dyDescent="0.3">
      <c r="L644" s="126"/>
    </row>
    <row r="645" spans="12:12" ht="15.75" customHeight="1" x14ac:dyDescent="0.3">
      <c r="L645" s="126"/>
    </row>
    <row r="646" spans="12:12" ht="15.75" customHeight="1" x14ac:dyDescent="0.3">
      <c r="L646" s="126"/>
    </row>
    <row r="647" spans="12:12" ht="15.75" customHeight="1" x14ac:dyDescent="0.3">
      <c r="L647" s="126"/>
    </row>
    <row r="648" spans="12:12" ht="15.75" customHeight="1" x14ac:dyDescent="0.3">
      <c r="L648" s="126"/>
    </row>
    <row r="649" spans="12:12" ht="15.75" customHeight="1" x14ac:dyDescent="0.3">
      <c r="L649" s="126"/>
    </row>
    <row r="650" spans="12:12" ht="15.75" customHeight="1" x14ac:dyDescent="0.3">
      <c r="L650" s="126"/>
    </row>
    <row r="651" spans="12:12" ht="15.75" customHeight="1" x14ac:dyDescent="0.3">
      <c r="L651" s="126"/>
    </row>
    <row r="652" spans="12:12" ht="15.75" customHeight="1" x14ac:dyDescent="0.3">
      <c r="L652" s="126"/>
    </row>
    <row r="653" spans="12:12" ht="15.75" customHeight="1" x14ac:dyDescent="0.3">
      <c r="L653" s="126"/>
    </row>
    <row r="654" spans="12:12" ht="15.75" customHeight="1" x14ac:dyDescent="0.3">
      <c r="L654" s="126"/>
    </row>
    <row r="655" spans="12:12" ht="15.75" customHeight="1" x14ac:dyDescent="0.3">
      <c r="L655" s="126"/>
    </row>
    <row r="656" spans="12:12" ht="15.75" customHeight="1" x14ac:dyDescent="0.3">
      <c r="L656" s="126"/>
    </row>
    <row r="657" spans="12:12" ht="15.75" customHeight="1" x14ac:dyDescent="0.3">
      <c r="L657" s="126"/>
    </row>
    <row r="658" spans="12:12" ht="15.75" customHeight="1" x14ac:dyDescent="0.3">
      <c r="L658" s="126"/>
    </row>
    <row r="659" spans="12:12" ht="15.75" customHeight="1" x14ac:dyDescent="0.3">
      <c r="L659" s="126"/>
    </row>
    <row r="660" spans="12:12" ht="15.75" customHeight="1" x14ac:dyDescent="0.3">
      <c r="L660" s="126"/>
    </row>
    <row r="661" spans="12:12" ht="15.75" customHeight="1" x14ac:dyDescent="0.3">
      <c r="L661" s="126"/>
    </row>
    <row r="662" spans="12:12" ht="15.75" customHeight="1" x14ac:dyDescent="0.3">
      <c r="L662" s="126"/>
    </row>
    <row r="663" spans="12:12" ht="15.75" customHeight="1" x14ac:dyDescent="0.3">
      <c r="L663" s="126"/>
    </row>
    <row r="664" spans="12:12" ht="15.75" customHeight="1" x14ac:dyDescent="0.3">
      <c r="L664" s="126"/>
    </row>
    <row r="665" spans="12:12" ht="15.75" customHeight="1" x14ac:dyDescent="0.3">
      <c r="L665" s="126"/>
    </row>
    <row r="666" spans="12:12" ht="15.75" customHeight="1" x14ac:dyDescent="0.3">
      <c r="L666" s="126"/>
    </row>
    <row r="667" spans="12:12" ht="15.75" customHeight="1" x14ac:dyDescent="0.3">
      <c r="L667" s="126"/>
    </row>
    <row r="668" spans="12:12" ht="15.75" customHeight="1" x14ac:dyDescent="0.3">
      <c r="L668" s="126"/>
    </row>
    <row r="669" spans="12:12" ht="15.75" customHeight="1" x14ac:dyDescent="0.3">
      <c r="L669" s="126"/>
    </row>
    <row r="670" spans="12:12" ht="15.75" customHeight="1" x14ac:dyDescent="0.3">
      <c r="L670" s="126"/>
    </row>
    <row r="671" spans="12:12" ht="15.75" customHeight="1" x14ac:dyDescent="0.3">
      <c r="L671" s="126"/>
    </row>
    <row r="672" spans="12:12" ht="15.75" customHeight="1" x14ac:dyDescent="0.3">
      <c r="L672" s="126"/>
    </row>
    <row r="673" spans="12:12" ht="15.75" customHeight="1" x14ac:dyDescent="0.3">
      <c r="L673" s="126"/>
    </row>
    <row r="674" spans="12:12" ht="15.75" customHeight="1" x14ac:dyDescent="0.3">
      <c r="L674" s="126"/>
    </row>
    <row r="675" spans="12:12" ht="15.75" customHeight="1" x14ac:dyDescent="0.3">
      <c r="L675" s="126"/>
    </row>
    <row r="676" spans="12:12" ht="15.75" customHeight="1" x14ac:dyDescent="0.3">
      <c r="L676" s="126"/>
    </row>
    <row r="677" spans="12:12" ht="15.75" customHeight="1" x14ac:dyDescent="0.3">
      <c r="L677" s="126"/>
    </row>
    <row r="678" spans="12:12" ht="15.75" customHeight="1" x14ac:dyDescent="0.3">
      <c r="L678" s="126"/>
    </row>
    <row r="679" spans="12:12" ht="15.75" customHeight="1" x14ac:dyDescent="0.3">
      <c r="L679" s="126"/>
    </row>
    <row r="680" spans="12:12" ht="15.75" customHeight="1" x14ac:dyDescent="0.3">
      <c r="L680" s="126"/>
    </row>
    <row r="681" spans="12:12" ht="15.75" customHeight="1" x14ac:dyDescent="0.3">
      <c r="L681" s="126"/>
    </row>
    <row r="682" spans="12:12" ht="15.75" customHeight="1" x14ac:dyDescent="0.3">
      <c r="L682" s="126"/>
    </row>
    <row r="683" spans="12:12" ht="15.75" customHeight="1" x14ac:dyDescent="0.3">
      <c r="L683" s="126"/>
    </row>
    <row r="684" spans="12:12" ht="15.75" customHeight="1" x14ac:dyDescent="0.3">
      <c r="L684" s="126"/>
    </row>
    <row r="685" spans="12:12" ht="15.75" customHeight="1" x14ac:dyDescent="0.3">
      <c r="L685" s="126"/>
    </row>
    <row r="686" spans="12:12" ht="15.75" customHeight="1" x14ac:dyDescent="0.3">
      <c r="L686" s="126"/>
    </row>
    <row r="687" spans="12:12" ht="15.75" customHeight="1" x14ac:dyDescent="0.3">
      <c r="L687" s="126"/>
    </row>
    <row r="688" spans="12:12" ht="15.75" customHeight="1" x14ac:dyDescent="0.3">
      <c r="L688" s="126"/>
    </row>
    <row r="689" spans="12:12" ht="15.75" customHeight="1" x14ac:dyDescent="0.3">
      <c r="L689" s="126"/>
    </row>
    <row r="690" spans="12:12" ht="15.75" customHeight="1" x14ac:dyDescent="0.3">
      <c r="L690" s="126"/>
    </row>
    <row r="691" spans="12:12" ht="15.75" customHeight="1" x14ac:dyDescent="0.3">
      <c r="L691" s="126"/>
    </row>
    <row r="692" spans="12:12" ht="15.75" customHeight="1" x14ac:dyDescent="0.3">
      <c r="L692" s="126"/>
    </row>
    <row r="693" spans="12:12" ht="15.75" customHeight="1" x14ac:dyDescent="0.3">
      <c r="L693" s="126"/>
    </row>
    <row r="694" spans="12:12" ht="15.75" customHeight="1" x14ac:dyDescent="0.3">
      <c r="L694" s="126"/>
    </row>
    <row r="695" spans="12:12" ht="15.75" customHeight="1" x14ac:dyDescent="0.3">
      <c r="L695" s="126"/>
    </row>
    <row r="696" spans="12:12" ht="15.75" customHeight="1" x14ac:dyDescent="0.3">
      <c r="L696" s="126"/>
    </row>
    <row r="697" spans="12:12" ht="15.75" customHeight="1" x14ac:dyDescent="0.3">
      <c r="L697" s="126"/>
    </row>
    <row r="698" spans="12:12" ht="15.75" customHeight="1" x14ac:dyDescent="0.3">
      <c r="L698" s="126"/>
    </row>
    <row r="699" spans="12:12" ht="15.75" customHeight="1" x14ac:dyDescent="0.3">
      <c r="L699" s="126"/>
    </row>
    <row r="700" spans="12:12" ht="15.75" customHeight="1" x14ac:dyDescent="0.3">
      <c r="L700" s="126"/>
    </row>
    <row r="701" spans="12:12" ht="15.75" customHeight="1" x14ac:dyDescent="0.3">
      <c r="L701" s="126"/>
    </row>
    <row r="702" spans="12:12" ht="15.75" customHeight="1" x14ac:dyDescent="0.3">
      <c r="L702" s="126"/>
    </row>
    <row r="703" spans="12:12" ht="15.75" customHeight="1" x14ac:dyDescent="0.3">
      <c r="L703" s="126"/>
    </row>
    <row r="704" spans="12:12" ht="15.75" customHeight="1" x14ac:dyDescent="0.3">
      <c r="L704" s="126"/>
    </row>
    <row r="705" spans="12:12" ht="15.75" customHeight="1" x14ac:dyDescent="0.3">
      <c r="L705" s="126"/>
    </row>
    <row r="706" spans="12:12" ht="15.75" customHeight="1" x14ac:dyDescent="0.3">
      <c r="L706" s="126"/>
    </row>
    <row r="707" spans="12:12" ht="15.75" customHeight="1" x14ac:dyDescent="0.3">
      <c r="L707" s="126"/>
    </row>
    <row r="708" spans="12:12" ht="15.75" customHeight="1" x14ac:dyDescent="0.3">
      <c r="L708" s="126"/>
    </row>
    <row r="709" spans="12:12" ht="15.75" customHeight="1" x14ac:dyDescent="0.3">
      <c r="L709" s="126"/>
    </row>
    <row r="710" spans="12:12" ht="15.75" customHeight="1" x14ac:dyDescent="0.3">
      <c r="L710" s="126"/>
    </row>
    <row r="711" spans="12:12" ht="15.75" customHeight="1" x14ac:dyDescent="0.3">
      <c r="L711" s="126"/>
    </row>
    <row r="712" spans="12:12" ht="15.75" customHeight="1" x14ac:dyDescent="0.3">
      <c r="L712" s="126"/>
    </row>
    <row r="713" spans="12:12" ht="15.75" customHeight="1" x14ac:dyDescent="0.3">
      <c r="L713" s="126"/>
    </row>
    <row r="714" spans="12:12" ht="15.75" customHeight="1" x14ac:dyDescent="0.3">
      <c r="L714" s="126"/>
    </row>
    <row r="715" spans="12:12" ht="15.75" customHeight="1" x14ac:dyDescent="0.3">
      <c r="L715" s="126"/>
    </row>
    <row r="716" spans="12:12" ht="15.75" customHeight="1" x14ac:dyDescent="0.3">
      <c r="L716" s="126"/>
    </row>
    <row r="717" spans="12:12" ht="15.75" customHeight="1" x14ac:dyDescent="0.3">
      <c r="L717" s="126"/>
    </row>
    <row r="718" spans="12:12" ht="15.75" customHeight="1" x14ac:dyDescent="0.3">
      <c r="L718" s="126"/>
    </row>
    <row r="719" spans="12:12" ht="15.75" customHeight="1" x14ac:dyDescent="0.3">
      <c r="L719" s="126"/>
    </row>
    <row r="720" spans="12:12" ht="15.75" customHeight="1" x14ac:dyDescent="0.3">
      <c r="L720" s="126"/>
    </row>
    <row r="721" spans="12:12" ht="15.75" customHeight="1" x14ac:dyDescent="0.3">
      <c r="L721" s="126"/>
    </row>
    <row r="722" spans="12:12" ht="15.75" customHeight="1" x14ac:dyDescent="0.3">
      <c r="L722" s="126"/>
    </row>
    <row r="723" spans="12:12" ht="15.75" customHeight="1" x14ac:dyDescent="0.3">
      <c r="L723" s="126"/>
    </row>
    <row r="724" spans="12:12" ht="15.75" customHeight="1" x14ac:dyDescent="0.3">
      <c r="L724" s="126"/>
    </row>
    <row r="725" spans="12:12" ht="15.75" customHeight="1" x14ac:dyDescent="0.3">
      <c r="L725" s="126"/>
    </row>
    <row r="726" spans="12:12" ht="15.75" customHeight="1" x14ac:dyDescent="0.3">
      <c r="L726" s="126"/>
    </row>
    <row r="727" spans="12:12" ht="15.75" customHeight="1" x14ac:dyDescent="0.3">
      <c r="L727" s="126"/>
    </row>
    <row r="728" spans="12:12" ht="15.75" customHeight="1" x14ac:dyDescent="0.3">
      <c r="L728" s="126"/>
    </row>
    <row r="729" spans="12:12" ht="15.75" customHeight="1" x14ac:dyDescent="0.3">
      <c r="L729" s="126"/>
    </row>
    <row r="730" spans="12:12" ht="15.75" customHeight="1" x14ac:dyDescent="0.3">
      <c r="L730" s="126"/>
    </row>
    <row r="731" spans="12:12" ht="15.75" customHeight="1" x14ac:dyDescent="0.3">
      <c r="L731" s="126"/>
    </row>
    <row r="732" spans="12:12" ht="15.75" customHeight="1" x14ac:dyDescent="0.3">
      <c r="L732" s="126"/>
    </row>
    <row r="733" spans="12:12" ht="15.75" customHeight="1" x14ac:dyDescent="0.3">
      <c r="L733" s="126"/>
    </row>
    <row r="734" spans="12:12" ht="15.75" customHeight="1" x14ac:dyDescent="0.3">
      <c r="L734" s="126"/>
    </row>
    <row r="735" spans="12:12" ht="15.75" customHeight="1" x14ac:dyDescent="0.3">
      <c r="L735" s="126"/>
    </row>
    <row r="736" spans="12:12" ht="15.75" customHeight="1" x14ac:dyDescent="0.3">
      <c r="L736" s="126"/>
    </row>
    <row r="737" spans="12:12" ht="15.75" customHeight="1" x14ac:dyDescent="0.3">
      <c r="L737" s="126"/>
    </row>
    <row r="738" spans="12:12" ht="15.75" customHeight="1" x14ac:dyDescent="0.3">
      <c r="L738" s="126"/>
    </row>
    <row r="739" spans="12:12" ht="15.75" customHeight="1" x14ac:dyDescent="0.3">
      <c r="L739" s="126"/>
    </row>
    <row r="740" spans="12:12" ht="15.75" customHeight="1" x14ac:dyDescent="0.3">
      <c r="L740" s="126"/>
    </row>
    <row r="741" spans="12:12" ht="15.75" customHeight="1" x14ac:dyDescent="0.3">
      <c r="L741" s="126"/>
    </row>
    <row r="742" spans="12:12" ht="15.75" customHeight="1" x14ac:dyDescent="0.3">
      <c r="L742" s="126"/>
    </row>
    <row r="743" spans="12:12" ht="15.75" customHeight="1" x14ac:dyDescent="0.3">
      <c r="L743" s="126"/>
    </row>
    <row r="744" spans="12:12" ht="15.75" customHeight="1" x14ac:dyDescent="0.3">
      <c r="L744" s="126"/>
    </row>
    <row r="745" spans="12:12" ht="15.75" customHeight="1" x14ac:dyDescent="0.3">
      <c r="L745" s="126"/>
    </row>
    <row r="746" spans="12:12" ht="15.75" customHeight="1" x14ac:dyDescent="0.3">
      <c r="L746" s="126"/>
    </row>
    <row r="747" spans="12:12" ht="15.75" customHeight="1" x14ac:dyDescent="0.3">
      <c r="L747" s="126"/>
    </row>
    <row r="748" spans="12:12" ht="15.75" customHeight="1" x14ac:dyDescent="0.3">
      <c r="L748" s="126"/>
    </row>
    <row r="749" spans="12:12" ht="15.75" customHeight="1" x14ac:dyDescent="0.3">
      <c r="L749" s="126"/>
    </row>
    <row r="750" spans="12:12" ht="15.75" customHeight="1" x14ac:dyDescent="0.3">
      <c r="L750" s="126"/>
    </row>
    <row r="751" spans="12:12" ht="15.75" customHeight="1" x14ac:dyDescent="0.3">
      <c r="L751" s="126"/>
    </row>
    <row r="752" spans="12:12" ht="15.75" customHeight="1" x14ac:dyDescent="0.3">
      <c r="L752" s="126"/>
    </row>
    <row r="753" spans="12:12" ht="15.75" customHeight="1" x14ac:dyDescent="0.3">
      <c r="L753" s="126"/>
    </row>
    <row r="754" spans="12:12" ht="15.75" customHeight="1" x14ac:dyDescent="0.3">
      <c r="L754" s="126"/>
    </row>
    <row r="755" spans="12:12" ht="15.75" customHeight="1" x14ac:dyDescent="0.3">
      <c r="L755" s="126"/>
    </row>
    <row r="756" spans="12:12" ht="15.75" customHeight="1" x14ac:dyDescent="0.3">
      <c r="L756" s="126"/>
    </row>
    <row r="757" spans="12:12" ht="15.75" customHeight="1" x14ac:dyDescent="0.3">
      <c r="L757" s="126"/>
    </row>
    <row r="758" spans="12:12" ht="15.75" customHeight="1" x14ac:dyDescent="0.3">
      <c r="L758" s="126"/>
    </row>
    <row r="759" spans="12:12" ht="15.75" customHeight="1" x14ac:dyDescent="0.3">
      <c r="L759" s="126"/>
    </row>
    <row r="760" spans="12:12" ht="15.75" customHeight="1" x14ac:dyDescent="0.3">
      <c r="L760" s="126"/>
    </row>
    <row r="761" spans="12:12" ht="15.75" customHeight="1" x14ac:dyDescent="0.3">
      <c r="L761" s="126"/>
    </row>
    <row r="762" spans="12:12" ht="15.75" customHeight="1" x14ac:dyDescent="0.3">
      <c r="L762" s="126"/>
    </row>
    <row r="763" spans="12:12" ht="15.75" customHeight="1" x14ac:dyDescent="0.3">
      <c r="L763" s="126"/>
    </row>
    <row r="764" spans="12:12" ht="15.75" customHeight="1" x14ac:dyDescent="0.3">
      <c r="L764" s="126"/>
    </row>
    <row r="765" spans="12:12" ht="15.75" customHeight="1" x14ac:dyDescent="0.3">
      <c r="L765" s="126"/>
    </row>
    <row r="766" spans="12:12" ht="15.75" customHeight="1" x14ac:dyDescent="0.3">
      <c r="L766" s="126"/>
    </row>
    <row r="767" spans="12:12" ht="15.75" customHeight="1" x14ac:dyDescent="0.3">
      <c r="L767" s="126"/>
    </row>
    <row r="768" spans="12:12" ht="15.75" customHeight="1" x14ac:dyDescent="0.3">
      <c r="L768" s="126"/>
    </row>
    <row r="769" spans="12:12" ht="15.75" customHeight="1" x14ac:dyDescent="0.3">
      <c r="L769" s="126"/>
    </row>
    <row r="770" spans="12:12" ht="15.75" customHeight="1" x14ac:dyDescent="0.3">
      <c r="L770" s="126"/>
    </row>
    <row r="771" spans="12:12" ht="15.75" customHeight="1" x14ac:dyDescent="0.3">
      <c r="L771" s="126"/>
    </row>
    <row r="772" spans="12:12" ht="15.75" customHeight="1" x14ac:dyDescent="0.3">
      <c r="L772" s="126"/>
    </row>
    <row r="773" spans="12:12" ht="15.75" customHeight="1" x14ac:dyDescent="0.3">
      <c r="L773" s="126"/>
    </row>
    <row r="774" spans="12:12" ht="15.75" customHeight="1" x14ac:dyDescent="0.3">
      <c r="L774" s="126"/>
    </row>
    <row r="775" spans="12:12" ht="15.75" customHeight="1" x14ac:dyDescent="0.3">
      <c r="L775" s="126"/>
    </row>
    <row r="776" spans="12:12" ht="15.75" customHeight="1" x14ac:dyDescent="0.3">
      <c r="L776" s="126"/>
    </row>
    <row r="777" spans="12:12" ht="15.75" customHeight="1" x14ac:dyDescent="0.3">
      <c r="L777" s="126"/>
    </row>
    <row r="778" spans="12:12" ht="15.75" customHeight="1" x14ac:dyDescent="0.3">
      <c r="L778" s="126"/>
    </row>
    <row r="779" spans="12:12" ht="15.75" customHeight="1" x14ac:dyDescent="0.3">
      <c r="L779" s="126"/>
    </row>
    <row r="780" spans="12:12" ht="15.75" customHeight="1" x14ac:dyDescent="0.3">
      <c r="L780" s="126"/>
    </row>
    <row r="781" spans="12:12" ht="15.75" customHeight="1" x14ac:dyDescent="0.3">
      <c r="L781" s="126"/>
    </row>
    <row r="782" spans="12:12" ht="15.75" customHeight="1" x14ac:dyDescent="0.3">
      <c r="L782" s="126"/>
    </row>
    <row r="783" spans="12:12" ht="15.75" customHeight="1" x14ac:dyDescent="0.3">
      <c r="L783" s="126"/>
    </row>
    <row r="784" spans="12:12" ht="15.75" customHeight="1" x14ac:dyDescent="0.3">
      <c r="L784" s="126"/>
    </row>
    <row r="785" spans="12:12" ht="15.75" customHeight="1" x14ac:dyDescent="0.3">
      <c r="L785" s="126"/>
    </row>
    <row r="786" spans="12:12" ht="15.75" customHeight="1" x14ac:dyDescent="0.3">
      <c r="L786" s="126"/>
    </row>
    <row r="787" spans="12:12" ht="15.75" customHeight="1" x14ac:dyDescent="0.3">
      <c r="L787" s="126"/>
    </row>
    <row r="788" spans="12:12" ht="15.75" customHeight="1" x14ac:dyDescent="0.3">
      <c r="L788" s="126"/>
    </row>
    <row r="789" spans="12:12" ht="15.75" customHeight="1" x14ac:dyDescent="0.3">
      <c r="L789" s="126"/>
    </row>
    <row r="790" spans="12:12" ht="15.75" customHeight="1" x14ac:dyDescent="0.3">
      <c r="L790" s="126"/>
    </row>
    <row r="791" spans="12:12" ht="15.75" customHeight="1" x14ac:dyDescent="0.3">
      <c r="L791" s="126"/>
    </row>
    <row r="792" spans="12:12" ht="15.75" customHeight="1" x14ac:dyDescent="0.3">
      <c r="L792" s="126"/>
    </row>
    <row r="793" spans="12:12" ht="15.75" customHeight="1" x14ac:dyDescent="0.3">
      <c r="L793" s="126"/>
    </row>
    <row r="794" spans="12:12" ht="15.75" customHeight="1" x14ac:dyDescent="0.3">
      <c r="L794" s="126"/>
    </row>
    <row r="795" spans="12:12" ht="15.75" customHeight="1" x14ac:dyDescent="0.3">
      <c r="L795" s="126"/>
    </row>
    <row r="796" spans="12:12" ht="15.75" customHeight="1" x14ac:dyDescent="0.3">
      <c r="L796" s="126"/>
    </row>
    <row r="797" spans="12:12" ht="15.75" customHeight="1" x14ac:dyDescent="0.3">
      <c r="L797" s="126"/>
    </row>
    <row r="798" spans="12:12" ht="15.75" customHeight="1" x14ac:dyDescent="0.3">
      <c r="L798" s="126"/>
    </row>
    <row r="799" spans="12:12" ht="15.75" customHeight="1" x14ac:dyDescent="0.3">
      <c r="L799" s="126"/>
    </row>
    <row r="800" spans="12:12" ht="15.75" customHeight="1" x14ac:dyDescent="0.3">
      <c r="L800" s="126"/>
    </row>
    <row r="801" spans="12:12" ht="15.75" customHeight="1" x14ac:dyDescent="0.3">
      <c r="L801" s="126"/>
    </row>
    <row r="802" spans="12:12" ht="15.75" customHeight="1" x14ac:dyDescent="0.3">
      <c r="L802" s="126"/>
    </row>
    <row r="803" spans="12:12" ht="15.75" customHeight="1" x14ac:dyDescent="0.3">
      <c r="L803" s="126"/>
    </row>
    <row r="804" spans="12:12" ht="15.75" customHeight="1" x14ac:dyDescent="0.3">
      <c r="L804" s="126"/>
    </row>
    <row r="805" spans="12:12" ht="15.75" customHeight="1" x14ac:dyDescent="0.3">
      <c r="L805" s="126"/>
    </row>
    <row r="806" spans="12:12" ht="15.75" customHeight="1" x14ac:dyDescent="0.3">
      <c r="L806" s="126"/>
    </row>
    <row r="807" spans="12:12" ht="15.75" customHeight="1" x14ac:dyDescent="0.3">
      <c r="L807" s="126"/>
    </row>
    <row r="808" spans="12:12" ht="15.75" customHeight="1" x14ac:dyDescent="0.3">
      <c r="L808" s="126"/>
    </row>
    <row r="809" spans="12:12" ht="15.75" customHeight="1" x14ac:dyDescent="0.3">
      <c r="L809" s="126"/>
    </row>
    <row r="810" spans="12:12" ht="15.75" customHeight="1" x14ac:dyDescent="0.3">
      <c r="L810" s="126"/>
    </row>
    <row r="811" spans="12:12" ht="15.75" customHeight="1" x14ac:dyDescent="0.3">
      <c r="L811" s="126"/>
    </row>
    <row r="812" spans="12:12" ht="15.75" customHeight="1" x14ac:dyDescent="0.3">
      <c r="L812" s="126"/>
    </row>
    <row r="813" spans="12:12" ht="15.75" customHeight="1" x14ac:dyDescent="0.3">
      <c r="L813" s="126"/>
    </row>
    <row r="814" spans="12:12" ht="15.75" customHeight="1" x14ac:dyDescent="0.3">
      <c r="L814" s="126"/>
    </row>
    <row r="815" spans="12:12" ht="15.75" customHeight="1" x14ac:dyDescent="0.3">
      <c r="L815" s="126"/>
    </row>
    <row r="816" spans="12:12" ht="15.75" customHeight="1" x14ac:dyDescent="0.3">
      <c r="L816" s="126"/>
    </row>
    <row r="817" spans="12:12" ht="15.75" customHeight="1" x14ac:dyDescent="0.3">
      <c r="L817" s="126"/>
    </row>
    <row r="818" spans="12:12" ht="15.75" customHeight="1" x14ac:dyDescent="0.3">
      <c r="L818" s="126"/>
    </row>
    <row r="819" spans="12:12" ht="15.75" customHeight="1" x14ac:dyDescent="0.3">
      <c r="L819" s="126"/>
    </row>
    <row r="820" spans="12:12" ht="15.75" customHeight="1" x14ac:dyDescent="0.3">
      <c r="L820" s="126"/>
    </row>
    <row r="821" spans="12:12" ht="15.75" customHeight="1" x14ac:dyDescent="0.3">
      <c r="L821" s="126"/>
    </row>
    <row r="822" spans="12:12" ht="15.75" customHeight="1" x14ac:dyDescent="0.3">
      <c r="L822" s="126"/>
    </row>
    <row r="823" spans="12:12" ht="15.75" customHeight="1" x14ac:dyDescent="0.3">
      <c r="L823" s="126"/>
    </row>
    <row r="824" spans="12:12" ht="15.75" customHeight="1" x14ac:dyDescent="0.3">
      <c r="L824" s="126"/>
    </row>
    <row r="825" spans="12:12" ht="15.75" customHeight="1" x14ac:dyDescent="0.3">
      <c r="L825" s="126"/>
    </row>
    <row r="826" spans="12:12" ht="15.75" customHeight="1" x14ac:dyDescent="0.3">
      <c r="L826" s="126"/>
    </row>
    <row r="827" spans="12:12" ht="15.75" customHeight="1" x14ac:dyDescent="0.3">
      <c r="L827" s="126"/>
    </row>
    <row r="828" spans="12:12" ht="15.75" customHeight="1" x14ac:dyDescent="0.3">
      <c r="L828" s="126"/>
    </row>
    <row r="829" spans="12:12" ht="15.75" customHeight="1" x14ac:dyDescent="0.3">
      <c r="L829" s="126"/>
    </row>
    <row r="830" spans="12:12" ht="15.75" customHeight="1" x14ac:dyDescent="0.3">
      <c r="L830" s="126"/>
    </row>
    <row r="831" spans="12:12" ht="15.75" customHeight="1" x14ac:dyDescent="0.3">
      <c r="L831" s="126"/>
    </row>
    <row r="832" spans="12:12" ht="15.75" customHeight="1" x14ac:dyDescent="0.3">
      <c r="L832" s="126"/>
    </row>
    <row r="833" spans="12:12" ht="15.75" customHeight="1" x14ac:dyDescent="0.3">
      <c r="L833" s="126"/>
    </row>
    <row r="834" spans="12:12" ht="15.75" customHeight="1" x14ac:dyDescent="0.3">
      <c r="L834" s="126"/>
    </row>
    <row r="835" spans="12:12" ht="15.75" customHeight="1" x14ac:dyDescent="0.3">
      <c r="L835" s="126"/>
    </row>
    <row r="836" spans="12:12" ht="15.75" customHeight="1" x14ac:dyDescent="0.3">
      <c r="L836" s="126"/>
    </row>
    <row r="837" spans="12:12" ht="15.75" customHeight="1" x14ac:dyDescent="0.3">
      <c r="L837" s="126"/>
    </row>
    <row r="838" spans="12:12" ht="15.75" customHeight="1" x14ac:dyDescent="0.3">
      <c r="L838" s="126"/>
    </row>
    <row r="839" spans="12:12" ht="15.75" customHeight="1" x14ac:dyDescent="0.3">
      <c r="L839" s="126"/>
    </row>
    <row r="840" spans="12:12" ht="15.75" customHeight="1" x14ac:dyDescent="0.3">
      <c r="L840" s="126"/>
    </row>
    <row r="841" spans="12:12" ht="15.75" customHeight="1" x14ac:dyDescent="0.3">
      <c r="L841" s="126"/>
    </row>
    <row r="842" spans="12:12" ht="15.75" customHeight="1" x14ac:dyDescent="0.3">
      <c r="L842" s="126"/>
    </row>
    <row r="843" spans="12:12" ht="15.75" customHeight="1" x14ac:dyDescent="0.3">
      <c r="L843" s="126"/>
    </row>
    <row r="844" spans="12:12" ht="15.75" customHeight="1" x14ac:dyDescent="0.3">
      <c r="L844" s="126"/>
    </row>
    <row r="845" spans="12:12" ht="15.75" customHeight="1" x14ac:dyDescent="0.3">
      <c r="L845" s="126"/>
    </row>
    <row r="846" spans="12:12" ht="15.75" customHeight="1" x14ac:dyDescent="0.3">
      <c r="L846" s="126"/>
    </row>
    <row r="847" spans="12:12" ht="15.75" customHeight="1" x14ac:dyDescent="0.3">
      <c r="L847" s="126"/>
    </row>
    <row r="848" spans="12:12" ht="15.75" customHeight="1" x14ac:dyDescent="0.3">
      <c r="L848" s="126"/>
    </row>
    <row r="849" spans="12:12" ht="15.75" customHeight="1" x14ac:dyDescent="0.3">
      <c r="L849" s="126"/>
    </row>
    <row r="850" spans="12:12" ht="15.75" customHeight="1" x14ac:dyDescent="0.3">
      <c r="L850" s="126"/>
    </row>
    <row r="851" spans="12:12" ht="15.75" customHeight="1" x14ac:dyDescent="0.3">
      <c r="L851" s="126"/>
    </row>
    <row r="852" spans="12:12" ht="15.75" customHeight="1" x14ac:dyDescent="0.3">
      <c r="L852" s="126"/>
    </row>
    <row r="853" spans="12:12" ht="15.75" customHeight="1" x14ac:dyDescent="0.3">
      <c r="L853" s="126"/>
    </row>
    <row r="854" spans="12:12" ht="15.75" customHeight="1" x14ac:dyDescent="0.3">
      <c r="L854" s="126"/>
    </row>
    <row r="855" spans="12:12" ht="15.75" customHeight="1" x14ac:dyDescent="0.3">
      <c r="L855" s="126"/>
    </row>
    <row r="856" spans="12:12" ht="15.75" customHeight="1" x14ac:dyDescent="0.3">
      <c r="L856" s="126"/>
    </row>
    <row r="857" spans="12:12" ht="15.75" customHeight="1" x14ac:dyDescent="0.3">
      <c r="L857" s="126"/>
    </row>
    <row r="858" spans="12:12" ht="15.75" customHeight="1" x14ac:dyDescent="0.3">
      <c r="L858" s="126"/>
    </row>
    <row r="859" spans="12:12" ht="15.75" customHeight="1" x14ac:dyDescent="0.3">
      <c r="L859" s="126"/>
    </row>
    <row r="860" spans="12:12" ht="15.75" customHeight="1" x14ac:dyDescent="0.3">
      <c r="L860" s="126"/>
    </row>
    <row r="861" spans="12:12" ht="15.75" customHeight="1" x14ac:dyDescent="0.3">
      <c r="L861" s="126"/>
    </row>
    <row r="862" spans="12:12" ht="15.75" customHeight="1" x14ac:dyDescent="0.3">
      <c r="L862" s="126"/>
    </row>
    <row r="863" spans="12:12" ht="15.75" customHeight="1" x14ac:dyDescent="0.3">
      <c r="L863" s="126"/>
    </row>
    <row r="864" spans="12:12" ht="15.75" customHeight="1" x14ac:dyDescent="0.3">
      <c r="L864" s="126"/>
    </row>
    <row r="865" spans="12:12" ht="15.75" customHeight="1" x14ac:dyDescent="0.3">
      <c r="L865" s="126"/>
    </row>
    <row r="866" spans="12:12" ht="15.75" customHeight="1" x14ac:dyDescent="0.3">
      <c r="L866" s="126"/>
    </row>
    <row r="867" spans="12:12" ht="15.75" customHeight="1" x14ac:dyDescent="0.3">
      <c r="L867" s="126"/>
    </row>
    <row r="868" spans="12:12" ht="15.75" customHeight="1" x14ac:dyDescent="0.3">
      <c r="L868" s="126"/>
    </row>
    <row r="869" spans="12:12" ht="15.75" customHeight="1" x14ac:dyDescent="0.3">
      <c r="L869" s="126"/>
    </row>
    <row r="870" spans="12:12" ht="15.75" customHeight="1" x14ac:dyDescent="0.3">
      <c r="L870" s="126"/>
    </row>
    <row r="871" spans="12:12" ht="15.75" customHeight="1" x14ac:dyDescent="0.3">
      <c r="L871" s="126"/>
    </row>
    <row r="872" spans="12:12" ht="15.75" customHeight="1" x14ac:dyDescent="0.3">
      <c r="L872" s="126"/>
    </row>
    <row r="873" spans="12:12" ht="15.75" customHeight="1" x14ac:dyDescent="0.3">
      <c r="L873" s="126"/>
    </row>
    <row r="874" spans="12:12" ht="15.75" customHeight="1" x14ac:dyDescent="0.3">
      <c r="L874" s="126"/>
    </row>
    <row r="875" spans="12:12" ht="15.75" customHeight="1" x14ac:dyDescent="0.3">
      <c r="L875" s="126"/>
    </row>
    <row r="876" spans="12:12" ht="15.75" customHeight="1" x14ac:dyDescent="0.3">
      <c r="L876" s="126"/>
    </row>
    <row r="877" spans="12:12" ht="15.75" customHeight="1" x14ac:dyDescent="0.3">
      <c r="L877" s="126"/>
    </row>
    <row r="878" spans="12:12" ht="15.75" customHeight="1" x14ac:dyDescent="0.3">
      <c r="L878" s="126"/>
    </row>
    <row r="879" spans="12:12" ht="15.75" customHeight="1" x14ac:dyDescent="0.3">
      <c r="L879" s="126"/>
    </row>
    <row r="880" spans="12:12" ht="15.75" customHeight="1" x14ac:dyDescent="0.3">
      <c r="L880" s="126"/>
    </row>
    <row r="881" spans="12:12" ht="15.75" customHeight="1" x14ac:dyDescent="0.3">
      <c r="L881" s="126"/>
    </row>
    <row r="882" spans="12:12" ht="15.75" customHeight="1" x14ac:dyDescent="0.3">
      <c r="L882" s="126"/>
    </row>
    <row r="883" spans="12:12" ht="15.75" customHeight="1" x14ac:dyDescent="0.3">
      <c r="L883" s="126"/>
    </row>
    <row r="884" spans="12:12" ht="15.75" customHeight="1" x14ac:dyDescent="0.3">
      <c r="L884" s="126"/>
    </row>
    <row r="885" spans="12:12" ht="15.75" customHeight="1" x14ac:dyDescent="0.3">
      <c r="L885" s="126"/>
    </row>
    <row r="886" spans="12:12" ht="15.75" customHeight="1" x14ac:dyDescent="0.3">
      <c r="L886" s="126"/>
    </row>
    <row r="887" spans="12:12" ht="15.75" customHeight="1" x14ac:dyDescent="0.3">
      <c r="L887" s="126"/>
    </row>
    <row r="888" spans="12:12" ht="15.75" customHeight="1" x14ac:dyDescent="0.3">
      <c r="L888" s="126"/>
    </row>
    <row r="889" spans="12:12" ht="15.75" customHeight="1" x14ac:dyDescent="0.3">
      <c r="L889" s="126"/>
    </row>
    <row r="890" spans="12:12" ht="15.75" customHeight="1" x14ac:dyDescent="0.3">
      <c r="L890" s="126"/>
    </row>
    <row r="891" spans="12:12" ht="15.75" customHeight="1" x14ac:dyDescent="0.3">
      <c r="L891" s="126"/>
    </row>
    <row r="892" spans="12:12" ht="15.75" customHeight="1" x14ac:dyDescent="0.3">
      <c r="L892" s="126"/>
    </row>
    <row r="893" spans="12:12" ht="15.75" customHeight="1" x14ac:dyDescent="0.3">
      <c r="L893" s="126"/>
    </row>
    <row r="894" spans="12:12" ht="15.75" customHeight="1" x14ac:dyDescent="0.3">
      <c r="L894" s="126"/>
    </row>
    <row r="895" spans="12:12" ht="15.75" customHeight="1" x14ac:dyDescent="0.3">
      <c r="L895" s="126"/>
    </row>
    <row r="896" spans="12:12" ht="15.75" customHeight="1" x14ac:dyDescent="0.3">
      <c r="L896" s="126"/>
    </row>
    <row r="897" spans="12:12" ht="15.75" customHeight="1" x14ac:dyDescent="0.3">
      <c r="L897" s="126"/>
    </row>
    <row r="898" spans="12:12" ht="15.75" customHeight="1" x14ac:dyDescent="0.3">
      <c r="L898" s="126"/>
    </row>
    <row r="899" spans="12:12" ht="15.75" customHeight="1" x14ac:dyDescent="0.3">
      <c r="L899" s="126"/>
    </row>
    <row r="900" spans="12:12" ht="15.75" customHeight="1" x14ac:dyDescent="0.3">
      <c r="L900" s="126"/>
    </row>
    <row r="901" spans="12:12" ht="15.75" customHeight="1" x14ac:dyDescent="0.3">
      <c r="L901" s="126"/>
    </row>
    <row r="902" spans="12:12" ht="15.75" customHeight="1" x14ac:dyDescent="0.3">
      <c r="L902" s="126"/>
    </row>
    <row r="903" spans="12:12" ht="15.75" customHeight="1" x14ac:dyDescent="0.3">
      <c r="L903" s="126"/>
    </row>
    <row r="904" spans="12:12" ht="15.75" customHeight="1" x14ac:dyDescent="0.3">
      <c r="L904" s="126"/>
    </row>
    <row r="905" spans="12:12" ht="15.75" customHeight="1" x14ac:dyDescent="0.3">
      <c r="L905" s="126"/>
    </row>
    <row r="906" spans="12:12" ht="15.75" customHeight="1" x14ac:dyDescent="0.3">
      <c r="L906" s="126"/>
    </row>
    <row r="907" spans="12:12" ht="15.75" customHeight="1" x14ac:dyDescent="0.3">
      <c r="L907" s="126"/>
    </row>
    <row r="908" spans="12:12" ht="15.75" customHeight="1" x14ac:dyDescent="0.3">
      <c r="L908" s="126"/>
    </row>
    <row r="909" spans="12:12" ht="15.75" customHeight="1" x14ac:dyDescent="0.3">
      <c r="L909" s="126"/>
    </row>
    <row r="910" spans="12:12" ht="15.75" customHeight="1" x14ac:dyDescent="0.3">
      <c r="L910" s="126"/>
    </row>
    <row r="911" spans="12:12" ht="15.75" customHeight="1" x14ac:dyDescent="0.3">
      <c r="L911" s="126"/>
    </row>
    <row r="912" spans="12:12" ht="15.75" customHeight="1" x14ac:dyDescent="0.3">
      <c r="L912" s="126"/>
    </row>
    <row r="913" spans="12:12" ht="15.75" customHeight="1" x14ac:dyDescent="0.3">
      <c r="L913" s="126"/>
    </row>
    <row r="914" spans="12:12" ht="15.75" customHeight="1" x14ac:dyDescent="0.3">
      <c r="L914" s="126"/>
    </row>
    <row r="915" spans="12:12" ht="15.75" customHeight="1" x14ac:dyDescent="0.3">
      <c r="L915" s="126"/>
    </row>
    <row r="916" spans="12:12" ht="15.75" customHeight="1" x14ac:dyDescent="0.3">
      <c r="L916" s="126"/>
    </row>
    <row r="917" spans="12:12" ht="15.75" customHeight="1" x14ac:dyDescent="0.3">
      <c r="L917" s="126"/>
    </row>
    <row r="918" spans="12:12" ht="15.75" customHeight="1" x14ac:dyDescent="0.3">
      <c r="L918" s="126"/>
    </row>
    <row r="919" spans="12:12" ht="15.75" customHeight="1" x14ac:dyDescent="0.3">
      <c r="L919" s="126"/>
    </row>
    <row r="920" spans="12:12" ht="15.75" customHeight="1" x14ac:dyDescent="0.3">
      <c r="L920" s="126"/>
    </row>
    <row r="921" spans="12:12" ht="15.75" customHeight="1" x14ac:dyDescent="0.3">
      <c r="L921" s="126"/>
    </row>
    <row r="922" spans="12:12" ht="15.75" customHeight="1" x14ac:dyDescent="0.3">
      <c r="L922" s="126"/>
    </row>
    <row r="923" spans="12:12" ht="15.75" customHeight="1" x14ac:dyDescent="0.3">
      <c r="L923" s="126"/>
    </row>
    <row r="924" spans="12:12" ht="15.75" customHeight="1" x14ac:dyDescent="0.3">
      <c r="L924" s="126"/>
    </row>
    <row r="925" spans="12:12" ht="15.75" customHeight="1" x14ac:dyDescent="0.3">
      <c r="L925" s="126"/>
    </row>
    <row r="926" spans="12:12" ht="15.75" customHeight="1" x14ac:dyDescent="0.3">
      <c r="L926" s="126"/>
    </row>
    <row r="927" spans="12:12" ht="15.75" customHeight="1" x14ac:dyDescent="0.3">
      <c r="L927" s="126"/>
    </row>
    <row r="928" spans="12:12" ht="15.75" customHeight="1" x14ac:dyDescent="0.3">
      <c r="L928" s="126"/>
    </row>
    <row r="929" spans="12:12" ht="15.75" customHeight="1" x14ac:dyDescent="0.3">
      <c r="L929" s="126"/>
    </row>
    <row r="930" spans="12:12" ht="15.75" customHeight="1" x14ac:dyDescent="0.3">
      <c r="L930" s="126"/>
    </row>
    <row r="931" spans="12:12" ht="15.75" customHeight="1" x14ac:dyDescent="0.3">
      <c r="L931" s="126"/>
    </row>
    <row r="932" spans="12:12" ht="15.75" customHeight="1" x14ac:dyDescent="0.3">
      <c r="L932" s="126"/>
    </row>
    <row r="933" spans="12:12" ht="15.75" customHeight="1" x14ac:dyDescent="0.3">
      <c r="L933" s="126"/>
    </row>
    <row r="934" spans="12:12" ht="15.75" customHeight="1" x14ac:dyDescent="0.3">
      <c r="L934" s="126"/>
    </row>
    <row r="935" spans="12:12" ht="15.75" customHeight="1" x14ac:dyDescent="0.3">
      <c r="L935" s="126"/>
    </row>
    <row r="936" spans="12:12" ht="15.75" customHeight="1" x14ac:dyDescent="0.3">
      <c r="L936" s="126"/>
    </row>
    <row r="937" spans="12:12" ht="15.75" customHeight="1" x14ac:dyDescent="0.3">
      <c r="L937" s="126"/>
    </row>
    <row r="938" spans="12:12" ht="15.75" customHeight="1" x14ac:dyDescent="0.3">
      <c r="L938" s="126"/>
    </row>
    <row r="939" spans="12:12" ht="15.75" customHeight="1" x14ac:dyDescent="0.3">
      <c r="L939" s="126"/>
    </row>
    <row r="940" spans="12:12" ht="15.75" customHeight="1" x14ac:dyDescent="0.3">
      <c r="L940" s="126"/>
    </row>
    <row r="941" spans="12:12" ht="15.75" customHeight="1" x14ac:dyDescent="0.3">
      <c r="L941" s="126"/>
    </row>
    <row r="942" spans="12:12" ht="15.75" customHeight="1" x14ac:dyDescent="0.3">
      <c r="L942" s="126"/>
    </row>
    <row r="943" spans="12:12" ht="15.75" customHeight="1" x14ac:dyDescent="0.3">
      <c r="L943" s="126"/>
    </row>
    <row r="944" spans="12:12" ht="15.75" customHeight="1" x14ac:dyDescent="0.3">
      <c r="L944" s="126"/>
    </row>
    <row r="945" spans="12:12" ht="15.75" customHeight="1" x14ac:dyDescent="0.3">
      <c r="L945" s="126"/>
    </row>
    <row r="946" spans="12:12" ht="15.75" customHeight="1" x14ac:dyDescent="0.3">
      <c r="L946" s="126"/>
    </row>
    <row r="947" spans="12:12" ht="15.75" customHeight="1" x14ac:dyDescent="0.3">
      <c r="L947" s="126"/>
    </row>
    <row r="948" spans="12:12" ht="15.75" customHeight="1" x14ac:dyDescent="0.3">
      <c r="L948" s="126"/>
    </row>
    <row r="949" spans="12:12" ht="15.75" customHeight="1" x14ac:dyDescent="0.3">
      <c r="L949" s="126"/>
    </row>
    <row r="950" spans="12:12" ht="15.75" customHeight="1" x14ac:dyDescent="0.3">
      <c r="L950" s="126"/>
    </row>
    <row r="951" spans="12:12" ht="15.75" customHeight="1" x14ac:dyDescent="0.3">
      <c r="L951" s="126"/>
    </row>
    <row r="952" spans="12:12" ht="15.75" customHeight="1" x14ac:dyDescent="0.3">
      <c r="L952" s="126"/>
    </row>
    <row r="953" spans="12:12" ht="15.75" customHeight="1" x14ac:dyDescent="0.3">
      <c r="L953" s="126"/>
    </row>
    <row r="954" spans="12:12" ht="15.75" customHeight="1" x14ac:dyDescent="0.3">
      <c r="L954" s="126"/>
    </row>
    <row r="955" spans="12:12" ht="15.75" customHeight="1" x14ac:dyDescent="0.3">
      <c r="L955" s="126"/>
    </row>
    <row r="956" spans="12:12" ht="15.75" customHeight="1" x14ac:dyDescent="0.3">
      <c r="L956" s="126"/>
    </row>
    <row r="957" spans="12:12" ht="15.75" customHeight="1" x14ac:dyDescent="0.3">
      <c r="L957" s="126"/>
    </row>
    <row r="958" spans="12:12" ht="15.75" customHeight="1" x14ac:dyDescent="0.3">
      <c r="L958" s="126"/>
    </row>
    <row r="959" spans="12:12" ht="15.75" customHeight="1" x14ac:dyDescent="0.3">
      <c r="L959" s="126"/>
    </row>
    <row r="960" spans="12:12" ht="15.75" customHeight="1" x14ac:dyDescent="0.3">
      <c r="L960" s="126"/>
    </row>
    <row r="961" spans="12:12" ht="15.75" customHeight="1" x14ac:dyDescent="0.3">
      <c r="L961" s="126"/>
    </row>
    <row r="962" spans="12:12" ht="15.75" customHeight="1" x14ac:dyDescent="0.3">
      <c r="L962" s="126"/>
    </row>
    <row r="963" spans="12:12" ht="15.75" customHeight="1" x14ac:dyDescent="0.3">
      <c r="L963" s="126"/>
    </row>
    <row r="964" spans="12:12" ht="15.75" customHeight="1" x14ac:dyDescent="0.3">
      <c r="L964" s="126"/>
    </row>
    <row r="965" spans="12:12" ht="15.75" customHeight="1" x14ac:dyDescent="0.3">
      <c r="L965" s="126"/>
    </row>
    <row r="966" spans="12:12" ht="15.75" customHeight="1" x14ac:dyDescent="0.3">
      <c r="L966" s="126"/>
    </row>
    <row r="967" spans="12:12" ht="15.75" customHeight="1" x14ac:dyDescent="0.3">
      <c r="L967" s="126"/>
    </row>
    <row r="968" spans="12:12" ht="15.75" customHeight="1" x14ac:dyDescent="0.3">
      <c r="L968" s="126"/>
    </row>
    <row r="969" spans="12:12" ht="15.75" customHeight="1" x14ac:dyDescent="0.3">
      <c r="L969" s="126"/>
    </row>
    <row r="970" spans="12:12" ht="15.75" customHeight="1" x14ac:dyDescent="0.3">
      <c r="L970" s="126"/>
    </row>
    <row r="971" spans="12:12" ht="15.75" customHeight="1" x14ac:dyDescent="0.3">
      <c r="L971" s="126"/>
    </row>
    <row r="972" spans="12:12" ht="15.75" customHeight="1" x14ac:dyDescent="0.3">
      <c r="L972" s="126"/>
    </row>
    <row r="973" spans="12:12" ht="15.75" customHeight="1" x14ac:dyDescent="0.3">
      <c r="L973" s="126"/>
    </row>
    <row r="974" spans="12:12" ht="15.75" customHeight="1" x14ac:dyDescent="0.3">
      <c r="L974" s="126"/>
    </row>
    <row r="975" spans="12:12" ht="15.75" customHeight="1" x14ac:dyDescent="0.3">
      <c r="L975" s="126"/>
    </row>
    <row r="976" spans="12:12" ht="15.75" customHeight="1" x14ac:dyDescent="0.3">
      <c r="L976" s="126"/>
    </row>
    <row r="977" spans="12:12" ht="15.75" customHeight="1" x14ac:dyDescent="0.3">
      <c r="L977" s="126"/>
    </row>
    <row r="978" spans="12:12" ht="15.75" customHeight="1" x14ac:dyDescent="0.3">
      <c r="L978" s="126"/>
    </row>
    <row r="979" spans="12:12" ht="15.75" customHeight="1" x14ac:dyDescent="0.3">
      <c r="L979" s="126"/>
    </row>
    <row r="980" spans="12:12" ht="15.75" customHeight="1" x14ac:dyDescent="0.3">
      <c r="L980" s="126"/>
    </row>
    <row r="981" spans="12:12" ht="15.75" customHeight="1" x14ac:dyDescent="0.3">
      <c r="L981" s="126"/>
    </row>
    <row r="982" spans="12:12" ht="15.75" customHeight="1" x14ac:dyDescent="0.3">
      <c r="L982" s="126"/>
    </row>
    <row r="983" spans="12:12" ht="15.75" customHeight="1" x14ac:dyDescent="0.3">
      <c r="L983" s="126"/>
    </row>
    <row r="984" spans="12:12" ht="15.75" customHeight="1" x14ac:dyDescent="0.3">
      <c r="L984" s="126"/>
    </row>
    <row r="985" spans="12:12" ht="15.75" customHeight="1" x14ac:dyDescent="0.3">
      <c r="L985" s="126"/>
    </row>
    <row r="986" spans="12:12" ht="15.75" customHeight="1" x14ac:dyDescent="0.3">
      <c r="L986" s="126"/>
    </row>
    <row r="987" spans="12:12" ht="15.75" customHeight="1" x14ac:dyDescent="0.3">
      <c r="L987" s="126"/>
    </row>
    <row r="988" spans="12:12" ht="15.75" customHeight="1" x14ac:dyDescent="0.3">
      <c r="L988" s="126"/>
    </row>
    <row r="989" spans="12:12" ht="15.75" customHeight="1" x14ac:dyDescent="0.3">
      <c r="L989" s="126"/>
    </row>
    <row r="990" spans="12:12" ht="15.75" customHeight="1" x14ac:dyDescent="0.3">
      <c r="L990" s="126"/>
    </row>
    <row r="991" spans="12:12" ht="15.75" customHeight="1" x14ac:dyDescent="0.3">
      <c r="L991" s="126"/>
    </row>
    <row r="992" spans="12:12" ht="15.75" customHeight="1" x14ac:dyDescent="0.3">
      <c r="L992" s="126"/>
    </row>
    <row r="993" spans="12:12" ht="15.75" customHeight="1" x14ac:dyDescent="0.3">
      <c r="L993" s="126"/>
    </row>
    <row r="994" spans="12:12" ht="15.75" customHeight="1" x14ac:dyDescent="0.3">
      <c r="L994" s="126"/>
    </row>
    <row r="995" spans="12:12" ht="15.75" customHeight="1" x14ac:dyDescent="0.3">
      <c r="L995" s="126"/>
    </row>
    <row r="996" spans="12:12" ht="15.75" customHeight="1" x14ac:dyDescent="0.3">
      <c r="L996" s="126"/>
    </row>
    <row r="997" spans="12:12" ht="15.75" customHeight="1" x14ac:dyDescent="0.3">
      <c r="L997" s="126"/>
    </row>
    <row r="998" spans="12:12" ht="15.75" customHeight="1" x14ac:dyDescent="0.3">
      <c r="L998" s="126"/>
    </row>
    <row r="999" spans="12:12" ht="15.75" customHeight="1" x14ac:dyDescent="0.3">
      <c r="L999" s="126"/>
    </row>
    <row r="1000" spans="12:12" ht="15.75" customHeight="1" x14ac:dyDescent="0.3">
      <c r="L1000" s="126"/>
    </row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86"/>
  <sheetViews>
    <sheetView topLeftCell="A16" workbookViewId="0">
      <selection activeCell="D5" sqref="D5"/>
    </sheetView>
  </sheetViews>
  <sheetFormatPr defaultColWidth="14.44140625" defaultRowHeight="15" customHeight="1" x14ac:dyDescent="0.3"/>
  <cols>
    <col min="1" max="2" width="5.109375" customWidth="1"/>
    <col min="3" max="3" width="13.33203125" customWidth="1"/>
    <col min="4" max="4" width="14.44140625" customWidth="1"/>
    <col min="5" max="5" width="11.88671875" customWidth="1"/>
    <col min="6" max="6" width="8.5546875" customWidth="1"/>
    <col min="7" max="7" width="13.33203125" customWidth="1"/>
    <col min="8" max="8" width="8.33203125" customWidth="1"/>
    <col min="9" max="9" width="6.5546875" customWidth="1"/>
    <col min="10" max="10" width="6.5546875" style="318" customWidth="1"/>
    <col min="11" max="11" width="8.33203125" customWidth="1"/>
    <col min="12" max="12" width="6.5546875" customWidth="1"/>
    <col min="13" max="13" width="31.33203125" customWidth="1"/>
    <col min="14" max="14" width="9.109375" customWidth="1"/>
  </cols>
  <sheetData>
    <row r="1" spans="1:14" ht="22.5" customHeight="1" x14ac:dyDescent="0.3">
      <c r="A1" s="48" t="s">
        <v>1437</v>
      </c>
      <c r="B1" s="48"/>
      <c r="C1" s="49"/>
      <c r="D1" s="50"/>
      <c r="E1" s="51"/>
      <c r="F1" s="50"/>
      <c r="G1" s="50"/>
      <c r="H1" s="52"/>
      <c r="I1" s="53"/>
      <c r="J1" s="53"/>
      <c r="K1" s="52"/>
      <c r="L1" s="53"/>
      <c r="M1" s="50"/>
      <c r="N1" s="96"/>
    </row>
    <row r="2" spans="1:14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120"/>
      <c r="J2" s="319"/>
      <c r="K2" s="58"/>
      <c r="L2" s="120"/>
      <c r="M2" s="15"/>
      <c r="N2" s="97"/>
    </row>
    <row r="3" spans="1:14" ht="15" customHeight="1" x14ac:dyDescent="0.35">
      <c r="A3" s="18"/>
      <c r="B3" s="18"/>
      <c r="C3" s="55"/>
      <c r="D3" s="56"/>
      <c r="E3" s="57"/>
      <c r="F3" s="15"/>
      <c r="G3" s="15"/>
      <c r="H3" s="58"/>
      <c r="I3" s="120"/>
      <c r="J3" s="319"/>
      <c r="K3" s="58"/>
      <c r="L3" s="120"/>
      <c r="M3" s="15"/>
      <c r="N3" s="97"/>
    </row>
    <row r="4" spans="1:14" ht="15.75" customHeight="1" x14ac:dyDescent="0.3">
      <c r="A4" s="58"/>
      <c r="B4" s="58"/>
      <c r="C4" s="60" t="s">
        <v>1507</v>
      </c>
      <c r="D4" s="15"/>
      <c r="E4" s="61"/>
      <c r="F4" s="15"/>
      <c r="G4" s="15"/>
      <c r="H4" s="58"/>
      <c r="I4" s="59"/>
      <c r="J4" s="59"/>
      <c r="K4" s="58"/>
      <c r="L4" s="59"/>
      <c r="M4" s="98"/>
      <c r="N4" s="97"/>
    </row>
    <row r="5" spans="1:14" ht="12.75" customHeight="1" x14ac:dyDescent="0.3">
      <c r="A5" s="58"/>
      <c r="B5" s="62"/>
      <c r="C5" s="63"/>
      <c r="D5" s="368" t="s">
        <v>1739</v>
      </c>
      <c r="E5" s="15"/>
      <c r="F5" s="64"/>
      <c r="G5" s="65"/>
      <c r="H5" s="58"/>
      <c r="I5" s="59"/>
      <c r="J5" s="59"/>
      <c r="K5" s="58"/>
      <c r="L5" s="59"/>
      <c r="M5" s="15"/>
      <c r="N5" s="97"/>
    </row>
    <row r="6" spans="1:14" ht="12.75" customHeight="1" x14ac:dyDescent="0.3">
      <c r="A6" s="66" t="s">
        <v>1459</v>
      </c>
      <c r="B6" s="67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67" t="s">
        <v>1445</v>
      </c>
      <c r="I6" s="72" t="s">
        <v>386</v>
      </c>
      <c r="J6" s="72" t="s">
        <v>1446</v>
      </c>
      <c r="K6" s="67" t="s">
        <v>1505</v>
      </c>
      <c r="L6" s="72" t="s">
        <v>386</v>
      </c>
      <c r="M6" s="73" t="s">
        <v>16</v>
      </c>
      <c r="N6" s="99"/>
    </row>
    <row r="7" spans="1:14" ht="16.5" customHeight="1" x14ac:dyDescent="0.3">
      <c r="A7" s="74">
        <v>1</v>
      </c>
      <c r="B7" s="25" t="s">
        <v>453</v>
      </c>
      <c r="C7" s="22" t="s">
        <v>454</v>
      </c>
      <c r="D7" s="23" t="s">
        <v>455</v>
      </c>
      <c r="E7" s="24" t="s">
        <v>456</v>
      </c>
      <c r="F7" s="20" t="s">
        <v>21</v>
      </c>
      <c r="G7" s="24" t="s">
        <v>214</v>
      </c>
      <c r="H7" s="312">
        <v>11.58</v>
      </c>
      <c r="I7" s="358">
        <v>0.8</v>
      </c>
      <c r="J7" s="315" t="s">
        <v>1722</v>
      </c>
      <c r="K7" s="76">
        <v>11.35</v>
      </c>
      <c r="L7" s="358">
        <v>0.4</v>
      </c>
      <c r="M7" s="24" t="s">
        <v>373</v>
      </c>
      <c r="N7" s="107"/>
    </row>
    <row r="8" spans="1:14" ht="16.5" customHeight="1" x14ac:dyDescent="0.3">
      <c r="A8" s="74">
        <v>2</v>
      </c>
      <c r="B8" s="25" t="s">
        <v>1260</v>
      </c>
      <c r="C8" s="31" t="s">
        <v>715</v>
      </c>
      <c r="D8" s="32" t="s">
        <v>1261</v>
      </c>
      <c r="E8" s="24" t="s">
        <v>1262</v>
      </c>
      <c r="F8" s="24" t="s">
        <v>21</v>
      </c>
      <c r="G8" s="33" t="s">
        <v>1257</v>
      </c>
      <c r="H8" s="312">
        <v>11.8</v>
      </c>
      <c r="I8" s="358">
        <v>0.7</v>
      </c>
      <c r="J8" s="315" t="s">
        <v>1723</v>
      </c>
      <c r="K8" s="76">
        <v>11.65</v>
      </c>
      <c r="L8" s="358">
        <v>0.4</v>
      </c>
      <c r="M8" s="24" t="s">
        <v>1258</v>
      </c>
      <c r="N8" s="106"/>
    </row>
    <row r="9" spans="1:14" ht="16.5" customHeight="1" x14ac:dyDescent="0.3">
      <c r="A9" s="74">
        <v>3</v>
      </c>
      <c r="B9" s="25" t="s">
        <v>797</v>
      </c>
      <c r="C9" s="31" t="s">
        <v>798</v>
      </c>
      <c r="D9" s="32" t="s">
        <v>799</v>
      </c>
      <c r="E9" s="24" t="s">
        <v>800</v>
      </c>
      <c r="F9" s="24" t="s">
        <v>21</v>
      </c>
      <c r="G9" s="24" t="s">
        <v>214</v>
      </c>
      <c r="H9" s="312">
        <v>11.79</v>
      </c>
      <c r="I9" s="359">
        <v>0.7</v>
      </c>
      <c r="J9" s="315" t="s">
        <v>1723</v>
      </c>
      <c r="K9" s="76">
        <v>11.74</v>
      </c>
      <c r="L9" s="358">
        <v>0.4</v>
      </c>
      <c r="M9" s="24" t="s">
        <v>710</v>
      </c>
      <c r="N9" s="108"/>
    </row>
    <row r="10" spans="1:14" ht="16.5" customHeight="1" x14ac:dyDescent="0.3">
      <c r="A10" s="74">
        <v>4</v>
      </c>
      <c r="B10" s="25" t="s">
        <v>678</v>
      </c>
      <c r="C10" s="31" t="s">
        <v>195</v>
      </c>
      <c r="D10" s="32" t="s">
        <v>679</v>
      </c>
      <c r="E10" s="39" t="s">
        <v>680</v>
      </c>
      <c r="F10" s="24" t="s">
        <v>21</v>
      </c>
      <c r="G10" s="24" t="s">
        <v>214</v>
      </c>
      <c r="H10" s="312">
        <v>11.81</v>
      </c>
      <c r="I10" s="358">
        <v>0.7</v>
      </c>
      <c r="J10" s="315" t="s">
        <v>1723</v>
      </c>
      <c r="K10" s="76">
        <v>11.8</v>
      </c>
      <c r="L10" s="358">
        <v>0.4</v>
      </c>
      <c r="M10" s="24" t="s">
        <v>674</v>
      </c>
      <c r="N10" s="106"/>
    </row>
    <row r="11" spans="1:14" ht="16.5" customHeight="1" x14ac:dyDescent="0.3">
      <c r="A11" s="74">
        <v>5</v>
      </c>
      <c r="B11" s="79">
        <v>178</v>
      </c>
      <c r="C11" s="31" t="s">
        <v>603</v>
      </c>
      <c r="D11" s="32" t="s">
        <v>604</v>
      </c>
      <c r="E11" s="39" t="s">
        <v>605</v>
      </c>
      <c r="F11" s="24" t="s">
        <v>21</v>
      </c>
      <c r="G11" s="24" t="s">
        <v>214</v>
      </c>
      <c r="H11" s="76" t="s">
        <v>1512</v>
      </c>
      <c r="I11" s="358">
        <v>0.3</v>
      </c>
      <c r="J11" s="315" t="s">
        <v>1723</v>
      </c>
      <c r="K11" s="312">
        <v>11.87</v>
      </c>
      <c r="L11" s="358">
        <v>0.4</v>
      </c>
      <c r="M11" s="24" t="s">
        <v>580</v>
      </c>
      <c r="N11" s="107"/>
    </row>
    <row r="12" spans="1:14" ht="16.5" customHeight="1" x14ac:dyDescent="0.3">
      <c r="A12" s="74">
        <v>6</v>
      </c>
      <c r="B12" s="21">
        <v>197</v>
      </c>
      <c r="C12" s="31" t="s">
        <v>93</v>
      </c>
      <c r="D12" s="32" t="s">
        <v>1517</v>
      </c>
      <c r="E12" s="24" t="s">
        <v>475</v>
      </c>
      <c r="F12" s="24" t="s">
        <v>1488</v>
      </c>
      <c r="G12" s="24" t="s">
        <v>1489</v>
      </c>
      <c r="H12" s="76">
        <v>12</v>
      </c>
      <c r="I12" s="358">
        <v>0.8</v>
      </c>
      <c r="J12" s="315" t="s">
        <v>1723</v>
      </c>
      <c r="K12" s="76">
        <v>12</v>
      </c>
      <c r="L12" s="358">
        <v>0.4</v>
      </c>
      <c r="M12" s="24" t="s">
        <v>1490</v>
      </c>
      <c r="N12" s="107"/>
    </row>
    <row r="13" spans="1:14" ht="16.5" customHeight="1" x14ac:dyDescent="0.3">
      <c r="A13" s="74">
        <v>7</v>
      </c>
      <c r="B13" s="21">
        <v>128</v>
      </c>
      <c r="C13" s="31" t="s">
        <v>473</v>
      </c>
      <c r="D13" s="32" t="s">
        <v>474</v>
      </c>
      <c r="E13" s="24" t="s">
        <v>475</v>
      </c>
      <c r="F13" s="24" t="s">
        <v>223</v>
      </c>
      <c r="G13" s="24" t="s">
        <v>214</v>
      </c>
      <c r="H13" s="76" t="s">
        <v>1511</v>
      </c>
      <c r="I13" s="358">
        <v>0.3</v>
      </c>
      <c r="J13" s="315" t="s">
        <v>1723</v>
      </c>
      <c r="K13" s="312">
        <v>12.1</v>
      </c>
      <c r="L13" s="358">
        <v>0.4</v>
      </c>
      <c r="M13" s="24" t="s">
        <v>472</v>
      </c>
      <c r="N13" s="107"/>
    </row>
    <row r="14" spans="1:14" ht="16.5" customHeight="1" x14ac:dyDescent="0.3">
      <c r="A14" s="74">
        <v>8</v>
      </c>
      <c r="B14" s="43" t="s">
        <v>771</v>
      </c>
      <c r="C14" s="45" t="s">
        <v>715</v>
      </c>
      <c r="D14" s="44" t="s">
        <v>772</v>
      </c>
      <c r="E14" s="24" t="s">
        <v>773</v>
      </c>
      <c r="F14" s="24" t="s">
        <v>21</v>
      </c>
      <c r="G14" s="24" t="s">
        <v>214</v>
      </c>
      <c r="H14" s="76" t="s">
        <v>1511</v>
      </c>
      <c r="I14" s="358">
        <v>0.3</v>
      </c>
      <c r="J14" s="315" t="s">
        <v>1723</v>
      </c>
      <c r="K14" s="312">
        <v>12.12</v>
      </c>
      <c r="L14" s="358">
        <v>0.4</v>
      </c>
      <c r="M14" s="24" t="s">
        <v>710</v>
      </c>
      <c r="N14" s="107"/>
    </row>
    <row r="15" spans="1:14" ht="12.75" customHeight="1" x14ac:dyDescent="0.3">
      <c r="A15" s="66" t="s">
        <v>1459</v>
      </c>
      <c r="B15" s="67" t="s">
        <v>1442</v>
      </c>
      <c r="C15" s="68" t="s">
        <v>12</v>
      </c>
      <c r="D15" s="69" t="s">
        <v>13</v>
      </c>
      <c r="E15" s="70" t="s">
        <v>14</v>
      </c>
      <c r="F15" s="71" t="s">
        <v>1443</v>
      </c>
      <c r="G15" s="71" t="s">
        <v>1444</v>
      </c>
      <c r="H15" s="67" t="s">
        <v>1445</v>
      </c>
      <c r="I15" s="72" t="s">
        <v>386</v>
      </c>
      <c r="J15" s="72" t="s">
        <v>1446</v>
      </c>
      <c r="K15" s="67"/>
      <c r="L15" s="72"/>
      <c r="M15" s="73" t="s">
        <v>16</v>
      </c>
      <c r="N15" s="99"/>
    </row>
    <row r="16" spans="1:14" ht="16.5" customHeight="1" x14ac:dyDescent="0.3">
      <c r="A16" s="127">
        <v>9</v>
      </c>
      <c r="B16" s="21">
        <v>152</v>
      </c>
      <c r="C16" s="22" t="s">
        <v>535</v>
      </c>
      <c r="D16" s="37" t="s">
        <v>536</v>
      </c>
      <c r="E16" s="124" t="s">
        <v>537</v>
      </c>
      <c r="F16" s="125" t="s">
        <v>21</v>
      </c>
      <c r="G16" s="125" t="s">
        <v>214</v>
      </c>
      <c r="H16" s="76" t="s">
        <v>1514</v>
      </c>
      <c r="I16" s="358">
        <v>0.3</v>
      </c>
      <c r="J16" s="315" t="s">
        <v>1724</v>
      </c>
      <c r="K16" s="76"/>
      <c r="L16" s="105"/>
      <c r="M16" s="24" t="s">
        <v>528</v>
      </c>
      <c r="N16" s="108"/>
    </row>
    <row r="17" spans="1:14" ht="16.5" customHeight="1" x14ac:dyDescent="0.3">
      <c r="A17" s="74">
        <v>10</v>
      </c>
      <c r="B17" s="25" t="s">
        <v>963</v>
      </c>
      <c r="C17" s="31" t="s">
        <v>964</v>
      </c>
      <c r="D17" s="32" t="s">
        <v>965</v>
      </c>
      <c r="E17" s="24" t="s">
        <v>966</v>
      </c>
      <c r="F17" s="24" t="s">
        <v>21</v>
      </c>
      <c r="G17" s="24" t="s">
        <v>214</v>
      </c>
      <c r="H17" s="76">
        <v>12.11</v>
      </c>
      <c r="I17" s="358">
        <v>0.8</v>
      </c>
      <c r="J17" s="315" t="s">
        <v>1724</v>
      </c>
      <c r="K17" s="76"/>
      <c r="L17" s="105"/>
      <c r="M17" s="24" t="s">
        <v>955</v>
      </c>
      <c r="N17" s="108"/>
    </row>
    <row r="18" spans="1:14" ht="16.5" customHeight="1" x14ac:dyDescent="0.3">
      <c r="A18" s="127">
        <v>11</v>
      </c>
      <c r="B18" s="25" t="s">
        <v>685</v>
      </c>
      <c r="C18" s="31" t="s">
        <v>686</v>
      </c>
      <c r="D18" s="32" t="s">
        <v>687</v>
      </c>
      <c r="E18" s="24" t="s">
        <v>688</v>
      </c>
      <c r="F18" s="24" t="s">
        <v>689</v>
      </c>
      <c r="G18" s="24" t="s">
        <v>690</v>
      </c>
      <c r="H18" s="76">
        <v>12.12</v>
      </c>
      <c r="I18" s="358">
        <v>0.7</v>
      </c>
      <c r="J18" s="315" t="s">
        <v>1724</v>
      </c>
      <c r="K18" s="76"/>
      <c r="L18" s="105"/>
      <c r="M18" s="24" t="s">
        <v>691</v>
      </c>
      <c r="N18" s="102"/>
    </row>
    <row r="19" spans="1:14" ht="16.5" customHeight="1" x14ac:dyDescent="0.3">
      <c r="A19" s="74">
        <v>12</v>
      </c>
      <c r="B19" s="79">
        <v>149</v>
      </c>
      <c r="C19" s="22" t="s">
        <v>525</v>
      </c>
      <c r="D19" s="37" t="s">
        <v>526</v>
      </c>
      <c r="E19" s="46" t="s">
        <v>527</v>
      </c>
      <c r="F19" s="20" t="s">
        <v>21</v>
      </c>
      <c r="G19" s="20" t="s">
        <v>214</v>
      </c>
      <c r="H19" s="76" t="s">
        <v>1510</v>
      </c>
      <c r="I19" s="359">
        <v>0.7</v>
      </c>
      <c r="J19" s="315" t="s">
        <v>1724</v>
      </c>
      <c r="K19" s="76"/>
      <c r="L19" s="122"/>
      <c r="M19" s="24" t="s">
        <v>528</v>
      </c>
      <c r="N19" s="106"/>
    </row>
    <row r="20" spans="1:14" ht="16.5" customHeight="1" x14ac:dyDescent="0.3">
      <c r="A20" s="127">
        <v>12</v>
      </c>
      <c r="B20" s="43" t="s">
        <v>956</v>
      </c>
      <c r="C20" s="31" t="s">
        <v>957</v>
      </c>
      <c r="D20" s="32" t="s">
        <v>958</v>
      </c>
      <c r="E20" s="24" t="s">
        <v>959</v>
      </c>
      <c r="F20" s="24" t="s">
        <v>21</v>
      </c>
      <c r="G20" s="24" t="s">
        <v>214</v>
      </c>
      <c r="H20" s="76">
        <v>12.21</v>
      </c>
      <c r="I20" s="359">
        <v>0.7</v>
      </c>
      <c r="J20" s="315" t="s">
        <v>1724</v>
      </c>
      <c r="K20" s="76"/>
      <c r="L20" s="122"/>
      <c r="M20" s="24" t="s">
        <v>955</v>
      </c>
      <c r="N20" s="106"/>
    </row>
    <row r="21" spans="1:14" ht="15.75" customHeight="1" x14ac:dyDescent="0.3">
      <c r="A21" s="74">
        <v>14</v>
      </c>
      <c r="B21" s="25" t="s">
        <v>734</v>
      </c>
      <c r="C21" s="31" t="s">
        <v>735</v>
      </c>
      <c r="D21" s="32" t="s">
        <v>736</v>
      </c>
      <c r="E21" s="24" t="s">
        <v>737</v>
      </c>
      <c r="F21" s="24" t="s">
        <v>21</v>
      </c>
      <c r="G21" s="24" t="s">
        <v>214</v>
      </c>
      <c r="H21" s="76">
        <v>12.23</v>
      </c>
      <c r="I21" s="359">
        <v>0</v>
      </c>
      <c r="J21" s="315" t="s">
        <v>1724</v>
      </c>
      <c r="K21" s="76"/>
      <c r="L21" s="122"/>
      <c r="M21" s="24" t="s">
        <v>710</v>
      </c>
      <c r="N21" s="106"/>
    </row>
    <row r="22" spans="1:14" ht="16.5" customHeight="1" x14ac:dyDescent="0.3">
      <c r="A22" s="127">
        <v>15</v>
      </c>
      <c r="B22" s="25" t="s">
        <v>935</v>
      </c>
      <c r="C22" s="31" t="s">
        <v>166</v>
      </c>
      <c r="D22" s="32" t="s">
        <v>936</v>
      </c>
      <c r="E22" s="24" t="s">
        <v>937</v>
      </c>
      <c r="F22" s="24" t="s">
        <v>21</v>
      </c>
      <c r="G22" s="24" t="s">
        <v>214</v>
      </c>
      <c r="H22" s="76">
        <v>12.28</v>
      </c>
      <c r="I22" s="358">
        <v>0.8</v>
      </c>
      <c r="J22" s="315" t="s">
        <v>1724</v>
      </c>
      <c r="K22" s="76"/>
      <c r="L22" s="105"/>
      <c r="M22" s="24" t="s">
        <v>868</v>
      </c>
      <c r="N22" s="106"/>
    </row>
    <row r="23" spans="1:14" ht="16.5" customHeight="1" x14ac:dyDescent="0.3">
      <c r="A23" s="74">
        <v>16</v>
      </c>
      <c r="B23" s="79">
        <v>159</v>
      </c>
      <c r="C23" s="22" t="s">
        <v>555</v>
      </c>
      <c r="D23" s="37" t="s">
        <v>556</v>
      </c>
      <c r="E23" s="29" t="s">
        <v>557</v>
      </c>
      <c r="F23" s="20" t="s">
        <v>21</v>
      </c>
      <c r="G23" s="20" t="s">
        <v>214</v>
      </c>
      <c r="H23" s="76">
        <v>12.41</v>
      </c>
      <c r="I23" s="358">
        <v>0.7</v>
      </c>
      <c r="J23" s="315" t="s">
        <v>1724</v>
      </c>
      <c r="K23" s="76"/>
      <c r="L23" s="105"/>
      <c r="M23" s="24" t="s">
        <v>528</v>
      </c>
      <c r="N23" s="59"/>
    </row>
    <row r="24" spans="1:14" ht="16.5" customHeight="1" x14ac:dyDescent="0.3">
      <c r="A24" s="127">
        <v>17</v>
      </c>
      <c r="B24" s="25" t="s">
        <v>116</v>
      </c>
      <c r="C24" s="31" t="s">
        <v>117</v>
      </c>
      <c r="D24" s="32" t="s">
        <v>118</v>
      </c>
      <c r="E24" s="24" t="s">
        <v>119</v>
      </c>
      <c r="F24" s="24" t="s">
        <v>120</v>
      </c>
      <c r="G24" s="24" t="s">
        <v>121</v>
      </c>
      <c r="H24" s="76">
        <v>12.46</v>
      </c>
      <c r="I24" s="358">
        <v>0.8</v>
      </c>
      <c r="J24" s="315" t="s">
        <v>1724</v>
      </c>
      <c r="K24" s="76"/>
      <c r="L24" s="105"/>
      <c r="M24" s="24" t="s">
        <v>122</v>
      </c>
      <c r="N24" s="108"/>
    </row>
    <row r="25" spans="1:14" ht="16.5" customHeight="1" x14ac:dyDescent="0.3">
      <c r="A25" s="74">
        <v>18</v>
      </c>
      <c r="B25" s="25" t="s">
        <v>1097</v>
      </c>
      <c r="C25" s="31" t="s">
        <v>195</v>
      </c>
      <c r="D25" s="32" t="s">
        <v>1098</v>
      </c>
      <c r="E25" s="24" t="s">
        <v>1099</v>
      </c>
      <c r="F25" s="24" t="s">
        <v>21</v>
      </c>
      <c r="G25" s="24" t="s">
        <v>214</v>
      </c>
      <c r="H25" s="76" t="s">
        <v>1513</v>
      </c>
      <c r="I25" s="358">
        <v>0.3</v>
      </c>
      <c r="J25" s="315" t="s">
        <v>1724</v>
      </c>
      <c r="K25" s="76"/>
      <c r="L25" s="105"/>
      <c r="M25" s="24" t="s">
        <v>1082</v>
      </c>
      <c r="N25" s="106"/>
    </row>
    <row r="26" spans="1:14" ht="16.5" customHeight="1" x14ac:dyDescent="0.3">
      <c r="A26" s="127">
        <v>19</v>
      </c>
      <c r="B26" s="25" t="s">
        <v>178</v>
      </c>
      <c r="C26" s="31" t="s">
        <v>179</v>
      </c>
      <c r="D26" s="32" t="s">
        <v>180</v>
      </c>
      <c r="E26" s="24" t="s">
        <v>181</v>
      </c>
      <c r="F26" s="24" t="s">
        <v>142</v>
      </c>
      <c r="G26" s="24" t="s">
        <v>143</v>
      </c>
      <c r="H26" s="76">
        <v>12.98</v>
      </c>
      <c r="I26" s="358">
        <v>0.8</v>
      </c>
      <c r="J26" s="315" t="s">
        <v>1724</v>
      </c>
      <c r="K26" s="76"/>
      <c r="L26" s="105"/>
      <c r="M26" s="24" t="s">
        <v>144</v>
      </c>
      <c r="N26" s="106"/>
    </row>
    <row r="27" spans="1:14" ht="16.5" customHeight="1" x14ac:dyDescent="0.3">
      <c r="A27" s="74">
        <v>20</v>
      </c>
      <c r="B27" s="25" t="s">
        <v>245</v>
      </c>
      <c r="C27" s="31" t="s">
        <v>246</v>
      </c>
      <c r="D27" s="37" t="s">
        <v>247</v>
      </c>
      <c r="E27" s="29" t="s">
        <v>248</v>
      </c>
      <c r="F27" s="20" t="s">
        <v>21</v>
      </c>
      <c r="G27" s="24" t="s">
        <v>214</v>
      </c>
      <c r="H27" s="76" t="s">
        <v>1508</v>
      </c>
      <c r="I27" s="359">
        <v>0.7</v>
      </c>
      <c r="J27" s="315" t="s">
        <v>1724</v>
      </c>
      <c r="K27" s="76"/>
      <c r="L27" s="122"/>
      <c r="M27" s="24" t="s">
        <v>215</v>
      </c>
      <c r="N27" s="106"/>
    </row>
    <row r="28" spans="1:14" ht="16.5" customHeight="1" x14ac:dyDescent="0.3">
      <c r="A28" s="127">
        <v>21</v>
      </c>
      <c r="B28" s="25" t="s">
        <v>653</v>
      </c>
      <c r="C28" s="31" t="s">
        <v>562</v>
      </c>
      <c r="D28" s="32" t="s">
        <v>1515</v>
      </c>
      <c r="E28" s="24" t="s">
        <v>1516</v>
      </c>
      <c r="F28" s="24" t="s">
        <v>1488</v>
      </c>
      <c r="G28" s="24" t="s">
        <v>1489</v>
      </c>
      <c r="H28" s="76">
        <v>13.07</v>
      </c>
      <c r="I28" s="358">
        <v>0.7</v>
      </c>
      <c r="J28" s="315" t="s">
        <v>1724</v>
      </c>
      <c r="K28" s="76"/>
      <c r="L28" s="105"/>
      <c r="M28" s="24" t="s">
        <v>1490</v>
      </c>
      <c r="N28" s="106"/>
    </row>
    <row r="29" spans="1:14" ht="15.6" x14ac:dyDescent="0.3">
      <c r="A29" s="74">
        <v>22</v>
      </c>
      <c r="B29" s="21">
        <v>137</v>
      </c>
      <c r="C29" s="31" t="s">
        <v>495</v>
      </c>
      <c r="D29" s="32" t="s">
        <v>496</v>
      </c>
      <c r="E29" s="24" t="s">
        <v>497</v>
      </c>
      <c r="F29" s="24" t="s">
        <v>223</v>
      </c>
      <c r="G29" s="24" t="s">
        <v>214</v>
      </c>
      <c r="H29" s="76">
        <v>13.3</v>
      </c>
      <c r="I29" s="358">
        <v>0.8</v>
      </c>
      <c r="J29" s="315" t="s">
        <v>1725</v>
      </c>
      <c r="K29" s="76"/>
      <c r="L29" s="105"/>
      <c r="M29" s="24" t="s">
        <v>472</v>
      </c>
    </row>
    <row r="30" spans="1:14" ht="16.5" customHeight="1" x14ac:dyDescent="0.3">
      <c r="A30" s="127">
        <v>23</v>
      </c>
      <c r="B30" s="25" t="s">
        <v>31</v>
      </c>
      <c r="C30" s="22" t="s">
        <v>389</v>
      </c>
      <c r="D30" s="37" t="s">
        <v>387</v>
      </c>
      <c r="E30" s="29" t="s">
        <v>390</v>
      </c>
      <c r="F30" s="20" t="s">
        <v>21</v>
      </c>
      <c r="G30" s="20" t="s">
        <v>214</v>
      </c>
      <c r="H30" s="76">
        <v>13.39</v>
      </c>
      <c r="I30" s="358">
        <v>0.7</v>
      </c>
      <c r="J30" s="315" t="s">
        <v>1725</v>
      </c>
      <c r="K30" s="76"/>
      <c r="L30" s="105"/>
      <c r="M30" s="24" t="s">
        <v>373</v>
      </c>
      <c r="N30" s="107"/>
    </row>
    <row r="31" spans="1:14" ht="16.5" customHeight="1" x14ac:dyDescent="0.3">
      <c r="A31" s="74">
        <v>24</v>
      </c>
      <c r="B31" s="25" t="s">
        <v>88</v>
      </c>
      <c r="C31" s="26" t="s">
        <v>89</v>
      </c>
      <c r="D31" s="27" t="s">
        <v>90</v>
      </c>
      <c r="E31" s="28" t="s">
        <v>91</v>
      </c>
      <c r="F31" s="28" t="s">
        <v>21</v>
      </c>
      <c r="G31" s="28" t="s">
        <v>22</v>
      </c>
      <c r="H31" s="76" t="s">
        <v>1509</v>
      </c>
      <c r="I31" s="359">
        <v>0.7</v>
      </c>
      <c r="J31" s="315" t="s">
        <v>1725</v>
      </c>
      <c r="K31" s="76"/>
      <c r="L31" s="122"/>
      <c r="M31" s="28" t="s">
        <v>23</v>
      </c>
      <c r="N31" s="123"/>
    </row>
    <row r="32" spans="1:14" ht="16.5" customHeight="1" x14ac:dyDescent="0.3">
      <c r="A32" s="74"/>
      <c r="B32" s="43" t="s">
        <v>1266</v>
      </c>
      <c r="C32" s="31" t="s">
        <v>1267</v>
      </c>
      <c r="D32" s="32" t="s">
        <v>1268</v>
      </c>
      <c r="E32" s="42" t="s">
        <v>1269</v>
      </c>
      <c r="F32" s="42" t="s">
        <v>21</v>
      </c>
      <c r="G32" s="125" t="s">
        <v>1257</v>
      </c>
      <c r="H32" s="76" t="s">
        <v>1447</v>
      </c>
      <c r="I32" s="359">
        <v>0.7</v>
      </c>
      <c r="J32" s="316"/>
      <c r="K32" s="76"/>
      <c r="L32" s="122"/>
      <c r="M32" s="24" t="s">
        <v>1258</v>
      </c>
      <c r="N32" s="59"/>
    </row>
    <row r="33" spans="1:14" ht="16.5" customHeight="1" x14ac:dyDescent="0.3">
      <c r="A33" s="74"/>
      <c r="B33" s="79">
        <v>155</v>
      </c>
      <c r="C33" s="22" t="s">
        <v>544</v>
      </c>
      <c r="D33" s="37" t="s">
        <v>545</v>
      </c>
      <c r="E33" s="46" t="s">
        <v>546</v>
      </c>
      <c r="F33" s="20" t="s">
        <v>21</v>
      </c>
      <c r="G33" s="20" t="s">
        <v>214</v>
      </c>
      <c r="H33" s="76" t="s">
        <v>1447</v>
      </c>
      <c r="I33" s="358">
        <v>0.3</v>
      </c>
      <c r="J33" s="316"/>
      <c r="K33" s="76"/>
      <c r="L33" s="105"/>
      <c r="M33" s="24" t="s">
        <v>528</v>
      </c>
      <c r="N33" s="108"/>
    </row>
    <row r="34" spans="1:14" ht="15.75" customHeight="1" x14ac:dyDescent="0.3">
      <c r="N34" s="126"/>
    </row>
    <row r="35" spans="1:14" ht="15.75" customHeight="1" x14ac:dyDescent="0.3">
      <c r="N35" s="126"/>
    </row>
    <row r="36" spans="1:14" ht="15.75" customHeight="1" x14ac:dyDescent="0.3">
      <c r="N36" s="126"/>
    </row>
    <row r="37" spans="1:14" ht="15.75" customHeight="1" x14ac:dyDescent="0.3">
      <c r="N37" s="126"/>
    </row>
    <row r="38" spans="1:14" ht="15.75" customHeight="1" x14ac:dyDescent="0.3">
      <c r="N38" s="126"/>
    </row>
    <row r="39" spans="1:14" ht="15.75" customHeight="1" x14ac:dyDescent="0.3">
      <c r="N39" s="126"/>
    </row>
    <row r="40" spans="1:14" ht="15.75" customHeight="1" x14ac:dyDescent="0.3">
      <c r="N40" s="126"/>
    </row>
    <row r="41" spans="1:14" ht="15.75" customHeight="1" x14ac:dyDescent="0.3">
      <c r="N41" s="126"/>
    </row>
    <row r="42" spans="1:14" ht="15.75" customHeight="1" x14ac:dyDescent="0.3">
      <c r="N42" s="126"/>
    </row>
    <row r="43" spans="1:14" ht="15.75" customHeight="1" x14ac:dyDescent="0.3">
      <c r="N43" s="126"/>
    </row>
    <row r="44" spans="1:14" ht="15.75" customHeight="1" x14ac:dyDescent="0.3">
      <c r="N44" s="126"/>
    </row>
    <row r="45" spans="1:14" ht="15.75" customHeight="1" x14ac:dyDescent="0.3">
      <c r="N45" s="126"/>
    </row>
    <row r="46" spans="1:14" ht="15.75" customHeight="1" x14ac:dyDescent="0.3">
      <c r="N46" s="126"/>
    </row>
    <row r="47" spans="1:14" ht="15.75" customHeight="1" x14ac:dyDescent="0.3">
      <c r="N47" s="126"/>
    </row>
    <row r="48" spans="1:14" ht="15.75" customHeight="1" x14ac:dyDescent="0.3">
      <c r="N48" s="126"/>
    </row>
    <row r="49" spans="14:14" ht="15.75" customHeight="1" x14ac:dyDescent="0.3">
      <c r="N49" s="126"/>
    </row>
    <row r="50" spans="14:14" ht="15.75" customHeight="1" x14ac:dyDescent="0.3">
      <c r="N50" s="126"/>
    </row>
    <row r="51" spans="14:14" ht="15.75" customHeight="1" x14ac:dyDescent="0.3">
      <c r="N51" s="126"/>
    </row>
    <row r="52" spans="14:14" ht="15.75" customHeight="1" x14ac:dyDescent="0.3">
      <c r="N52" s="126"/>
    </row>
    <row r="53" spans="14:14" ht="15.75" customHeight="1" x14ac:dyDescent="0.3">
      <c r="N53" s="126"/>
    </row>
    <row r="54" spans="14:14" ht="15.75" customHeight="1" x14ac:dyDescent="0.3">
      <c r="N54" s="126"/>
    </row>
    <row r="55" spans="14:14" ht="15.75" customHeight="1" x14ac:dyDescent="0.3">
      <c r="N55" s="126"/>
    </row>
    <row r="56" spans="14:14" ht="15.75" customHeight="1" x14ac:dyDescent="0.3">
      <c r="N56" s="126"/>
    </row>
    <row r="57" spans="14:14" ht="15.75" customHeight="1" x14ac:dyDescent="0.3">
      <c r="N57" s="126"/>
    </row>
    <row r="58" spans="14:14" ht="15.75" customHeight="1" x14ac:dyDescent="0.3">
      <c r="N58" s="126"/>
    </row>
    <row r="59" spans="14:14" ht="15.75" customHeight="1" x14ac:dyDescent="0.3">
      <c r="N59" s="126"/>
    </row>
    <row r="60" spans="14:14" ht="15.75" customHeight="1" x14ac:dyDescent="0.3">
      <c r="N60" s="126"/>
    </row>
    <row r="61" spans="14:14" ht="15.75" customHeight="1" x14ac:dyDescent="0.3">
      <c r="N61" s="126"/>
    </row>
    <row r="62" spans="14:14" ht="15.75" customHeight="1" x14ac:dyDescent="0.3">
      <c r="N62" s="126"/>
    </row>
    <row r="63" spans="14:14" ht="15.75" customHeight="1" x14ac:dyDescent="0.3">
      <c r="N63" s="126"/>
    </row>
    <row r="64" spans="14:14" ht="15.75" customHeight="1" x14ac:dyDescent="0.3">
      <c r="N64" s="126"/>
    </row>
    <row r="65" spans="14:14" ht="15.75" customHeight="1" x14ac:dyDescent="0.3">
      <c r="N65" s="126"/>
    </row>
    <row r="66" spans="14:14" ht="15.75" customHeight="1" x14ac:dyDescent="0.3">
      <c r="N66" s="126"/>
    </row>
    <row r="67" spans="14:14" ht="15.75" customHeight="1" x14ac:dyDescent="0.3">
      <c r="N67" s="126"/>
    </row>
    <row r="68" spans="14:14" ht="15.75" customHeight="1" x14ac:dyDescent="0.3">
      <c r="N68" s="126"/>
    </row>
    <row r="69" spans="14:14" ht="15.75" customHeight="1" x14ac:dyDescent="0.3">
      <c r="N69" s="126"/>
    </row>
    <row r="70" spans="14:14" ht="15.75" customHeight="1" x14ac:dyDescent="0.3">
      <c r="N70" s="126"/>
    </row>
    <row r="71" spans="14:14" ht="15.75" customHeight="1" x14ac:dyDescent="0.3">
      <c r="N71" s="126"/>
    </row>
    <row r="72" spans="14:14" ht="15.75" customHeight="1" x14ac:dyDescent="0.3">
      <c r="N72" s="126"/>
    </row>
    <row r="73" spans="14:14" ht="15.75" customHeight="1" x14ac:dyDescent="0.3">
      <c r="N73" s="126"/>
    </row>
    <row r="74" spans="14:14" ht="15.75" customHeight="1" x14ac:dyDescent="0.3">
      <c r="N74" s="126"/>
    </row>
    <row r="75" spans="14:14" ht="15.75" customHeight="1" x14ac:dyDescent="0.3">
      <c r="N75" s="126"/>
    </row>
    <row r="76" spans="14:14" ht="15.75" customHeight="1" x14ac:dyDescent="0.3">
      <c r="N76" s="126"/>
    </row>
    <row r="77" spans="14:14" ht="15.75" customHeight="1" x14ac:dyDescent="0.3">
      <c r="N77" s="126"/>
    </row>
    <row r="78" spans="14:14" ht="15.75" customHeight="1" x14ac:dyDescent="0.3">
      <c r="N78" s="126"/>
    </row>
    <row r="79" spans="14:14" ht="15.75" customHeight="1" x14ac:dyDescent="0.3">
      <c r="N79" s="126"/>
    </row>
    <row r="80" spans="14:14" ht="15.75" customHeight="1" x14ac:dyDescent="0.3">
      <c r="N80" s="126"/>
    </row>
    <row r="81" spans="14:14" ht="15.75" customHeight="1" x14ac:dyDescent="0.3">
      <c r="N81" s="126"/>
    </row>
    <row r="82" spans="14:14" ht="15.75" customHeight="1" x14ac:dyDescent="0.3">
      <c r="N82" s="126"/>
    </row>
    <row r="83" spans="14:14" ht="15.75" customHeight="1" x14ac:dyDescent="0.3">
      <c r="N83" s="126"/>
    </row>
    <row r="84" spans="14:14" ht="15.75" customHeight="1" x14ac:dyDescent="0.3">
      <c r="N84" s="126"/>
    </row>
    <row r="85" spans="14:14" ht="15.75" customHeight="1" x14ac:dyDescent="0.3">
      <c r="N85" s="126"/>
    </row>
    <row r="86" spans="14:14" ht="15.75" customHeight="1" x14ac:dyDescent="0.3">
      <c r="N86" s="126"/>
    </row>
    <row r="87" spans="14:14" ht="15.75" customHeight="1" x14ac:dyDescent="0.3">
      <c r="N87" s="126"/>
    </row>
    <row r="88" spans="14:14" ht="15.75" customHeight="1" x14ac:dyDescent="0.3">
      <c r="N88" s="126"/>
    </row>
    <row r="89" spans="14:14" ht="15.75" customHeight="1" x14ac:dyDescent="0.3">
      <c r="N89" s="126"/>
    </row>
    <row r="90" spans="14:14" ht="15.75" customHeight="1" x14ac:dyDescent="0.3">
      <c r="N90" s="126"/>
    </row>
    <row r="91" spans="14:14" ht="15.75" customHeight="1" x14ac:dyDescent="0.3">
      <c r="N91" s="126"/>
    </row>
    <row r="92" spans="14:14" ht="15.75" customHeight="1" x14ac:dyDescent="0.3">
      <c r="N92" s="126"/>
    </row>
    <row r="93" spans="14:14" ht="15.75" customHeight="1" x14ac:dyDescent="0.3">
      <c r="N93" s="126"/>
    </row>
    <row r="94" spans="14:14" ht="15.75" customHeight="1" x14ac:dyDescent="0.3">
      <c r="N94" s="126"/>
    </row>
    <row r="95" spans="14:14" ht="15.75" customHeight="1" x14ac:dyDescent="0.3">
      <c r="N95" s="126"/>
    </row>
    <row r="96" spans="14:14" ht="15.75" customHeight="1" x14ac:dyDescent="0.3">
      <c r="N96" s="126"/>
    </row>
    <row r="97" spans="14:14" ht="15.75" customHeight="1" x14ac:dyDescent="0.3">
      <c r="N97" s="126"/>
    </row>
    <row r="98" spans="14:14" ht="15.75" customHeight="1" x14ac:dyDescent="0.3">
      <c r="N98" s="126"/>
    </row>
    <row r="99" spans="14:14" ht="15.75" customHeight="1" x14ac:dyDescent="0.3">
      <c r="N99" s="126"/>
    </row>
    <row r="100" spans="14:14" ht="15.75" customHeight="1" x14ac:dyDescent="0.3">
      <c r="N100" s="126"/>
    </row>
    <row r="101" spans="14:14" ht="15.75" customHeight="1" x14ac:dyDescent="0.3">
      <c r="N101" s="126"/>
    </row>
    <row r="102" spans="14:14" ht="15.75" customHeight="1" x14ac:dyDescent="0.3">
      <c r="N102" s="126"/>
    </row>
    <row r="103" spans="14:14" ht="15.75" customHeight="1" x14ac:dyDescent="0.3">
      <c r="N103" s="126"/>
    </row>
    <row r="104" spans="14:14" ht="15.75" customHeight="1" x14ac:dyDescent="0.3">
      <c r="N104" s="126"/>
    </row>
    <row r="105" spans="14:14" ht="15.75" customHeight="1" x14ac:dyDescent="0.3">
      <c r="N105" s="126"/>
    </row>
    <row r="106" spans="14:14" ht="15.75" customHeight="1" x14ac:dyDescent="0.3">
      <c r="N106" s="126"/>
    </row>
    <row r="107" spans="14:14" ht="15.75" customHeight="1" x14ac:dyDescent="0.3">
      <c r="N107" s="126"/>
    </row>
    <row r="108" spans="14:14" ht="15.75" customHeight="1" x14ac:dyDescent="0.3">
      <c r="N108" s="126"/>
    </row>
    <row r="109" spans="14:14" ht="15.75" customHeight="1" x14ac:dyDescent="0.3">
      <c r="N109" s="126"/>
    </row>
    <row r="110" spans="14:14" ht="15.75" customHeight="1" x14ac:dyDescent="0.3">
      <c r="N110" s="126"/>
    </row>
    <row r="111" spans="14:14" ht="15.75" customHeight="1" x14ac:dyDescent="0.3">
      <c r="N111" s="126"/>
    </row>
    <row r="112" spans="14:14" ht="15.75" customHeight="1" x14ac:dyDescent="0.3">
      <c r="N112" s="126"/>
    </row>
    <row r="113" spans="14:14" ht="15.75" customHeight="1" x14ac:dyDescent="0.3">
      <c r="N113" s="126"/>
    </row>
    <row r="114" spans="14:14" ht="15.75" customHeight="1" x14ac:dyDescent="0.3">
      <c r="N114" s="126"/>
    </row>
    <row r="115" spans="14:14" ht="15.75" customHeight="1" x14ac:dyDescent="0.3">
      <c r="N115" s="126"/>
    </row>
    <row r="116" spans="14:14" ht="15.75" customHeight="1" x14ac:dyDescent="0.3">
      <c r="N116" s="126"/>
    </row>
    <row r="117" spans="14:14" ht="15.75" customHeight="1" x14ac:dyDescent="0.3">
      <c r="N117" s="126"/>
    </row>
    <row r="118" spans="14:14" ht="15.75" customHeight="1" x14ac:dyDescent="0.3">
      <c r="N118" s="126"/>
    </row>
    <row r="119" spans="14:14" ht="15.75" customHeight="1" x14ac:dyDescent="0.3">
      <c r="N119" s="126"/>
    </row>
    <row r="120" spans="14:14" ht="15.75" customHeight="1" x14ac:dyDescent="0.3">
      <c r="N120" s="126"/>
    </row>
    <row r="121" spans="14:14" ht="15.75" customHeight="1" x14ac:dyDescent="0.3">
      <c r="N121" s="126"/>
    </row>
    <row r="122" spans="14:14" ht="15.75" customHeight="1" x14ac:dyDescent="0.3">
      <c r="N122" s="126"/>
    </row>
    <row r="123" spans="14:14" ht="15.75" customHeight="1" x14ac:dyDescent="0.3">
      <c r="N123" s="126"/>
    </row>
    <row r="124" spans="14:14" ht="15.75" customHeight="1" x14ac:dyDescent="0.3">
      <c r="N124" s="126"/>
    </row>
    <row r="125" spans="14:14" ht="15.75" customHeight="1" x14ac:dyDescent="0.3">
      <c r="N125" s="126"/>
    </row>
    <row r="126" spans="14:14" ht="15.75" customHeight="1" x14ac:dyDescent="0.3">
      <c r="N126" s="126"/>
    </row>
    <row r="127" spans="14:14" ht="15.75" customHeight="1" x14ac:dyDescent="0.3">
      <c r="N127" s="126"/>
    </row>
    <row r="128" spans="14:14" ht="15.75" customHeight="1" x14ac:dyDescent="0.3">
      <c r="N128" s="126"/>
    </row>
    <row r="129" spans="14:14" ht="15.75" customHeight="1" x14ac:dyDescent="0.3">
      <c r="N129" s="126"/>
    </row>
    <row r="130" spans="14:14" ht="15.75" customHeight="1" x14ac:dyDescent="0.3">
      <c r="N130" s="126"/>
    </row>
    <row r="131" spans="14:14" ht="15.75" customHeight="1" x14ac:dyDescent="0.3">
      <c r="N131" s="126"/>
    </row>
    <row r="132" spans="14:14" ht="15.75" customHeight="1" x14ac:dyDescent="0.3">
      <c r="N132" s="126"/>
    </row>
    <row r="133" spans="14:14" ht="15.75" customHeight="1" x14ac:dyDescent="0.3">
      <c r="N133" s="126"/>
    </row>
    <row r="134" spans="14:14" ht="15.75" customHeight="1" x14ac:dyDescent="0.3">
      <c r="N134" s="126"/>
    </row>
    <row r="135" spans="14:14" ht="15.75" customHeight="1" x14ac:dyDescent="0.3">
      <c r="N135" s="126"/>
    </row>
    <row r="136" spans="14:14" ht="15.75" customHeight="1" x14ac:dyDescent="0.3">
      <c r="N136" s="126"/>
    </row>
    <row r="137" spans="14:14" ht="15.75" customHeight="1" x14ac:dyDescent="0.3">
      <c r="N137" s="126"/>
    </row>
    <row r="138" spans="14:14" ht="15.75" customHeight="1" x14ac:dyDescent="0.3">
      <c r="N138" s="126"/>
    </row>
    <row r="139" spans="14:14" ht="15.75" customHeight="1" x14ac:dyDescent="0.3">
      <c r="N139" s="126"/>
    </row>
    <row r="140" spans="14:14" ht="15.75" customHeight="1" x14ac:dyDescent="0.3">
      <c r="N140" s="126"/>
    </row>
    <row r="141" spans="14:14" ht="15.75" customHeight="1" x14ac:dyDescent="0.3">
      <c r="N141" s="126"/>
    </row>
    <row r="142" spans="14:14" ht="15.75" customHeight="1" x14ac:dyDescent="0.3">
      <c r="N142" s="126"/>
    </row>
    <row r="143" spans="14:14" ht="15.75" customHeight="1" x14ac:dyDescent="0.3">
      <c r="N143" s="126"/>
    </row>
    <row r="144" spans="14:14" ht="15.75" customHeight="1" x14ac:dyDescent="0.3">
      <c r="N144" s="126"/>
    </row>
    <row r="145" spans="14:14" ht="15.75" customHeight="1" x14ac:dyDescent="0.3">
      <c r="N145" s="126"/>
    </row>
    <row r="146" spans="14:14" ht="15.75" customHeight="1" x14ac:dyDescent="0.3">
      <c r="N146" s="126"/>
    </row>
    <row r="147" spans="14:14" ht="15.75" customHeight="1" x14ac:dyDescent="0.3">
      <c r="N147" s="126"/>
    </row>
    <row r="148" spans="14:14" ht="15.75" customHeight="1" x14ac:dyDescent="0.3">
      <c r="N148" s="126"/>
    </row>
    <row r="149" spans="14:14" ht="15.75" customHeight="1" x14ac:dyDescent="0.3">
      <c r="N149" s="126"/>
    </row>
    <row r="150" spans="14:14" ht="15.75" customHeight="1" x14ac:dyDescent="0.3">
      <c r="N150" s="126"/>
    </row>
    <row r="151" spans="14:14" ht="15.75" customHeight="1" x14ac:dyDescent="0.3">
      <c r="N151" s="126"/>
    </row>
    <row r="152" spans="14:14" ht="15.75" customHeight="1" x14ac:dyDescent="0.3">
      <c r="N152" s="126"/>
    </row>
    <row r="153" spans="14:14" ht="15.75" customHeight="1" x14ac:dyDescent="0.3">
      <c r="N153" s="126"/>
    </row>
    <row r="154" spans="14:14" ht="15.75" customHeight="1" x14ac:dyDescent="0.3">
      <c r="N154" s="126"/>
    </row>
    <row r="155" spans="14:14" ht="15.75" customHeight="1" x14ac:dyDescent="0.3">
      <c r="N155" s="126"/>
    </row>
    <row r="156" spans="14:14" ht="15.75" customHeight="1" x14ac:dyDescent="0.3">
      <c r="N156" s="126"/>
    </row>
    <row r="157" spans="14:14" ht="15.75" customHeight="1" x14ac:dyDescent="0.3">
      <c r="N157" s="126"/>
    </row>
    <row r="158" spans="14:14" ht="15.75" customHeight="1" x14ac:dyDescent="0.3">
      <c r="N158" s="126"/>
    </row>
    <row r="159" spans="14:14" ht="15.75" customHeight="1" x14ac:dyDescent="0.3">
      <c r="N159" s="126"/>
    </row>
    <row r="160" spans="14:14" ht="15.75" customHeight="1" x14ac:dyDescent="0.3">
      <c r="N160" s="126"/>
    </row>
    <row r="161" spans="14:14" ht="15.75" customHeight="1" x14ac:dyDescent="0.3">
      <c r="N161" s="126"/>
    </row>
    <row r="162" spans="14:14" ht="15.75" customHeight="1" x14ac:dyDescent="0.3">
      <c r="N162" s="126"/>
    </row>
    <row r="163" spans="14:14" ht="15.75" customHeight="1" x14ac:dyDescent="0.3">
      <c r="N163" s="126"/>
    </row>
    <row r="164" spans="14:14" ht="15.75" customHeight="1" x14ac:dyDescent="0.3">
      <c r="N164" s="126"/>
    </row>
    <row r="165" spans="14:14" ht="15.75" customHeight="1" x14ac:dyDescent="0.3">
      <c r="N165" s="126"/>
    </row>
    <row r="166" spans="14:14" ht="15.75" customHeight="1" x14ac:dyDescent="0.3">
      <c r="N166" s="126"/>
    </row>
    <row r="167" spans="14:14" ht="15.75" customHeight="1" x14ac:dyDescent="0.3">
      <c r="N167" s="126"/>
    </row>
    <row r="168" spans="14:14" ht="15.75" customHeight="1" x14ac:dyDescent="0.3">
      <c r="N168" s="126"/>
    </row>
    <row r="169" spans="14:14" ht="15.75" customHeight="1" x14ac:dyDescent="0.3">
      <c r="N169" s="126"/>
    </row>
    <row r="170" spans="14:14" ht="15.75" customHeight="1" x14ac:dyDescent="0.3">
      <c r="N170" s="126"/>
    </row>
    <row r="171" spans="14:14" ht="15.75" customHeight="1" x14ac:dyDescent="0.3">
      <c r="N171" s="126"/>
    </row>
    <row r="172" spans="14:14" ht="15.75" customHeight="1" x14ac:dyDescent="0.3">
      <c r="N172" s="126"/>
    </row>
    <row r="173" spans="14:14" ht="15.75" customHeight="1" x14ac:dyDescent="0.3">
      <c r="N173" s="126"/>
    </row>
    <row r="174" spans="14:14" ht="15.75" customHeight="1" x14ac:dyDescent="0.3">
      <c r="N174" s="126"/>
    </row>
    <row r="175" spans="14:14" ht="15.75" customHeight="1" x14ac:dyDescent="0.3">
      <c r="N175" s="126"/>
    </row>
    <row r="176" spans="14:14" ht="15.75" customHeight="1" x14ac:dyDescent="0.3">
      <c r="N176" s="126"/>
    </row>
    <row r="177" spans="14:14" ht="15.75" customHeight="1" x14ac:dyDescent="0.3">
      <c r="N177" s="126"/>
    </row>
    <row r="178" spans="14:14" ht="15.75" customHeight="1" x14ac:dyDescent="0.3">
      <c r="N178" s="126"/>
    </row>
    <row r="179" spans="14:14" ht="15.75" customHeight="1" x14ac:dyDescent="0.3">
      <c r="N179" s="126"/>
    </row>
    <row r="180" spans="14:14" ht="15.75" customHeight="1" x14ac:dyDescent="0.3">
      <c r="N180" s="126"/>
    </row>
    <row r="181" spans="14:14" ht="15.75" customHeight="1" x14ac:dyDescent="0.3">
      <c r="N181" s="126"/>
    </row>
    <row r="182" spans="14:14" ht="15.75" customHeight="1" x14ac:dyDescent="0.3">
      <c r="N182" s="126"/>
    </row>
    <row r="183" spans="14:14" ht="15.75" customHeight="1" x14ac:dyDescent="0.3">
      <c r="N183" s="126"/>
    </row>
    <row r="184" spans="14:14" ht="15.75" customHeight="1" x14ac:dyDescent="0.3">
      <c r="N184" s="126"/>
    </row>
    <row r="185" spans="14:14" ht="15.75" customHeight="1" x14ac:dyDescent="0.3">
      <c r="N185" s="126"/>
    </row>
    <row r="186" spans="14:14" ht="15.75" customHeight="1" x14ac:dyDescent="0.3">
      <c r="N186" s="126"/>
    </row>
    <row r="187" spans="14:14" ht="15.75" customHeight="1" x14ac:dyDescent="0.3">
      <c r="N187" s="126"/>
    </row>
    <row r="188" spans="14:14" ht="15.75" customHeight="1" x14ac:dyDescent="0.3">
      <c r="N188" s="126"/>
    </row>
    <row r="189" spans="14:14" ht="15.75" customHeight="1" x14ac:dyDescent="0.3">
      <c r="N189" s="126"/>
    </row>
    <row r="190" spans="14:14" ht="15.75" customHeight="1" x14ac:dyDescent="0.3">
      <c r="N190" s="126"/>
    </row>
    <row r="191" spans="14:14" ht="15.75" customHeight="1" x14ac:dyDescent="0.3">
      <c r="N191" s="126"/>
    </row>
    <row r="192" spans="14:14" ht="15.75" customHeight="1" x14ac:dyDescent="0.3">
      <c r="N192" s="126"/>
    </row>
    <row r="193" spans="14:14" ht="15.75" customHeight="1" x14ac:dyDescent="0.3">
      <c r="N193" s="126"/>
    </row>
    <row r="194" spans="14:14" ht="15.75" customHeight="1" x14ac:dyDescent="0.3">
      <c r="N194" s="126"/>
    </row>
    <row r="195" spans="14:14" ht="15.75" customHeight="1" x14ac:dyDescent="0.3">
      <c r="N195" s="126"/>
    </row>
    <row r="196" spans="14:14" ht="15.75" customHeight="1" x14ac:dyDescent="0.3">
      <c r="N196" s="126"/>
    </row>
    <row r="197" spans="14:14" ht="15.75" customHeight="1" x14ac:dyDescent="0.3">
      <c r="N197" s="126"/>
    </row>
    <row r="198" spans="14:14" ht="15.75" customHeight="1" x14ac:dyDescent="0.3">
      <c r="N198" s="126"/>
    </row>
    <row r="199" spans="14:14" ht="15.75" customHeight="1" x14ac:dyDescent="0.3">
      <c r="N199" s="126"/>
    </row>
    <row r="200" spans="14:14" ht="15.75" customHeight="1" x14ac:dyDescent="0.3">
      <c r="N200" s="126"/>
    </row>
    <row r="201" spans="14:14" ht="15.75" customHeight="1" x14ac:dyDescent="0.3">
      <c r="N201" s="126"/>
    </row>
    <row r="202" spans="14:14" ht="15.75" customHeight="1" x14ac:dyDescent="0.3">
      <c r="N202" s="126"/>
    </row>
    <row r="203" spans="14:14" ht="15.75" customHeight="1" x14ac:dyDescent="0.3">
      <c r="N203" s="126"/>
    </row>
    <row r="204" spans="14:14" ht="15.75" customHeight="1" x14ac:dyDescent="0.3">
      <c r="N204" s="126"/>
    </row>
    <row r="205" spans="14:14" ht="15.75" customHeight="1" x14ac:dyDescent="0.3">
      <c r="N205" s="126"/>
    </row>
    <row r="206" spans="14:14" ht="15.75" customHeight="1" x14ac:dyDescent="0.3">
      <c r="N206" s="126"/>
    </row>
    <row r="207" spans="14:14" ht="15.75" customHeight="1" x14ac:dyDescent="0.3">
      <c r="N207" s="126"/>
    </row>
    <row r="208" spans="14:14" ht="15.75" customHeight="1" x14ac:dyDescent="0.3">
      <c r="N208" s="126"/>
    </row>
    <row r="209" spans="14:14" ht="15.75" customHeight="1" x14ac:dyDescent="0.3">
      <c r="N209" s="126"/>
    </row>
    <row r="210" spans="14:14" ht="15.75" customHeight="1" x14ac:dyDescent="0.3">
      <c r="N210" s="126"/>
    </row>
    <row r="211" spans="14:14" ht="15.75" customHeight="1" x14ac:dyDescent="0.3">
      <c r="N211" s="126"/>
    </row>
    <row r="212" spans="14:14" ht="15.75" customHeight="1" x14ac:dyDescent="0.3">
      <c r="N212" s="126"/>
    </row>
    <row r="213" spans="14:14" ht="15.75" customHeight="1" x14ac:dyDescent="0.3">
      <c r="N213" s="126"/>
    </row>
    <row r="214" spans="14:14" ht="15.75" customHeight="1" x14ac:dyDescent="0.3">
      <c r="N214" s="126"/>
    </row>
    <row r="215" spans="14:14" ht="15.75" customHeight="1" x14ac:dyDescent="0.3">
      <c r="N215" s="126"/>
    </row>
    <row r="216" spans="14:14" ht="15.75" customHeight="1" x14ac:dyDescent="0.3">
      <c r="N216" s="126"/>
    </row>
    <row r="217" spans="14:14" ht="15.75" customHeight="1" x14ac:dyDescent="0.3">
      <c r="N217" s="126"/>
    </row>
    <row r="218" spans="14:14" ht="15.75" customHeight="1" x14ac:dyDescent="0.3">
      <c r="N218" s="126"/>
    </row>
    <row r="219" spans="14:14" ht="15.75" customHeight="1" x14ac:dyDescent="0.3">
      <c r="N219" s="126"/>
    </row>
    <row r="220" spans="14:14" ht="15.75" customHeight="1" x14ac:dyDescent="0.3">
      <c r="N220" s="126"/>
    </row>
    <row r="221" spans="14:14" ht="15.75" customHeight="1" x14ac:dyDescent="0.3">
      <c r="N221" s="126"/>
    </row>
    <row r="222" spans="14:14" ht="15.75" customHeight="1" x14ac:dyDescent="0.3">
      <c r="N222" s="126"/>
    </row>
    <row r="223" spans="14:14" ht="15.75" customHeight="1" x14ac:dyDescent="0.3">
      <c r="N223" s="126"/>
    </row>
    <row r="224" spans="14:14" ht="15.75" customHeight="1" x14ac:dyDescent="0.3">
      <c r="N224" s="126"/>
    </row>
    <row r="225" spans="14:14" ht="15.75" customHeight="1" x14ac:dyDescent="0.3">
      <c r="N225" s="126"/>
    </row>
    <row r="226" spans="14:14" ht="15.75" customHeight="1" x14ac:dyDescent="0.3">
      <c r="N226" s="126"/>
    </row>
    <row r="227" spans="14:14" ht="15.75" customHeight="1" x14ac:dyDescent="0.3">
      <c r="N227" s="126"/>
    </row>
    <row r="228" spans="14:14" ht="15.75" customHeight="1" x14ac:dyDescent="0.3">
      <c r="N228" s="126"/>
    </row>
    <row r="229" spans="14:14" ht="15.75" customHeight="1" x14ac:dyDescent="0.3">
      <c r="N229" s="126"/>
    </row>
    <row r="230" spans="14:14" ht="15.75" customHeight="1" x14ac:dyDescent="0.3">
      <c r="N230" s="126"/>
    </row>
    <row r="231" spans="14:14" ht="15.75" customHeight="1" x14ac:dyDescent="0.3">
      <c r="N231" s="126"/>
    </row>
    <row r="232" spans="14:14" ht="15.75" customHeight="1" x14ac:dyDescent="0.3">
      <c r="N232" s="126"/>
    </row>
    <row r="233" spans="14:14" ht="15.75" customHeight="1" x14ac:dyDescent="0.3">
      <c r="N233" s="126"/>
    </row>
    <row r="234" spans="14:14" ht="15.75" customHeight="1" x14ac:dyDescent="0.3">
      <c r="N234" s="126"/>
    </row>
    <row r="235" spans="14:14" ht="15.75" customHeight="1" x14ac:dyDescent="0.3">
      <c r="N235" s="126"/>
    </row>
    <row r="236" spans="14:14" ht="15.75" customHeight="1" x14ac:dyDescent="0.3">
      <c r="N236" s="126"/>
    </row>
    <row r="237" spans="14:14" ht="15.75" customHeight="1" x14ac:dyDescent="0.3">
      <c r="N237" s="126"/>
    </row>
    <row r="238" spans="14:14" ht="15.75" customHeight="1" x14ac:dyDescent="0.3">
      <c r="N238" s="126"/>
    </row>
    <row r="239" spans="14:14" ht="15.75" customHeight="1" x14ac:dyDescent="0.3">
      <c r="N239" s="126"/>
    </row>
    <row r="240" spans="14:14" ht="15.75" customHeight="1" x14ac:dyDescent="0.3">
      <c r="N240" s="126"/>
    </row>
    <row r="241" spans="14:14" ht="15.75" customHeight="1" x14ac:dyDescent="0.3">
      <c r="N241" s="126"/>
    </row>
    <row r="242" spans="14:14" ht="15.75" customHeight="1" x14ac:dyDescent="0.3">
      <c r="N242" s="126"/>
    </row>
    <row r="243" spans="14:14" ht="15.75" customHeight="1" x14ac:dyDescent="0.3">
      <c r="N243" s="126"/>
    </row>
    <row r="244" spans="14:14" ht="15.75" customHeight="1" x14ac:dyDescent="0.3">
      <c r="N244" s="126"/>
    </row>
    <row r="245" spans="14:14" ht="15.75" customHeight="1" x14ac:dyDescent="0.3">
      <c r="N245" s="126"/>
    </row>
    <row r="246" spans="14:14" ht="15.75" customHeight="1" x14ac:dyDescent="0.3">
      <c r="N246" s="126"/>
    </row>
    <row r="247" spans="14:14" ht="15.75" customHeight="1" x14ac:dyDescent="0.3">
      <c r="N247" s="126"/>
    </row>
    <row r="248" spans="14:14" ht="15.75" customHeight="1" x14ac:dyDescent="0.3">
      <c r="N248" s="126"/>
    </row>
    <row r="249" spans="14:14" ht="15.75" customHeight="1" x14ac:dyDescent="0.3">
      <c r="N249" s="126"/>
    </row>
    <row r="250" spans="14:14" ht="15.75" customHeight="1" x14ac:dyDescent="0.3">
      <c r="N250" s="126"/>
    </row>
    <row r="251" spans="14:14" ht="15.75" customHeight="1" x14ac:dyDescent="0.3">
      <c r="N251" s="126"/>
    </row>
    <row r="252" spans="14:14" ht="15.75" customHeight="1" x14ac:dyDescent="0.3">
      <c r="N252" s="126"/>
    </row>
    <row r="253" spans="14:14" ht="15.75" customHeight="1" x14ac:dyDescent="0.3">
      <c r="N253" s="126"/>
    </row>
    <row r="254" spans="14:14" ht="15.75" customHeight="1" x14ac:dyDescent="0.3">
      <c r="N254" s="126"/>
    </row>
    <row r="255" spans="14:14" ht="15.75" customHeight="1" x14ac:dyDescent="0.3">
      <c r="N255" s="126"/>
    </row>
    <row r="256" spans="14:14" ht="15.75" customHeight="1" x14ac:dyDescent="0.3">
      <c r="N256" s="126"/>
    </row>
    <row r="257" spans="14:14" ht="15.75" customHeight="1" x14ac:dyDescent="0.3">
      <c r="N257" s="126"/>
    </row>
    <row r="258" spans="14:14" ht="15.75" customHeight="1" x14ac:dyDescent="0.3">
      <c r="N258" s="126"/>
    </row>
    <row r="259" spans="14:14" ht="15.75" customHeight="1" x14ac:dyDescent="0.3">
      <c r="N259" s="126"/>
    </row>
    <row r="260" spans="14:14" ht="15.75" customHeight="1" x14ac:dyDescent="0.3">
      <c r="N260" s="126"/>
    </row>
    <row r="261" spans="14:14" ht="15.75" customHeight="1" x14ac:dyDescent="0.3">
      <c r="N261" s="126"/>
    </row>
    <row r="262" spans="14:14" ht="15.75" customHeight="1" x14ac:dyDescent="0.3">
      <c r="N262" s="126"/>
    </row>
    <row r="263" spans="14:14" ht="15.75" customHeight="1" x14ac:dyDescent="0.3">
      <c r="N263" s="126"/>
    </row>
    <row r="264" spans="14:14" ht="15.75" customHeight="1" x14ac:dyDescent="0.3">
      <c r="N264" s="126"/>
    </row>
    <row r="265" spans="14:14" ht="15.75" customHeight="1" x14ac:dyDescent="0.3">
      <c r="N265" s="126"/>
    </row>
    <row r="266" spans="14:14" ht="15.75" customHeight="1" x14ac:dyDescent="0.3">
      <c r="N266" s="126"/>
    </row>
    <row r="267" spans="14:14" ht="15.75" customHeight="1" x14ac:dyDescent="0.3">
      <c r="N267" s="126"/>
    </row>
    <row r="268" spans="14:14" ht="15.75" customHeight="1" x14ac:dyDescent="0.3">
      <c r="N268" s="126"/>
    </row>
    <row r="269" spans="14:14" ht="15.75" customHeight="1" x14ac:dyDescent="0.3">
      <c r="N269" s="126"/>
    </row>
    <row r="270" spans="14:14" ht="15.75" customHeight="1" x14ac:dyDescent="0.3">
      <c r="N270" s="126"/>
    </row>
    <row r="271" spans="14:14" ht="15.75" customHeight="1" x14ac:dyDescent="0.3">
      <c r="N271" s="126"/>
    </row>
    <row r="272" spans="14:14" ht="15.75" customHeight="1" x14ac:dyDescent="0.3">
      <c r="N272" s="126"/>
    </row>
    <row r="273" spans="14:14" ht="15.75" customHeight="1" x14ac:dyDescent="0.3">
      <c r="N273" s="126"/>
    </row>
    <row r="274" spans="14:14" ht="15.75" customHeight="1" x14ac:dyDescent="0.3">
      <c r="N274" s="126"/>
    </row>
    <row r="275" spans="14:14" ht="15.75" customHeight="1" x14ac:dyDescent="0.3">
      <c r="N275" s="126"/>
    </row>
    <row r="276" spans="14:14" ht="15.75" customHeight="1" x14ac:dyDescent="0.3">
      <c r="N276" s="126"/>
    </row>
    <row r="277" spans="14:14" ht="15.75" customHeight="1" x14ac:dyDescent="0.3">
      <c r="N277" s="126"/>
    </row>
    <row r="278" spans="14:14" ht="15.75" customHeight="1" x14ac:dyDescent="0.3">
      <c r="N278" s="126"/>
    </row>
    <row r="279" spans="14:14" ht="15.75" customHeight="1" x14ac:dyDescent="0.3">
      <c r="N279" s="126"/>
    </row>
    <row r="280" spans="14:14" ht="15.75" customHeight="1" x14ac:dyDescent="0.3">
      <c r="N280" s="126"/>
    </row>
    <row r="281" spans="14:14" ht="15.75" customHeight="1" x14ac:dyDescent="0.3">
      <c r="N281" s="126"/>
    </row>
    <row r="282" spans="14:14" ht="15.75" customHeight="1" x14ac:dyDescent="0.3">
      <c r="N282" s="126"/>
    </row>
    <row r="283" spans="14:14" ht="15.75" customHeight="1" x14ac:dyDescent="0.3">
      <c r="N283" s="126"/>
    </row>
    <row r="284" spans="14:14" ht="15.75" customHeight="1" x14ac:dyDescent="0.3">
      <c r="N284" s="126"/>
    </row>
    <row r="285" spans="14:14" ht="15.75" customHeight="1" x14ac:dyDescent="0.3">
      <c r="N285" s="126"/>
    </row>
    <row r="286" spans="14:14" ht="15.75" customHeight="1" x14ac:dyDescent="0.3">
      <c r="N286" s="126"/>
    </row>
    <row r="287" spans="14:14" ht="15.75" customHeight="1" x14ac:dyDescent="0.3">
      <c r="N287" s="126"/>
    </row>
    <row r="288" spans="14:14" ht="15.75" customHeight="1" x14ac:dyDescent="0.3">
      <c r="N288" s="126"/>
    </row>
    <row r="289" spans="14:14" ht="15.75" customHeight="1" x14ac:dyDescent="0.3">
      <c r="N289" s="126"/>
    </row>
    <row r="290" spans="14:14" ht="15.75" customHeight="1" x14ac:dyDescent="0.3">
      <c r="N290" s="126"/>
    </row>
    <row r="291" spans="14:14" ht="15.75" customHeight="1" x14ac:dyDescent="0.3">
      <c r="N291" s="126"/>
    </row>
    <row r="292" spans="14:14" ht="15.75" customHeight="1" x14ac:dyDescent="0.3">
      <c r="N292" s="126"/>
    </row>
    <row r="293" spans="14:14" ht="15.75" customHeight="1" x14ac:dyDescent="0.3">
      <c r="N293" s="126"/>
    </row>
    <row r="294" spans="14:14" ht="15.75" customHeight="1" x14ac:dyDescent="0.3">
      <c r="N294" s="126"/>
    </row>
    <row r="295" spans="14:14" ht="15.75" customHeight="1" x14ac:dyDescent="0.3">
      <c r="N295" s="126"/>
    </row>
    <row r="296" spans="14:14" ht="15.75" customHeight="1" x14ac:dyDescent="0.3">
      <c r="N296" s="126"/>
    </row>
    <row r="297" spans="14:14" ht="15.75" customHeight="1" x14ac:dyDescent="0.3">
      <c r="N297" s="126"/>
    </row>
    <row r="298" spans="14:14" ht="15.75" customHeight="1" x14ac:dyDescent="0.3">
      <c r="N298" s="126"/>
    </row>
    <row r="299" spans="14:14" ht="15.75" customHeight="1" x14ac:dyDescent="0.3">
      <c r="N299" s="126"/>
    </row>
    <row r="300" spans="14:14" ht="15.75" customHeight="1" x14ac:dyDescent="0.3">
      <c r="N300" s="126"/>
    </row>
    <row r="301" spans="14:14" ht="15.75" customHeight="1" x14ac:dyDescent="0.3">
      <c r="N301" s="126"/>
    </row>
    <row r="302" spans="14:14" ht="15.75" customHeight="1" x14ac:dyDescent="0.3">
      <c r="N302" s="126"/>
    </row>
    <row r="303" spans="14:14" ht="15.75" customHeight="1" x14ac:dyDescent="0.3">
      <c r="N303" s="126"/>
    </row>
    <row r="304" spans="14:14" ht="15.75" customHeight="1" x14ac:dyDescent="0.3">
      <c r="N304" s="126"/>
    </row>
    <row r="305" spans="14:14" ht="15.75" customHeight="1" x14ac:dyDescent="0.3">
      <c r="N305" s="126"/>
    </row>
    <row r="306" spans="14:14" ht="15.75" customHeight="1" x14ac:dyDescent="0.3">
      <c r="N306" s="126"/>
    </row>
    <row r="307" spans="14:14" ht="15.75" customHeight="1" x14ac:dyDescent="0.3">
      <c r="N307" s="126"/>
    </row>
    <row r="308" spans="14:14" ht="15.75" customHeight="1" x14ac:dyDescent="0.3">
      <c r="N308" s="126"/>
    </row>
    <row r="309" spans="14:14" ht="15.75" customHeight="1" x14ac:dyDescent="0.3">
      <c r="N309" s="126"/>
    </row>
    <row r="310" spans="14:14" ht="15.75" customHeight="1" x14ac:dyDescent="0.3">
      <c r="N310" s="126"/>
    </row>
    <row r="311" spans="14:14" ht="15.75" customHeight="1" x14ac:dyDescent="0.3">
      <c r="N311" s="126"/>
    </row>
    <row r="312" spans="14:14" ht="15.75" customHeight="1" x14ac:dyDescent="0.3">
      <c r="N312" s="126"/>
    </row>
    <row r="313" spans="14:14" ht="15.75" customHeight="1" x14ac:dyDescent="0.3">
      <c r="N313" s="126"/>
    </row>
    <row r="314" spans="14:14" ht="15.75" customHeight="1" x14ac:dyDescent="0.3">
      <c r="N314" s="126"/>
    </row>
    <row r="315" spans="14:14" ht="15.75" customHeight="1" x14ac:dyDescent="0.3">
      <c r="N315" s="126"/>
    </row>
    <row r="316" spans="14:14" ht="15.75" customHeight="1" x14ac:dyDescent="0.3">
      <c r="N316" s="126"/>
    </row>
    <row r="317" spans="14:14" ht="15.75" customHeight="1" x14ac:dyDescent="0.3">
      <c r="N317" s="126"/>
    </row>
    <row r="318" spans="14:14" ht="15.75" customHeight="1" x14ac:dyDescent="0.3">
      <c r="N318" s="126"/>
    </row>
    <row r="319" spans="14:14" ht="15.75" customHeight="1" x14ac:dyDescent="0.3">
      <c r="N319" s="126"/>
    </row>
    <row r="320" spans="14:14" ht="15.75" customHeight="1" x14ac:dyDescent="0.3">
      <c r="N320" s="126"/>
    </row>
    <row r="321" spans="14:14" ht="15.75" customHeight="1" x14ac:dyDescent="0.3">
      <c r="N321" s="126"/>
    </row>
    <row r="322" spans="14:14" ht="15.75" customHeight="1" x14ac:dyDescent="0.3">
      <c r="N322" s="126"/>
    </row>
    <row r="323" spans="14:14" ht="15.75" customHeight="1" x14ac:dyDescent="0.3">
      <c r="N323" s="126"/>
    </row>
    <row r="324" spans="14:14" ht="15.75" customHeight="1" x14ac:dyDescent="0.3">
      <c r="N324" s="126"/>
    </row>
    <row r="325" spans="14:14" ht="15.75" customHeight="1" x14ac:dyDescent="0.3">
      <c r="N325" s="126"/>
    </row>
    <row r="326" spans="14:14" ht="15.75" customHeight="1" x14ac:dyDescent="0.3">
      <c r="N326" s="126"/>
    </row>
    <row r="327" spans="14:14" ht="15.75" customHeight="1" x14ac:dyDescent="0.3">
      <c r="N327" s="126"/>
    </row>
    <row r="328" spans="14:14" ht="15.75" customHeight="1" x14ac:dyDescent="0.3">
      <c r="N328" s="126"/>
    </row>
    <row r="329" spans="14:14" ht="15.75" customHeight="1" x14ac:dyDescent="0.3">
      <c r="N329" s="126"/>
    </row>
    <row r="330" spans="14:14" ht="15.75" customHeight="1" x14ac:dyDescent="0.3">
      <c r="N330" s="126"/>
    </row>
    <row r="331" spans="14:14" ht="15.75" customHeight="1" x14ac:dyDescent="0.3">
      <c r="N331" s="126"/>
    </row>
    <row r="332" spans="14:14" ht="15.75" customHeight="1" x14ac:dyDescent="0.3">
      <c r="N332" s="126"/>
    </row>
    <row r="333" spans="14:14" ht="15.75" customHeight="1" x14ac:dyDescent="0.3">
      <c r="N333" s="126"/>
    </row>
    <row r="334" spans="14:14" ht="15.75" customHeight="1" x14ac:dyDescent="0.3">
      <c r="N334" s="126"/>
    </row>
    <row r="335" spans="14:14" ht="15.75" customHeight="1" x14ac:dyDescent="0.3">
      <c r="N335" s="126"/>
    </row>
    <row r="336" spans="14:14" ht="15.75" customHeight="1" x14ac:dyDescent="0.3">
      <c r="N336" s="126"/>
    </row>
    <row r="337" spans="14:14" ht="15.75" customHeight="1" x14ac:dyDescent="0.3">
      <c r="N337" s="126"/>
    </row>
    <row r="338" spans="14:14" ht="15.75" customHeight="1" x14ac:dyDescent="0.3">
      <c r="N338" s="126"/>
    </row>
    <row r="339" spans="14:14" ht="15.75" customHeight="1" x14ac:dyDescent="0.3">
      <c r="N339" s="126"/>
    </row>
    <row r="340" spans="14:14" ht="15.75" customHeight="1" x14ac:dyDescent="0.3">
      <c r="N340" s="126"/>
    </row>
    <row r="341" spans="14:14" ht="15.75" customHeight="1" x14ac:dyDescent="0.3">
      <c r="N341" s="126"/>
    </row>
    <row r="342" spans="14:14" ht="15.75" customHeight="1" x14ac:dyDescent="0.3">
      <c r="N342" s="126"/>
    </row>
    <row r="343" spans="14:14" ht="15.75" customHeight="1" x14ac:dyDescent="0.3">
      <c r="N343" s="126"/>
    </row>
    <row r="344" spans="14:14" ht="15.75" customHeight="1" x14ac:dyDescent="0.3">
      <c r="N344" s="126"/>
    </row>
    <row r="345" spans="14:14" ht="15.75" customHeight="1" x14ac:dyDescent="0.3">
      <c r="N345" s="126"/>
    </row>
    <row r="346" spans="14:14" ht="15.75" customHeight="1" x14ac:dyDescent="0.3">
      <c r="N346" s="126"/>
    </row>
    <row r="347" spans="14:14" ht="15.75" customHeight="1" x14ac:dyDescent="0.3">
      <c r="N347" s="126"/>
    </row>
    <row r="348" spans="14:14" ht="15.75" customHeight="1" x14ac:dyDescent="0.3">
      <c r="N348" s="126"/>
    </row>
    <row r="349" spans="14:14" ht="15.75" customHeight="1" x14ac:dyDescent="0.3">
      <c r="N349" s="126"/>
    </row>
    <row r="350" spans="14:14" ht="15.75" customHeight="1" x14ac:dyDescent="0.3">
      <c r="N350" s="126"/>
    </row>
    <row r="351" spans="14:14" ht="15.75" customHeight="1" x14ac:dyDescent="0.3">
      <c r="N351" s="126"/>
    </row>
    <row r="352" spans="14:14" ht="15.75" customHeight="1" x14ac:dyDescent="0.3">
      <c r="N352" s="126"/>
    </row>
    <row r="353" spans="14:14" ht="15.75" customHeight="1" x14ac:dyDescent="0.3">
      <c r="N353" s="126"/>
    </row>
    <row r="354" spans="14:14" ht="15.75" customHeight="1" x14ac:dyDescent="0.3">
      <c r="N354" s="126"/>
    </row>
    <row r="355" spans="14:14" ht="15.75" customHeight="1" x14ac:dyDescent="0.3">
      <c r="N355" s="126"/>
    </row>
    <row r="356" spans="14:14" ht="15.75" customHeight="1" x14ac:dyDescent="0.3">
      <c r="N356" s="126"/>
    </row>
    <row r="357" spans="14:14" ht="15.75" customHeight="1" x14ac:dyDescent="0.3">
      <c r="N357" s="126"/>
    </row>
    <row r="358" spans="14:14" ht="15.75" customHeight="1" x14ac:dyDescent="0.3">
      <c r="N358" s="126"/>
    </row>
    <row r="359" spans="14:14" ht="15.75" customHeight="1" x14ac:dyDescent="0.3">
      <c r="N359" s="126"/>
    </row>
    <row r="360" spans="14:14" ht="15.75" customHeight="1" x14ac:dyDescent="0.3">
      <c r="N360" s="126"/>
    </row>
    <row r="361" spans="14:14" ht="15.75" customHeight="1" x14ac:dyDescent="0.3">
      <c r="N361" s="126"/>
    </row>
    <row r="362" spans="14:14" ht="15.75" customHeight="1" x14ac:dyDescent="0.3">
      <c r="N362" s="126"/>
    </row>
    <row r="363" spans="14:14" ht="15.75" customHeight="1" x14ac:dyDescent="0.3">
      <c r="N363" s="126"/>
    </row>
    <row r="364" spans="14:14" ht="15.75" customHeight="1" x14ac:dyDescent="0.3">
      <c r="N364" s="126"/>
    </row>
    <row r="365" spans="14:14" ht="15.75" customHeight="1" x14ac:dyDescent="0.3">
      <c r="N365" s="126"/>
    </row>
    <row r="366" spans="14:14" ht="15.75" customHeight="1" x14ac:dyDescent="0.3">
      <c r="N366" s="126"/>
    </row>
    <row r="367" spans="14:14" ht="15.75" customHeight="1" x14ac:dyDescent="0.3">
      <c r="N367" s="126"/>
    </row>
    <row r="368" spans="14:14" ht="15.75" customHeight="1" x14ac:dyDescent="0.3">
      <c r="N368" s="126"/>
    </row>
    <row r="369" spans="14:14" ht="15.75" customHeight="1" x14ac:dyDescent="0.3">
      <c r="N369" s="126"/>
    </row>
    <row r="370" spans="14:14" ht="15.75" customHeight="1" x14ac:dyDescent="0.3">
      <c r="N370" s="126"/>
    </row>
    <row r="371" spans="14:14" ht="15.75" customHeight="1" x14ac:dyDescent="0.3">
      <c r="N371" s="126"/>
    </row>
    <row r="372" spans="14:14" ht="15.75" customHeight="1" x14ac:dyDescent="0.3">
      <c r="N372" s="126"/>
    </row>
    <row r="373" spans="14:14" ht="15.75" customHeight="1" x14ac:dyDescent="0.3">
      <c r="N373" s="126"/>
    </row>
    <row r="374" spans="14:14" ht="15.75" customHeight="1" x14ac:dyDescent="0.3">
      <c r="N374" s="126"/>
    </row>
    <row r="375" spans="14:14" ht="15.75" customHeight="1" x14ac:dyDescent="0.3">
      <c r="N375" s="126"/>
    </row>
    <row r="376" spans="14:14" ht="15.75" customHeight="1" x14ac:dyDescent="0.3">
      <c r="N376" s="126"/>
    </row>
    <row r="377" spans="14:14" ht="15.75" customHeight="1" x14ac:dyDescent="0.3">
      <c r="N377" s="126"/>
    </row>
    <row r="378" spans="14:14" ht="15.75" customHeight="1" x14ac:dyDescent="0.3">
      <c r="N378" s="126"/>
    </row>
    <row r="379" spans="14:14" ht="15.75" customHeight="1" x14ac:dyDescent="0.3">
      <c r="N379" s="126"/>
    </row>
    <row r="380" spans="14:14" ht="15.75" customHeight="1" x14ac:dyDescent="0.3">
      <c r="N380" s="126"/>
    </row>
    <row r="381" spans="14:14" ht="15.75" customHeight="1" x14ac:dyDescent="0.3">
      <c r="N381" s="126"/>
    </row>
    <row r="382" spans="14:14" ht="15.75" customHeight="1" x14ac:dyDescent="0.3">
      <c r="N382" s="126"/>
    </row>
    <row r="383" spans="14:14" ht="15.75" customHeight="1" x14ac:dyDescent="0.3">
      <c r="N383" s="126"/>
    </row>
    <row r="384" spans="14:14" ht="15.75" customHeight="1" x14ac:dyDescent="0.3">
      <c r="N384" s="126"/>
    </row>
    <row r="385" spans="14:14" ht="15.75" customHeight="1" x14ac:dyDescent="0.3">
      <c r="N385" s="126"/>
    </row>
    <row r="386" spans="14:14" ht="15.75" customHeight="1" x14ac:dyDescent="0.3">
      <c r="N386" s="126"/>
    </row>
    <row r="387" spans="14:14" ht="15.75" customHeight="1" x14ac:dyDescent="0.3">
      <c r="N387" s="126"/>
    </row>
    <row r="388" spans="14:14" ht="15.75" customHeight="1" x14ac:dyDescent="0.3">
      <c r="N388" s="126"/>
    </row>
    <row r="389" spans="14:14" ht="15.75" customHeight="1" x14ac:dyDescent="0.3">
      <c r="N389" s="126"/>
    </row>
    <row r="390" spans="14:14" ht="15.75" customHeight="1" x14ac:dyDescent="0.3">
      <c r="N390" s="126"/>
    </row>
    <row r="391" spans="14:14" ht="15.75" customHeight="1" x14ac:dyDescent="0.3">
      <c r="N391" s="126"/>
    </row>
    <row r="392" spans="14:14" ht="15.75" customHeight="1" x14ac:dyDescent="0.3">
      <c r="N392" s="126"/>
    </row>
    <row r="393" spans="14:14" ht="15.75" customHeight="1" x14ac:dyDescent="0.3">
      <c r="N393" s="126"/>
    </row>
    <row r="394" spans="14:14" ht="15.75" customHeight="1" x14ac:dyDescent="0.3">
      <c r="N394" s="126"/>
    </row>
    <row r="395" spans="14:14" ht="15.75" customHeight="1" x14ac:dyDescent="0.3">
      <c r="N395" s="126"/>
    </row>
    <row r="396" spans="14:14" ht="15.75" customHeight="1" x14ac:dyDescent="0.3">
      <c r="N396" s="126"/>
    </row>
    <row r="397" spans="14:14" ht="15.75" customHeight="1" x14ac:dyDescent="0.3">
      <c r="N397" s="126"/>
    </row>
    <row r="398" spans="14:14" ht="15.75" customHeight="1" x14ac:dyDescent="0.3">
      <c r="N398" s="126"/>
    </row>
    <row r="399" spans="14:14" ht="15.75" customHeight="1" x14ac:dyDescent="0.3">
      <c r="N399" s="126"/>
    </row>
    <row r="400" spans="14:14" ht="15.75" customHeight="1" x14ac:dyDescent="0.3">
      <c r="N400" s="126"/>
    </row>
    <row r="401" spans="14:14" ht="15.75" customHeight="1" x14ac:dyDescent="0.3">
      <c r="N401" s="126"/>
    </row>
    <row r="402" spans="14:14" ht="15.75" customHeight="1" x14ac:dyDescent="0.3">
      <c r="N402" s="126"/>
    </row>
    <row r="403" spans="14:14" ht="15.75" customHeight="1" x14ac:dyDescent="0.3">
      <c r="N403" s="126"/>
    </row>
    <row r="404" spans="14:14" ht="15.75" customHeight="1" x14ac:dyDescent="0.3">
      <c r="N404" s="126"/>
    </row>
    <row r="405" spans="14:14" ht="15.75" customHeight="1" x14ac:dyDescent="0.3">
      <c r="N405" s="126"/>
    </row>
    <row r="406" spans="14:14" ht="15.75" customHeight="1" x14ac:dyDescent="0.3">
      <c r="N406" s="126"/>
    </row>
    <row r="407" spans="14:14" ht="15.75" customHeight="1" x14ac:dyDescent="0.3">
      <c r="N407" s="126"/>
    </row>
    <row r="408" spans="14:14" ht="15.75" customHeight="1" x14ac:dyDescent="0.3">
      <c r="N408" s="126"/>
    </row>
    <row r="409" spans="14:14" ht="15.75" customHeight="1" x14ac:dyDescent="0.3">
      <c r="N409" s="126"/>
    </row>
    <row r="410" spans="14:14" ht="15.75" customHeight="1" x14ac:dyDescent="0.3">
      <c r="N410" s="126"/>
    </row>
    <row r="411" spans="14:14" ht="15.75" customHeight="1" x14ac:dyDescent="0.3">
      <c r="N411" s="126"/>
    </row>
    <row r="412" spans="14:14" ht="15.75" customHeight="1" x14ac:dyDescent="0.3">
      <c r="N412" s="126"/>
    </row>
    <row r="413" spans="14:14" ht="15.75" customHeight="1" x14ac:dyDescent="0.3">
      <c r="N413" s="126"/>
    </row>
    <row r="414" spans="14:14" ht="15.75" customHeight="1" x14ac:dyDescent="0.3">
      <c r="N414" s="126"/>
    </row>
    <row r="415" spans="14:14" ht="15.75" customHeight="1" x14ac:dyDescent="0.3">
      <c r="N415" s="126"/>
    </row>
    <row r="416" spans="14:14" ht="15.75" customHeight="1" x14ac:dyDescent="0.3">
      <c r="N416" s="126"/>
    </row>
    <row r="417" spans="14:14" ht="15.75" customHeight="1" x14ac:dyDescent="0.3">
      <c r="N417" s="126"/>
    </row>
    <row r="418" spans="14:14" ht="15.75" customHeight="1" x14ac:dyDescent="0.3">
      <c r="N418" s="126"/>
    </row>
    <row r="419" spans="14:14" ht="15.75" customHeight="1" x14ac:dyDescent="0.3">
      <c r="N419" s="126"/>
    </row>
    <row r="420" spans="14:14" ht="15.75" customHeight="1" x14ac:dyDescent="0.3">
      <c r="N420" s="126"/>
    </row>
    <row r="421" spans="14:14" ht="15.75" customHeight="1" x14ac:dyDescent="0.3">
      <c r="N421" s="126"/>
    </row>
    <row r="422" spans="14:14" ht="15.75" customHeight="1" x14ac:dyDescent="0.3">
      <c r="N422" s="126"/>
    </row>
    <row r="423" spans="14:14" ht="15.75" customHeight="1" x14ac:dyDescent="0.3">
      <c r="N423" s="126"/>
    </row>
    <row r="424" spans="14:14" ht="15.75" customHeight="1" x14ac:dyDescent="0.3">
      <c r="N424" s="126"/>
    </row>
    <row r="425" spans="14:14" ht="15.75" customHeight="1" x14ac:dyDescent="0.3">
      <c r="N425" s="126"/>
    </row>
    <row r="426" spans="14:14" ht="15.75" customHeight="1" x14ac:dyDescent="0.3">
      <c r="N426" s="126"/>
    </row>
    <row r="427" spans="14:14" ht="15.75" customHeight="1" x14ac:dyDescent="0.3">
      <c r="N427" s="126"/>
    </row>
    <row r="428" spans="14:14" ht="15.75" customHeight="1" x14ac:dyDescent="0.3">
      <c r="N428" s="126"/>
    </row>
    <row r="429" spans="14:14" ht="15.75" customHeight="1" x14ac:dyDescent="0.3">
      <c r="N429" s="126"/>
    </row>
    <row r="430" spans="14:14" ht="15.75" customHeight="1" x14ac:dyDescent="0.3">
      <c r="N430" s="126"/>
    </row>
    <row r="431" spans="14:14" ht="15.75" customHeight="1" x14ac:dyDescent="0.3">
      <c r="N431" s="126"/>
    </row>
    <row r="432" spans="14:14" ht="15.75" customHeight="1" x14ac:dyDescent="0.3">
      <c r="N432" s="126"/>
    </row>
    <row r="433" spans="14:14" ht="15.75" customHeight="1" x14ac:dyDescent="0.3">
      <c r="N433" s="126"/>
    </row>
    <row r="434" spans="14:14" ht="15.75" customHeight="1" x14ac:dyDescent="0.3">
      <c r="N434" s="126"/>
    </row>
    <row r="435" spans="14:14" ht="15.75" customHeight="1" x14ac:dyDescent="0.3">
      <c r="N435" s="126"/>
    </row>
    <row r="436" spans="14:14" ht="15.75" customHeight="1" x14ac:dyDescent="0.3">
      <c r="N436" s="126"/>
    </row>
    <row r="437" spans="14:14" ht="15.75" customHeight="1" x14ac:dyDescent="0.3">
      <c r="N437" s="126"/>
    </row>
    <row r="438" spans="14:14" ht="15.75" customHeight="1" x14ac:dyDescent="0.3">
      <c r="N438" s="126"/>
    </row>
    <row r="439" spans="14:14" ht="15.75" customHeight="1" x14ac:dyDescent="0.3">
      <c r="N439" s="126"/>
    </row>
    <row r="440" spans="14:14" ht="15.75" customHeight="1" x14ac:dyDescent="0.3">
      <c r="N440" s="126"/>
    </row>
    <row r="441" spans="14:14" ht="15.75" customHeight="1" x14ac:dyDescent="0.3">
      <c r="N441" s="126"/>
    </row>
    <row r="442" spans="14:14" ht="15.75" customHeight="1" x14ac:dyDescent="0.3">
      <c r="N442" s="126"/>
    </row>
    <row r="443" spans="14:14" ht="15.75" customHeight="1" x14ac:dyDescent="0.3">
      <c r="N443" s="126"/>
    </row>
    <row r="444" spans="14:14" ht="15.75" customHeight="1" x14ac:dyDescent="0.3">
      <c r="N444" s="126"/>
    </row>
    <row r="445" spans="14:14" ht="15.75" customHeight="1" x14ac:dyDescent="0.3">
      <c r="N445" s="126"/>
    </row>
    <row r="446" spans="14:14" ht="15.75" customHeight="1" x14ac:dyDescent="0.3">
      <c r="N446" s="126"/>
    </row>
    <row r="447" spans="14:14" ht="15.75" customHeight="1" x14ac:dyDescent="0.3">
      <c r="N447" s="126"/>
    </row>
    <row r="448" spans="14:14" ht="15.75" customHeight="1" x14ac:dyDescent="0.3">
      <c r="N448" s="126"/>
    </row>
    <row r="449" spans="14:14" ht="15.75" customHeight="1" x14ac:dyDescent="0.3">
      <c r="N449" s="126"/>
    </row>
    <row r="450" spans="14:14" ht="15.75" customHeight="1" x14ac:dyDescent="0.3">
      <c r="N450" s="126"/>
    </row>
    <row r="451" spans="14:14" ht="15.75" customHeight="1" x14ac:dyDescent="0.3">
      <c r="N451" s="126"/>
    </row>
    <row r="452" spans="14:14" ht="15.75" customHeight="1" x14ac:dyDescent="0.3">
      <c r="N452" s="126"/>
    </row>
    <row r="453" spans="14:14" ht="15.75" customHeight="1" x14ac:dyDescent="0.3">
      <c r="N453" s="126"/>
    </row>
    <row r="454" spans="14:14" ht="15.75" customHeight="1" x14ac:dyDescent="0.3">
      <c r="N454" s="126"/>
    </row>
    <row r="455" spans="14:14" ht="15.75" customHeight="1" x14ac:dyDescent="0.3">
      <c r="N455" s="126"/>
    </row>
    <row r="456" spans="14:14" ht="15.75" customHeight="1" x14ac:dyDescent="0.3">
      <c r="N456" s="126"/>
    </row>
    <row r="457" spans="14:14" ht="15.75" customHeight="1" x14ac:dyDescent="0.3">
      <c r="N457" s="126"/>
    </row>
    <row r="458" spans="14:14" ht="15.75" customHeight="1" x14ac:dyDescent="0.3">
      <c r="N458" s="126"/>
    </row>
    <row r="459" spans="14:14" ht="15.75" customHeight="1" x14ac:dyDescent="0.3">
      <c r="N459" s="126"/>
    </row>
    <row r="460" spans="14:14" ht="15.75" customHeight="1" x14ac:dyDescent="0.3">
      <c r="N460" s="126"/>
    </row>
    <row r="461" spans="14:14" ht="15.75" customHeight="1" x14ac:dyDescent="0.3">
      <c r="N461" s="126"/>
    </row>
    <row r="462" spans="14:14" ht="15.75" customHeight="1" x14ac:dyDescent="0.3">
      <c r="N462" s="126"/>
    </row>
    <row r="463" spans="14:14" ht="15.75" customHeight="1" x14ac:dyDescent="0.3">
      <c r="N463" s="126"/>
    </row>
    <row r="464" spans="14:14" ht="15.75" customHeight="1" x14ac:dyDescent="0.3">
      <c r="N464" s="126"/>
    </row>
    <row r="465" spans="14:14" ht="15.75" customHeight="1" x14ac:dyDescent="0.3">
      <c r="N465" s="126"/>
    </row>
    <row r="466" spans="14:14" ht="15.75" customHeight="1" x14ac:dyDescent="0.3">
      <c r="N466" s="126"/>
    </row>
    <row r="467" spans="14:14" ht="15.75" customHeight="1" x14ac:dyDescent="0.3">
      <c r="N467" s="126"/>
    </row>
    <row r="468" spans="14:14" ht="15.75" customHeight="1" x14ac:dyDescent="0.3">
      <c r="N468" s="126"/>
    </row>
    <row r="469" spans="14:14" ht="15.75" customHeight="1" x14ac:dyDescent="0.3">
      <c r="N469" s="126"/>
    </row>
    <row r="470" spans="14:14" ht="15.75" customHeight="1" x14ac:dyDescent="0.3">
      <c r="N470" s="126"/>
    </row>
    <row r="471" spans="14:14" ht="15.75" customHeight="1" x14ac:dyDescent="0.3">
      <c r="N471" s="126"/>
    </row>
    <row r="472" spans="14:14" ht="15.75" customHeight="1" x14ac:dyDescent="0.3">
      <c r="N472" s="126"/>
    </row>
    <row r="473" spans="14:14" ht="15.75" customHeight="1" x14ac:dyDescent="0.3">
      <c r="N473" s="126"/>
    </row>
    <row r="474" spans="14:14" ht="15.75" customHeight="1" x14ac:dyDescent="0.3">
      <c r="N474" s="126"/>
    </row>
    <row r="475" spans="14:14" ht="15.75" customHeight="1" x14ac:dyDescent="0.3">
      <c r="N475" s="126"/>
    </row>
    <row r="476" spans="14:14" ht="15.75" customHeight="1" x14ac:dyDescent="0.3">
      <c r="N476" s="126"/>
    </row>
    <row r="477" spans="14:14" ht="15.75" customHeight="1" x14ac:dyDescent="0.3">
      <c r="N477" s="126"/>
    </row>
    <row r="478" spans="14:14" ht="15.75" customHeight="1" x14ac:dyDescent="0.3">
      <c r="N478" s="126"/>
    </row>
    <row r="479" spans="14:14" ht="15.75" customHeight="1" x14ac:dyDescent="0.3">
      <c r="N479" s="126"/>
    </row>
    <row r="480" spans="14:14" ht="15.75" customHeight="1" x14ac:dyDescent="0.3">
      <c r="N480" s="126"/>
    </row>
    <row r="481" spans="14:14" ht="15.75" customHeight="1" x14ac:dyDescent="0.3">
      <c r="N481" s="126"/>
    </row>
    <row r="482" spans="14:14" ht="15.75" customHeight="1" x14ac:dyDescent="0.3">
      <c r="N482" s="126"/>
    </row>
    <row r="483" spans="14:14" ht="15.75" customHeight="1" x14ac:dyDescent="0.3">
      <c r="N483" s="126"/>
    </row>
    <row r="484" spans="14:14" ht="15.75" customHeight="1" x14ac:dyDescent="0.3">
      <c r="N484" s="126"/>
    </row>
    <row r="485" spans="14:14" ht="15.75" customHeight="1" x14ac:dyDescent="0.3">
      <c r="N485" s="126"/>
    </row>
    <row r="486" spans="14:14" ht="15.75" customHeight="1" x14ac:dyDescent="0.3">
      <c r="N486" s="126"/>
    </row>
    <row r="487" spans="14:14" ht="15.75" customHeight="1" x14ac:dyDescent="0.3">
      <c r="N487" s="126"/>
    </row>
    <row r="488" spans="14:14" ht="15.75" customHeight="1" x14ac:dyDescent="0.3">
      <c r="N488" s="126"/>
    </row>
    <row r="489" spans="14:14" ht="15.75" customHeight="1" x14ac:dyDescent="0.3">
      <c r="N489" s="126"/>
    </row>
    <row r="490" spans="14:14" ht="15.75" customHeight="1" x14ac:dyDescent="0.3">
      <c r="N490" s="126"/>
    </row>
    <row r="491" spans="14:14" ht="15.75" customHeight="1" x14ac:dyDescent="0.3">
      <c r="N491" s="126"/>
    </row>
    <row r="492" spans="14:14" ht="15.75" customHeight="1" x14ac:dyDescent="0.3">
      <c r="N492" s="126"/>
    </row>
    <row r="493" spans="14:14" ht="15.75" customHeight="1" x14ac:dyDescent="0.3">
      <c r="N493" s="126"/>
    </row>
    <row r="494" spans="14:14" ht="15.75" customHeight="1" x14ac:dyDescent="0.3">
      <c r="N494" s="126"/>
    </row>
    <row r="495" spans="14:14" ht="15.75" customHeight="1" x14ac:dyDescent="0.3">
      <c r="N495" s="126"/>
    </row>
    <row r="496" spans="14:14" ht="15.75" customHeight="1" x14ac:dyDescent="0.3">
      <c r="N496" s="126"/>
    </row>
    <row r="497" spans="14:14" ht="15.75" customHeight="1" x14ac:dyDescent="0.3">
      <c r="N497" s="126"/>
    </row>
    <row r="498" spans="14:14" ht="15.75" customHeight="1" x14ac:dyDescent="0.3">
      <c r="N498" s="126"/>
    </row>
    <row r="499" spans="14:14" ht="15.75" customHeight="1" x14ac:dyDescent="0.3">
      <c r="N499" s="126"/>
    </row>
    <row r="500" spans="14:14" ht="15.75" customHeight="1" x14ac:dyDescent="0.3">
      <c r="N500" s="126"/>
    </row>
    <row r="501" spans="14:14" ht="15.75" customHeight="1" x14ac:dyDescent="0.3">
      <c r="N501" s="126"/>
    </row>
    <row r="502" spans="14:14" ht="15.75" customHeight="1" x14ac:dyDescent="0.3">
      <c r="N502" s="126"/>
    </row>
    <row r="503" spans="14:14" ht="15.75" customHeight="1" x14ac:dyDescent="0.3">
      <c r="N503" s="126"/>
    </row>
    <row r="504" spans="14:14" ht="15.75" customHeight="1" x14ac:dyDescent="0.3">
      <c r="N504" s="126"/>
    </row>
    <row r="505" spans="14:14" ht="15.75" customHeight="1" x14ac:dyDescent="0.3">
      <c r="N505" s="126"/>
    </row>
    <row r="506" spans="14:14" ht="15.75" customHeight="1" x14ac:dyDescent="0.3">
      <c r="N506" s="126"/>
    </row>
    <row r="507" spans="14:14" ht="15.75" customHeight="1" x14ac:dyDescent="0.3">
      <c r="N507" s="126"/>
    </row>
    <row r="508" spans="14:14" ht="15.75" customHeight="1" x14ac:dyDescent="0.3">
      <c r="N508" s="126"/>
    </row>
    <row r="509" spans="14:14" ht="15.75" customHeight="1" x14ac:dyDescent="0.3">
      <c r="N509" s="126"/>
    </row>
    <row r="510" spans="14:14" ht="15.75" customHeight="1" x14ac:dyDescent="0.3">
      <c r="N510" s="126"/>
    </row>
    <row r="511" spans="14:14" ht="15.75" customHeight="1" x14ac:dyDescent="0.3">
      <c r="N511" s="126"/>
    </row>
    <row r="512" spans="14:14" ht="15.75" customHeight="1" x14ac:dyDescent="0.3">
      <c r="N512" s="126"/>
    </row>
    <row r="513" spans="14:14" ht="15.75" customHeight="1" x14ac:dyDescent="0.3">
      <c r="N513" s="126"/>
    </row>
    <row r="514" spans="14:14" ht="15.75" customHeight="1" x14ac:dyDescent="0.3">
      <c r="N514" s="126"/>
    </row>
    <row r="515" spans="14:14" ht="15.75" customHeight="1" x14ac:dyDescent="0.3">
      <c r="N515" s="126"/>
    </row>
    <row r="516" spans="14:14" ht="15.75" customHeight="1" x14ac:dyDescent="0.3">
      <c r="N516" s="126"/>
    </row>
    <row r="517" spans="14:14" ht="15.75" customHeight="1" x14ac:dyDescent="0.3">
      <c r="N517" s="126"/>
    </row>
    <row r="518" spans="14:14" ht="15.75" customHeight="1" x14ac:dyDescent="0.3">
      <c r="N518" s="126"/>
    </row>
    <row r="519" spans="14:14" ht="15.75" customHeight="1" x14ac:dyDescent="0.3">
      <c r="N519" s="126"/>
    </row>
    <row r="520" spans="14:14" ht="15.75" customHeight="1" x14ac:dyDescent="0.3">
      <c r="N520" s="126"/>
    </row>
    <row r="521" spans="14:14" ht="15.75" customHeight="1" x14ac:dyDescent="0.3">
      <c r="N521" s="126"/>
    </row>
    <row r="522" spans="14:14" ht="15.75" customHeight="1" x14ac:dyDescent="0.3">
      <c r="N522" s="126"/>
    </row>
    <row r="523" spans="14:14" ht="15.75" customHeight="1" x14ac:dyDescent="0.3">
      <c r="N523" s="126"/>
    </row>
    <row r="524" spans="14:14" ht="15.75" customHeight="1" x14ac:dyDescent="0.3">
      <c r="N524" s="126"/>
    </row>
    <row r="525" spans="14:14" ht="15.75" customHeight="1" x14ac:dyDescent="0.3">
      <c r="N525" s="126"/>
    </row>
    <row r="526" spans="14:14" ht="15.75" customHeight="1" x14ac:dyDescent="0.3">
      <c r="N526" s="126"/>
    </row>
    <row r="527" spans="14:14" ht="15.75" customHeight="1" x14ac:dyDescent="0.3">
      <c r="N527" s="126"/>
    </row>
    <row r="528" spans="14:14" ht="15.75" customHeight="1" x14ac:dyDescent="0.3">
      <c r="N528" s="126"/>
    </row>
    <row r="529" spans="14:14" ht="15.75" customHeight="1" x14ac:dyDescent="0.3">
      <c r="N529" s="126"/>
    </row>
    <row r="530" spans="14:14" ht="15.75" customHeight="1" x14ac:dyDescent="0.3">
      <c r="N530" s="126"/>
    </row>
    <row r="531" spans="14:14" ht="15.75" customHeight="1" x14ac:dyDescent="0.3">
      <c r="N531" s="126"/>
    </row>
    <row r="532" spans="14:14" ht="15.75" customHeight="1" x14ac:dyDescent="0.3">
      <c r="N532" s="126"/>
    </row>
    <row r="533" spans="14:14" ht="15.75" customHeight="1" x14ac:dyDescent="0.3">
      <c r="N533" s="126"/>
    </row>
    <row r="534" spans="14:14" ht="15.75" customHeight="1" x14ac:dyDescent="0.3">
      <c r="N534" s="126"/>
    </row>
    <row r="535" spans="14:14" ht="15.75" customHeight="1" x14ac:dyDescent="0.3">
      <c r="N535" s="126"/>
    </row>
    <row r="536" spans="14:14" ht="15.75" customHeight="1" x14ac:dyDescent="0.3">
      <c r="N536" s="126"/>
    </row>
    <row r="537" spans="14:14" ht="15.75" customHeight="1" x14ac:dyDescent="0.3">
      <c r="N537" s="126"/>
    </row>
    <row r="538" spans="14:14" ht="15.75" customHeight="1" x14ac:dyDescent="0.3">
      <c r="N538" s="126"/>
    </row>
    <row r="539" spans="14:14" ht="15.75" customHeight="1" x14ac:dyDescent="0.3">
      <c r="N539" s="126"/>
    </row>
    <row r="540" spans="14:14" ht="15.75" customHeight="1" x14ac:dyDescent="0.3">
      <c r="N540" s="126"/>
    </row>
    <row r="541" spans="14:14" ht="15.75" customHeight="1" x14ac:dyDescent="0.3">
      <c r="N541" s="126"/>
    </row>
    <row r="542" spans="14:14" ht="15.75" customHeight="1" x14ac:dyDescent="0.3">
      <c r="N542" s="126"/>
    </row>
    <row r="543" spans="14:14" ht="15.75" customHeight="1" x14ac:dyDescent="0.3">
      <c r="N543" s="126"/>
    </row>
    <row r="544" spans="14:14" ht="15.75" customHeight="1" x14ac:dyDescent="0.3">
      <c r="N544" s="126"/>
    </row>
    <row r="545" spans="14:14" ht="15.75" customHeight="1" x14ac:dyDescent="0.3">
      <c r="N545" s="126"/>
    </row>
    <row r="546" spans="14:14" ht="15.75" customHeight="1" x14ac:dyDescent="0.3">
      <c r="N546" s="126"/>
    </row>
    <row r="547" spans="14:14" ht="15.75" customHeight="1" x14ac:dyDescent="0.3">
      <c r="N547" s="126"/>
    </row>
    <row r="548" spans="14:14" ht="15.75" customHeight="1" x14ac:dyDescent="0.3">
      <c r="N548" s="126"/>
    </row>
    <row r="549" spans="14:14" ht="15.75" customHeight="1" x14ac:dyDescent="0.3">
      <c r="N549" s="126"/>
    </row>
    <row r="550" spans="14:14" ht="15.75" customHeight="1" x14ac:dyDescent="0.3">
      <c r="N550" s="126"/>
    </row>
    <row r="551" spans="14:14" ht="15.75" customHeight="1" x14ac:dyDescent="0.3">
      <c r="N551" s="126"/>
    </row>
    <row r="552" spans="14:14" ht="15.75" customHeight="1" x14ac:dyDescent="0.3">
      <c r="N552" s="126"/>
    </row>
    <row r="553" spans="14:14" ht="15.75" customHeight="1" x14ac:dyDescent="0.3">
      <c r="N553" s="126"/>
    </row>
    <row r="554" spans="14:14" ht="15.75" customHeight="1" x14ac:dyDescent="0.3">
      <c r="N554" s="126"/>
    </row>
    <row r="555" spans="14:14" ht="15.75" customHeight="1" x14ac:dyDescent="0.3">
      <c r="N555" s="126"/>
    </row>
    <row r="556" spans="14:14" ht="15.75" customHeight="1" x14ac:dyDescent="0.3">
      <c r="N556" s="126"/>
    </row>
    <row r="557" spans="14:14" ht="15.75" customHeight="1" x14ac:dyDescent="0.3">
      <c r="N557" s="126"/>
    </row>
    <row r="558" spans="14:14" ht="15.75" customHeight="1" x14ac:dyDescent="0.3">
      <c r="N558" s="126"/>
    </row>
    <row r="559" spans="14:14" ht="15.75" customHeight="1" x14ac:dyDescent="0.3">
      <c r="N559" s="126"/>
    </row>
    <row r="560" spans="14:14" ht="15.75" customHeight="1" x14ac:dyDescent="0.3">
      <c r="N560" s="126"/>
    </row>
    <row r="561" spans="14:14" ht="15.75" customHeight="1" x14ac:dyDescent="0.3">
      <c r="N561" s="126"/>
    </row>
    <row r="562" spans="14:14" ht="15.75" customHeight="1" x14ac:dyDescent="0.3">
      <c r="N562" s="126"/>
    </row>
    <row r="563" spans="14:14" ht="15.75" customHeight="1" x14ac:dyDescent="0.3">
      <c r="N563" s="126"/>
    </row>
    <row r="564" spans="14:14" ht="15.75" customHeight="1" x14ac:dyDescent="0.3">
      <c r="N564" s="126"/>
    </row>
    <row r="565" spans="14:14" ht="15.75" customHeight="1" x14ac:dyDescent="0.3">
      <c r="N565" s="126"/>
    </row>
    <row r="566" spans="14:14" ht="15.75" customHeight="1" x14ac:dyDescent="0.3">
      <c r="N566" s="126"/>
    </row>
    <row r="567" spans="14:14" ht="15.75" customHeight="1" x14ac:dyDescent="0.3">
      <c r="N567" s="126"/>
    </row>
    <row r="568" spans="14:14" ht="15.75" customHeight="1" x14ac:dyDescent="0.3">
      <c r="N568" s="126"/>
    </row>
    <row r="569" spans="14:14" ht="15.75" customHeight="1" x14ac:dyDescent="0.3">
      <c r="N569" s="126"/>
    </row>
    <row r="570" spans="14:14" ht="15.75" customHeight="1" x14ac:dyDescent="0.3">
      <c r="N570" s="126"/>
    </row>
    <row r="571" spans="14:14" ht="15.75" customHeight="1" x14ac:dyDescent="0.3">
      <c r="N571" s="126"/>
    </row>
    <row r="572" spans="14:14" ht="15.75" customHeight="1" x14ac:dyDescent="0.3">
      <c r="N572" s="126"/>
    </row>
    <row r="573" spans="14:14" ht="15.75" customHeight="1" x14ac:dyDescent="0.3">
      <c r="N573" s="126"/>
    </row>
    <row r="574" spans="14:14" ht="15.75" customHeight="1" x14ac:dyDescent="0.3">
      <c r="N574" s="126"/>
    </row>
    <row r="575" spans="14:14" ht="15.75" customHeight="1" x14ac:dyDescent="0.3">
      <c r="N575" s="126"/>
    </row>
    <row r="576" spans="14:14" ht="15.75" customHeight="1" x14ac:dyDescent="0.3">
      <c r="N576" s="126"/>
    </row>
    <row r="577" spans="14:14" ht="15.75" customHeight="1" x14ac:dyDescent="0.3">
      <c r="N577" s="126"/>
    </row>
    <row r="578" spans="14:14" ht="15.75" customHeight="1" x14ac:dyDescent="0.3">
      <c r="N578" s="126"/>
    </row>
    <row r="579" spans="14:14" ht="15.75" customHeight="1" x14ac:dyDescent="0.3">
      <c r="N579" s="126"/>
    </row>
    <row r="580" spans="14:14" ht="15.75" customHeight="1" x14ac:dyDescent="0.3">
      <c r="N580" s="126"/>
    </row>
    <row r="581" spans="14:14" ht="15.75" customHeight="1" x14ac:dyDescent="0.3">
      <c r="N581" s="126"/>
    </row>
    <row r="582" spans="14:14" ht="15.75" customHeight="1" x14ac:dyDescent="0.3">
      <c r="N582" s="126"/>
    </row>
    <row r="583" spans="14:14" ht="15.75" customHeight="1" x14ac:dyDescent="0.3">
      <c r="N583" s="126"/>
    </row>
    <row r="584" spans="14:14" ht="15.75" customHeight="1" x14ac:dyDescent="0.3">
      <c r="N584" s="126"/>
    </row>
    <row r="585" spans="14:14" ht="15.75" customHeight="1" x14ac:dyDescent="0.3">
      <c r="N585" s="126"/>
    </row>
    <row r="586" spans="14:14" ht="15.75" customHeight="1" x14ac:dyDescent="0.3">
      <c r="N586" s="126"/>
    </row>
    <row r="587" spans="14:14" ht="15.75" customHeight="1" x14ac:dyDescent="0.3">
      <c r="N587" s="126"/>
    </row>
    <row r="588" spans="14:14" ht="15.75" customHeight="1" x14ac:dyDescent="0.3">
      <c r="N588" s="126"/>
    </row>
    <row r="589" spans="14:14" ht="15.75" customHeight="1" x14ac:dyDescent="0.3">
      <c r="N589" s="126"/>
    </row>
    <row r="590" spans="14:14" ht="15.75" customHeight="1" x14ac:dyDescent="0.3">
      <c r="N590" s="126"/>
    </row>
    <row r="591" spans="14:14" ht="15.75" customHeight="1" x14ac:dyDescent="0.3">
      <c r="N591" s="126"/>
    </row>
    <row r="592" spans="14:14" ht="15.75" customHeight="1" x14ac:dyDescent="0.3">
      <c r="N592" s="126"/>
    </row>
    <row r="593" spans="14:14" ht="15.75" customHeight="1" x14ac:dyDescent="0.3">
      <c r="N593" s="126"/>
    </row>
    <row r="594" spans="14:14" ht="15.75" customHeight="1" x14ac:dyDescent="0.3">
      <c r="N594" s="126"/>
    </row>
    <row r="595" spans="14:14" ht="15.75" customHeight="1" x14ac:dyDescent="0.3">
      <c r="N595" s="126"/>
    </row>
    <row r="596" spans="14:14" ht="15.75" customHeight="1" x14ac:dyDescent="0.3">
      <c r="N596" s="126"/>
    </row>
    <row r="597" spans="14:14" ht="15.75" customHeight="1" x14ac:dyDescent="0.3">
      <c r="N597" s="126"/>
    </row>
    <row r="598" spans="14:14" ht="15.75" customHeight="1" x14ac:dyDescent="0.3">
      <c r="N598" s="126"/>
    </row>
    <row r="599" spans="14:14" ht="15.75" customHeight="1" x14ac:dyDescent="0.3">
      <c r="N599" s="126"/>
    </row>
    <row r="600" spans="14:14" ht="15.75" customHeight="1" x14ac:dyDescent="0.3">
      <c r="N600" s="126"/>
    </row>
    <row r="601" spans="14:14" ht="15.75" customHeight="1" x14ac:dyDescent="0.3">
      <c r="N601" s="126"/>
    </row>
    <row r="602" spans="14:14" ht="15.75" customHeight="1" x14ac:dyDescent="0.3">
      <c r="N602" s="126"/>
    </row>
    <row r="603" spans="14:14" ht="15.75" customHeight="1" x14ac:dyDescent="0.3">
      <c r="N603" s="126"/>
    </row>
    <row r="604" spans="14:14" ht="15.75" customHeight="1" x14ac:dyDescent="0.3">
      <c r="N604" s="126"/>
    </row>
    <row r="605" spans="14:14" ht="15.75" customHeight="1" x14ac:dyDescent="0.3">
      <c r="N605" s="126"/>
    </row>
    <row r="606" spans="14:14" ht="15.75" customHeight="1" x14ac:dyDescent="0.3">
      <c r="N606" s="126"/>
    </row>
    <row r="607" spans="14:14" ht="15.75" customHeight="1" x14ac:dyDescent="0.3">
      <c r="N607" s="126"/>
    </row>
    <row r="608" spans="14:14" ht="15.75" customHeight="1" x14ac:dyDescent="0.3">
      <c r="N608" s="126"/>
    </row>
    <row r="609" spans="14:14" ht="15.75" customHeight="1" x14ac:dyDescent="0.3">
      <c r="N609" s="126"/>
    </row>
    <row r="610" spans="14:14" ht="15.75" customHeight="1" x14ac:dyDescent="0.3">
      <c r="N610" s="126"/>
    </row>
    <row r="611" spans="14:14" ht="15.75" customHeight="1" x14ac:dyDescent="0.3">
      <c r="N611" s="126"/>
    </row>
    <row r="612" spans="14:14" ht="15.75" customHeight="1" x14ac:dyDescent="0.3">
      <c r="N612" s="126"/>
    </row>
    <row r="613" spans="14:14" ht="15.75" customHeight="1" x14ac:dyDescent="0.3">
      <c r="N613" s="126"/>
    </row>
    <row r="614" spans="14:14" ht="15.75" customHeight="1" x14ac:dyDescent="0.3">
      <c r="N614" s="126"/>
    </row>
    <row r="615" spans="14:14" ht="15.75" customHeight="1" x14ac:dyDescent="0.3">
      <c r="N615" s="126"/>
    </row>
    <row r="616" spans="14:14" ht="15.75" customHeight="1" x14ac:dyDescent="0.3">
      <c r="N616" s="126"/>
    </row>
    <row r="617" spans="14:14" ht="15.75" customHeight="1" x14ac:dyDescent="0.3">
      <c r="N617" s="126"/>
    </row>
    <row r="618" spans="14:14" ht="15.75" customHeight="1" x14ac:dyDescent="0.3">
      <c r="N618" s="126"/>
    </row>
    <row r="619" spans="14:14" ht="15.75" customHeight="1" x14ac:dyDescent="0.3">
      <c r="N619" s="126"/>
    </row>
    <row r="620" spans="14:14" ht="15.75" customHeight="1" x14ac:dyDescent="0.3">
      <c r="N620" s="126"/>
    </row>
    <row r="621" spans="14:14" ht="15.75" customHeight="1" x14ac:dyDescent="0.3">
      <c r="N621" s="126"/>
    </row>
    <row r="622" spans="14:14" ht="15.75" customHeight="1" x14ac:dyDescent="0.3">
      <c r="N622" s="126"/>
    </row>
    <row r="623" spans="14:14" ht="15.75" customHeight="1" x14ac:dyDescent="0.3">
      <c r="N623" s="126"/>
    </row>
    <row r="624" spans="14:14" ht="15.75" customHeight="1" x14ac:dyDescent="0.3">
      <c r="N624" s="126"/>
    </row>
    <row r="625" spans="14:14" ht="15.75" customHeight="1" x14ac:dyDescent="0.3">
      <c r="N625" s="126"/>
    </row>
    <row r="626" spans="14:14" ht="15.75" customHeight="1" x14ac:dyDescent="0.3">
      <c r="N626" s="126"/>
    </row>
    <row r="627" spans="14:14" ht="15.75" customHeight="1" x14ac:dyDescent="0.3">
      <c r="N627" s="126"/>
    </row>
    <row r="628" spans="14:14" ht="15.75" customHeight="1" x14ac:dyDescent="0.3">
      <c r="N628" s="126"/>
    </row>
    <row r="629" spans="14:14" ht="15.75" customHeight="1" x14ac:dyDescent="0.3">
      <c r="N629" s="126"/>
    </row>
    <row r="630" spans="14:14" ht="15.75" customHeight="1" x14ac:dyDescent="0.3">
      <c r="N630" s="126"/>
    </row>
    <row r="631" spans="14:14" ht="15.75" customHeight="1" x14ac:dyDescent="0.3">
      <c r="N631" s="126"/>
    </row>
    <row r="632" spans="14:14" ht="15.75" customHeight="1" x14ac:dyDescent="0.3">
      <c r="N632" s="126"/>
    </row>
    <row r="633" spans="14:14" ht="15.75" customHeight="1" x14ac:dyDescent="0.3">
      <c r="N633" s="126"/>
    </row>
    <row r="634" spans="14:14" ht="15.75" customHeight="1" x14ac:dyDescent="0.3">
      <c r="N634" s="126"/>
    </row>
    <row r="635" spans="14:14" ht="15.75" customHeight="1" x14ac:dyDescent="0.3">
      <c r="N635" s="126"/>
    </row>
    <row r="636" spans="14:14" ht="15.75" customHeight="1" x14ac:dyDescent="0.3">
      <c r="N636" s="126"/>
    </row>
    <row r="637" spans="14:14" ht="15.75" customHeight="1" x14ac:dyDescent="0.3">
      <c r="N637" s="126"/>
    </row>
    <row r="638" spans="14:14" ht="15.75" customHeight="1" x14ac:dyDescent="0.3">
      <c r="N638" s="126"/>
    </row>
    <row r="639" spans="14:14" ht="15.75" customHeight="1" x14ac:dyDescent="0.3">
      <c r="N639" s="126"/>
    </row>
    <row r="640" spans="14:14" ht="15.75" customHeight="1" x14ac:dyDescent="0.3">
      <c r="N640" s="126"/>
    </row>
    <row r="641" spans="14:14" ht="15.75" customHeight="1" x14ac:dyDescent="0.3">
      <c r="N641" s="126"/>
    </row>
    <row r="642" spans="14:14" ht="15.75" customHeight="1" x14ac:dyDescent="0.3">
      <c r="N642" s="126"/>
    </row>
    <row r="643" spans="14:14" ht="15.75" customHeight="1" x14ac:dyDescent="0.3">
      <c r="N643" s="126"/>
    </row>
    <row r="644" spans="14:14" ht="15.75" customHeight="1" x14ac:dyDescent="0.3">
      <c r="N644" s="126"/>
    </row>
    <row r="645" spans="14:14" ht="15.75" customHeight="1" x14ac:dyDescent="0.3">
      <c r="N645" s="126"/>
    </row>
    <row r="646" spans="14:14" ht="15.75" customHeight="1" x14ac:dyDescent="0.3">
      <c r="N646" s="126"/>
    </row>
    <row r="647" spans="14:14" ht="15.75" customHeight="1" x14ac:dyDescent="0.3">
      <c r="N647" s="126"/>
    </row>
    <row r="648" spans="14:14" ht="15.75" customHeight="1" x14ac:dyDescent="0.3">
      <c r="N648" s="126"/>
    </row>
    <row r="649" spans="14:14" ht="15.75" customHeight="1" x14ac:dyDescent="0.3">
      <c r="N649" s="126"/>
    </row>
    <row r="650" spans="14:14" ht="15.75" customHeight="1" x14ac:dyDescent="0.3">
      <c r="N650" s="126"/>
    </row>
    <row r="651" spans="14:14" ht="15.75" customHeight="1" x14ac:dyDescent="0.3">
      <c r="N651" s="126"/>
    </row>
    <row r="652" spans="14:14" ht="15.75" customHeight="1" x14ac:dyDescent="0.3">
      <c r="N652" s="126"/>
    </row>
    <row r="653" spans="14:14" ht="15.75" customHeight="1" x14ac:dyDescent="0.3">
      <c r="N653" s="126"/>
    </row>
    <row r="654" spans="14:14" ht="15.75" customHeight="1" x14ac:dyDescent="0.3">
      <c r="N654" s="126"/>
    </row>
    <row r="655" spans="14:14" ht="15.75" customHeight="1" x14ac:dyDescent="0.3">
      <c r="N655" s="126"/>
    </row>
    <row r="656" spans="14:14" ht="15.75" customHeight="1" x14ac:dyDescent="0.3">
      <c r="N656" s="126"/>
    </row>
    <row r="657" spans="14:14" ht="15.75" customHeight="1" x14ac:dyDescent="0.3">
      <c r="N657" s="126"/>
    </row>
    <row r="658" spans="14:14" ht="15.75" customHeight="1" x14ac:dyDescent="0.3">
      <c r="N658" s="126"/>
    </row>
    <row r="659" spans="14:14" ht="15.75" customHeight="1" x14ac:dyDescent="0.3">
      <c r="N659" s="126"/>
    </row>
    <row r="660" spans="14:14" ht="15.75" customHeight="1" x14ac:dyDescent="0.3">
      <c r="N660" s="126"/>
    </row>
    <row r="661" spans="14:14" ht="15.75" customHeight="1" x14ac:dyDescent="0.3">
      <c r="N661" s="126"/>
    </row>
    <row r="662" spans="14:14" ht="15.75" customHeight="1" x14ac:dyDescent="0.3">
      <c r="N662" s="126"/>
    </row>
    <row r="663" spans="14:14" ht="15.75" customHeight="1" x14ac:dyDescent="0.3">
      <c r="N663" s="126"/>
    </row>
    <row r="664" spans="14:14" ht="15.75" customHeight="1" x14ac:dyDescent="0.3">
      <c r="N664" s="126"/>
    </row>
    <row r="665" spans="14:14" ht="15.75" customHeight="1" x14ac:dyDescent="0.3">
      <c r="N665" s="126"/>
    </row>
    <row r="666" spans="14:14" ht="15.75" customHeight="1" x14ac:dyDescent="0.3">
      <c r="N666" s="126"/>
    </row>
    <row r="667" spans="14:14" ht="15.75" customHeight="1" x14ac:dyDescent="0.3">
      <c r="N667" s="126"/>
    </row>
    <row r="668" spans="14:14" ht="15.75" customHeight="1" x14ac:dyDescent="0.3">
      <c r="N668" s="126"/>
    </row>
    <row r="669" spans="14:14" ht="15.75" customHeight="1" x14ac:dyDescent="0.3">
      <c r="N669" s="126"/>
    </row>
    <row r="670" spans="14:14" ht="15.75" customHeight="1" x14ac:dyDescent="0.3">
      <c r="N670" s="126"/>
    </row>
    <row r="671" spans="14:14" ht="15.75" customHeight="1" x14ac:dyDescent="0.3">
      <c r="N671" s="126"/>
    </row>
    <row r="672" spans="14:14" ht="15.75" customHeight="1" x14ac:dyDescent="0.3">
      <c r="N672" s="126"/>
    </row>
    <row r="673" spans="14:14" ht="15.75" customHeight="1" x14ac:dyDescent="0.3">
      <c r="N673" s="126"/>
    </row>
    <row r="674" spans="14:14" ht="15.75" customHeight="1" x14ac:dyDescent="0.3">
      <c r="N674" s="126"/>
    </row>
    <row r="675" spans="14:14" ht="15.75" customHeight="1" x14ac:dyDescent="0.3">
      <c r="N675" s="126"/>
    </row>
    <row r="676" spans="14:14" ht="15.75" customHeight="1" x14ac:dyDescent="0.3">
      <c r="N676" s="126"/>
    </row>
    <row r="677" spans="14:14" ht="15.75" customHeight="1" x14ac:dyDescent="0.3">
      <c r="N677" s="126"/>
    </row>
    <row r="678" spans="14:14" ht="15.75" customHeight="1" x14ac:dyDescent="0.3">
      <c r="N678" s="126"/>
    </row>
    <row r="679" spans="14:14" ht="15.75" customHeight="1" x14ac:dyDescent="0.3">
      <c r="N679" s="126"/>
    </row>
    <row r="680" spans="14:14" ht="15.75" customHeight="1" x14ac:dyDescent="0.3">
      <c r="N680" s="126"/>
    </row>
    <row r="681" spans="14:14" ht="15.75" customHeight="1" x14ac:dyDescent="0.3">
      <c r="N681" s="126"/>
    </row>
    <row r="682" spans="14:14" ht="15.75" customHeight="1" x14ac:dyDescent="0.3">
      <c r="N682" s="126"/>
    </row>
    <row r="683" spans="14:14" ht="15.75" customHeight="1" x14ac:dyDescent="0.3">
      <c r="N683" s="126"/>
    </row>
    <row r="684" spans="14:14" ht="15.75" customHeight="1" x14ac:dyDescent="0.3">
      <c r="N684" s="126"/>
    </row>
    <row r="685" spans="14:14" ht="15.75" customHeight="1" x14ac:dyDescent="0.3">
      <c r="N685" s="126"/>
    </row>
    <row r="686" spans="14:14" ht="15.75" customHeight="1" x14ac:dyDescent="0.3">
      <c r="N686" s="126"/>
    </row>
    <row r="687" spans="14:14" ht="15.75" customHeight="1" x14ac:dyDescent="0.3">
      <c r="N687" s="126"/>
    </row>
    <row r="688" spans="14:14" ht="15.75" customHeight="1" x14ac:dyDescent="0.3">
      <c r="N688" s="126"/>
    </row>
    <row r="689" spans="14:14" ht="15.75" customHeight="1" x14ac:dyDescent="0.3">
      <c r="N689" s="126"/>
    </row>
    <row r="690" spans="14:14" ht="15.75" customHeight="1" x14ac:dyDescent="0.3">
      <c r="N690" s="126"/>
    </row>
    <row r="691" spans="14:14" ht="15.75" customHeight="1" x14ac:dyDescent="0.3">
      <c r="N691" s="126"/>
    </row>
    <row r="692" spans="14:14" ht="15.75" customHeight="1" x14ac:dyDescent="0.3">
      <c r="N692" s="126"/>
    </row>
    <row r="693" spans="14:14" ht="15.75" customHeight="1" x14ac:dyDescent="0.3">
      <c r="N693" s="126"/>
    </row>
    <row r="694" spans="14:14" ht="15.75" customHeight="1" x14ac:dyDescent="0.3">
      <c r="N694" s="126"/>
    </row>
    <row r="695" spans="14:14" ht="15.75" customHeight="1" x14ac:dyDescent="0.3">
      <c r="N695" s="126"/>
    </row>
    <row r="696" spans="14:14" ht="15.75" customHeight="1" x14ac:dyDescent="0.3">
      <c r="N696" s="126"/>
    </row>
    <row r="697" spans="14:14" ht="15.75" customHeight="1" x14ac:dyDescent="0.3">
      <c r="N697" s="126"/>
    </row>
    <row r="698" spans="14:14" ht="15.75" customHeight="1" x14ac:dyDescent="0.3">
      <c r="N698" s="126"/>
    </row>
    <row r="699" spans="14:14" ht="15.75" customHeight="1" x14ac:dyDescent="0.3">
      <c r="N699" s="126"/>
    </row>
    <row r="700" spans="14:14" ht="15.75" customHeight="1" x14ac:dyDescent="0.3">
      <c r="N700" s="126"/>
    </row>
    <row r="701" spans="14:14" ht="15.75" customHeight="1" x14ac:dyDescent="0.3">
      <c r="N701" s="126"/>
    </row>
    <row r="702" spans="14:14" ht="15.75" customHeight="1" x14ac:dyDescent="0.3">
      <c r="N702" s="126"/>
    </row>
    <row r="703" spans="14:14" ht="15.75" customHeight="1" x14ac:dyDescent="0.3">
      <c r="N703" s="126"/>
    </row>
    <row r="704" spans="14:14" ht="15.75" customHeight="1" x14ac:dyDescent="0.3">
      <c r="N704" s="126"/>
    </row>
    <row r="705" spans="14:14" ht="15.75" customHeight="1" x14ac:dyDescent="0.3">
      <c r="N705" s="126"/>
    </row>
    <row r="706" spans="14:14" ht="15.75" customHeight="1" x14ac:dyDescent="0.3">
      <c r="N706" s="126"/>
    </row>
    <row r="707" spans="14:14" ht="15.75" customHeight="1" x14ac:dyDescent="0.3">
      <c r="N707" s="126"/>
    </row>
    <row r="708" spans="14:14" ht="15.75" customHeight="1" x14ac:dyDescent="0.3">
      <c r="N708" s="126"/>
    </row>
    <row r="709" spans="14:14" ht="15.75" customHeight="1" x14ac:dyDescent="0.3">
      <c r="N709" s="126"/>
    </row>
    <row r="710" spans="14:14" ht="15.75" customHeight="1" x14ac:dyDescent="0.3">
      <c r="N710" s="126"/>
    </row>
    <row r="711" spans="14:14" ht="15.75" customHeight="1" x14ac:dyDescent="0.3">
      <c r="N711" s="126"/>
    </row>
    <row r="712" spans="14:14" ht="15.75" customHeight="1" x14ac:dyDescent="0.3">
      <c r="N712" s="126"/>
    </row>
    <row r="713" spans="14:14" ht="15.75" customHeight="1" x14ac:dyDescent="0.3">
      <c r="N713" s="126"/>
    </row>
    <row r="714" spans="14:14" ht="15.75" customHeight="1" x14ac:dyDescent="0.3">
      <c r="N714" s="126"/>
    </row>
    <row r="715" spans="14:14" ht="15.75" customHeight="1" x14ac:dyDescent="0.3">
      <c r="N715" s="126"/>
    </row>
    <row r="716" spans="14:14" ht="15.75" customHeight="1" x14ac:dyDescent="0.3">
      <c r="N716" s="126"/>
    </row>
    <row r="717" spans="14:14" ht="15.75" customHeight="1" x14ac:dyDescent="0.3">
      <c r="N717" s="126"/>
    </row>
    <row r="718" spans="14:14" ht="15.75" customHeight="1" x14ac:dyDescent="0.3">
      <c r="N718" s="126"/>
    </row>
    <row r="719" spans="14:14" ht="15.75" customHeight="1" x14ac:dyDescent="0.3">
      <c r="N719" s="126"/>
    </row>
    <row r="720" spans="14:14" ht="15.75" customHeight="1" x14ac:dyDescent="0.3">
      <c r="N720" s="126"/>
    </row>
    <row r="721" spans="14:14" ht="15.75" customHeight="1" x14ac:dyDescent="0.3">
      <c r="N721" s="126"/>
    </row>
    <row r="722" spans="14:14" ht="15.75" customHeight="1" x14ac:dyDescent="0.3">
      <c r="N722" s="126"/>
    </row>
    <row r="723" spans="14:14" ht="15.75" customHeight="1" x14ac:dyDescent="0.3">
      <c r="N723" s="126"/>
    </row>
    <row r="724" spans="14:14" ht="15.75" customHeight="1" x14ac:dyDescent="0.3">
      <c r="N724" s="126"/>
    </row>
    <row r="725" spans="14:14" ht="15.75" customHeight="1" x14ac:dyDescent="0.3">
      <c r="N725" s="126"/>
    </row>
    <row r="726" spans="14:14" ht="15.75" customHeight="1" x14ac:dyDescent="0.3">
      <c r="N726" s="126"/>
    </row>
    <row r="727" spans="14:14" ht="15.75" customHeight="1" x14ac:dyDescent="0.3">
      <c r="N727" s="126"/>
    </row>
    <row r="728" spans="14:14" ht="15.75" customHeight="1" x14ac:dyDescent="0.3">
      <c r="N728" s="126"/>
    </row>
    <row r="729" spans="14:14" ht="15.75" customHeight="1" x14ac:dyDescent="0.3">
      <c r="N729" s="126"/>
    </row>
    <row r="730" spans="14:14" ht="15.75" customHeight="1" x14ac:dyDescent="0.3">
      <c r="N730" s="126"/>
    </row>
    <row r="731" spans="14:14" ht="15.75" customHeight="1" x14ac:dyDescent="0.3">
      <c r="N731" s="126"/>
    </row>
    <row r="732" spans="14:14" ht="15.75" customHeight="1" x14ac:dyDescent="0.3">
      <c r="N732" s="126"/>
    </row>
    <row r="733" spans="14:14" ht="15.75" customHeight="1" x14ac:dyDescent="0.3">
      <c r="N733" s="126"/>
    </row>
    <row r="734" spans="14:14" ht="15.75" customHeight="1" x14ac:dyDescent="0.3">
      <c r="N734" s="126"/>
    </row>
    <row r="735" spans="14:14" ht="15.75" customHeight="1" x14ac:dyDescent="0.3">
      <c r="N735" s="126"/>
    </row>
    <row r="736" spans="14:14" ht="15.75" customHeight="1" x14ac:dyDescent="0.3">
      <c r="N736" s="126"/>
    </row>
    <row r="737" spans="14:14" ht="15.75" customHeight="1" x14ac:dyDescent="0.3">
      <c r="N737" s="126"/>
    </row>
    <row r="738" spans="14:14" ht="15.75" customHeight="1" x14ac:dyDescent="0.3">
      <c r="N738" s="126"/>
    </row>
    <row r="739" spans="14:14" ht="15.75" customHeight="1" x14ac:dyDescent="0.3">
      <c r="N739" s="126"/>
    </row>
    <row r="740" spans="14:14" ht="15.75" customHeight="1" x14ac:dyDescent="0.3">
      <c r="N740" s="126"/>
    </row>
    <row r="741" spans="14:14" ht="15.75" customHeight="1" x14ac:dyDescent="0.3">
      <c r="N741" s="126"/>
    </row>
    <row r="742" spans="14:14" ht="15.75" customHeight="1" x14ac:dyDescent="0.3">
      <c r="N742" s="126"/>
    </row>
    <row r="743" spans="14:14" ht="15.75" customHeight="1" x14ac:dyDescent="0.3">
      <c r="N743" s="126"/>
    </row>
    <row r="744" spans="14:14" ht="15.75" customHeight="1" x14ac:dyDescent="0.3">
      <c r="N744" s="126"/>
    </row>
    <row r="745" spans="14:14" ht="15.75" customHeight="1" x14ac:dyDescent="0.3">
      <c r="N745" s="126"/>
    </row>
    <row r="746" spans="14:14" ht="15.75" customHeight="1" x14ac:dyDescent="0.3">
      <c r="N746" s="126"/>
    </row>
    <row r="747" spans="14:14" ht="15.75" customHeight="1" x14ac:dyDescent="0.3">
      <c r="N747" s="126"/>
    </row>
    <row r="748" spans="14:14" ht="15.75" customHeight="1" x14ac:dyDescent="0.3">
      <c r="N748" s="126"/>
    </row>
    <row r="749" spans="14:14" ht="15.75" customHeight="1" x14ac:dyDescent="0.3">
      <c r="N749" s="126"/>
    </row>
    <row r="750" spans="14:14" ht="15.75" customHeight="1" x14ac:dyDescent="0.3">
      <c r="N750" s="126"/>
    </row>
    <row r="751" spans="14:14" ht="15.75" customHeight="1" x14ac:dyDescent="0.3">
      <c r="N751" s="126"/>
    </row>
    <row r="752" spans="14:14" ht="15.75" customHeight="1" x14ac:dyDescent="0.3">
      <c r="N752" s="126"/>
    </row>
    <row r="753" spans="14:14" ht="15.75" customHeight="1" x14ac:dyDescent="0.3">
      <c r="N753" s="126"/>
    </row>
    <row r="754" spans="14:14" ht="15.75" customHeight="1" x14ac:dyDescent="0.3">
      <c r="N754" s="126"/>
    </row>
    <row r="755" spans="14:14" ht="15.75" customHeight="1" x14ac:dyDescent="0.3">
      <c r="N755" s="126"/>
    </row>
    <row r="756" spans="14:14" ht="15.75" customHeight="1" x14ac:dyDescent="0.3">
      <c r="N756" s="126"/>
    </row>
    <row r="757" spans="14:14" ht="15.75" customHeight="1" x14ac:dyDescent="0.3">
      <c r="N757" s="126"/>
    </row>
    <row r="758" spans="14:14" ht="15.75" customHeight="1" x14ac:dyDescent="0.3">
      <c r="N758" s="126"/>
    </row>
    <row r="759" spans="14:14" ht="15.75" customHeight="1" x14ac:dyDescent="0.3">
      <c r="N759" s="126"/>
    </row>
    <row r="760" spans="14:14" ht="15.75" customHeight="1" x14ac:dyDescent="0.3">
      <c r="N760" s="126"/>
    </row>
    <row r="761" spans="14:14" ht="15.75" customHeight="1" x14ac:dyDescent="0.3">
      <c r="N761" s="126"/>
    </row>
    <row r="762" spans="14:14" ht="15.75" customHeight="1" x14ac:dyDescent="0.3">
      <c r="N762" s="126"/>
    </row>
    <row r="763" spans="14:14" ht="15.75" customHeight="1" x14ac:dyDescent="0.3">
      <c r="N763" s="126"/>
    </row>
    <row r="764" spans="14:14" ht="15.75" customHeight="1" x14ac:dyDescent="0.3">
      <c r="N764" s="126"/>
    </row>
    <row r="765" spans="14:14" ht="15.75" customHeight="1" x14ac:dyDescent="0.3">
      <c r="N765" s="126"/>
    </row>
    <row r="766" spans="14:14" ht="15.75" customHeight="1" x14ac:dyDescent="0.3">
      <c r="N766" s="126"/>
    </row>
    <row r="767" spans="14:14" ht="15.75" customHeight="1" x14ac:dyDescent="0.3">
      <c r="N767" s="126"/>
    </row>
    <row r="768" spans="14:14" ht="15.75" customHeight="1" x14ac:dyDescent="0.3">
      <c r="N768" s="126"/>
    </row>
    <row r="769" spans="14:14" ht="15.75" customHeight="1" x14ac:dyDescent="0.3">
      <c r="N769" s="126"/>
    </row>
    <row r="770" spans="14:14" ht="15.75" customHeight="1" x14ac:dyDescent="0.3">
      <c r="N770" s="126"/>
    </row>
    <row r="771" spans="14:14" ht="15.75" customHeight="1" x14ac:dyDescent="0.3">
      <c r="N771" s="126"/>
    </row>
    <row r="772" spans="14:14" ht="15.75" customHeight="1" x14ac:dyDescent="0.3">
      <c r="N772" s="126"/>
    </row>
    <row r="773" spans="14:14" ht="15.75" customHeight="1" x14ac:dyDescent="0.3">
      <c r="N773" s="126"/>
    </row>
    <row r="774" spans="14:14" ht="15.75" customHeight="1" x14ac:dyDescent="0.3">
      <c r="N774" s="126"/>
    </row>
    <row r="775" spans="14:14" ht="15.75" customHeight="1" x14ac:dyDescent="0.3">
      <c r="N775" s="126"/>
    </row>
    <row r="776" spans="14:14" ht="15.75" customHeight="1" x14ac:dyDescent="0.3">
      <c r="N776" s="126"/>
    </row>
    <row r="777" spans="14:14" ht="15.75" customHeight="1" x14ac:dyDescent="0.3">
      <c r="N777" s="126"/>
    </row>
    <row r="778" spans="14:14" ht="15.75" customHeight="1" x14ac:dyDescent="0.3">
      <c r="N778" s="126"/>
    </row>
    <row r="779" spans="14:14" ht="15.75" customHeight="1" x14ac:dyDescent="0.3">
      <c r="N779" s="126"/>
    </row>
    <row r="780" spans="14:14" ht="15.75" customHeight="1" x14ac:dyDescent="0.3">
      <c r="N780" s="126"/>
    </row>
    <row r="781" spans="14:14" ht="15.75" customHeight="1" x14ac:dyDescent="0.3">
      <c r="N781" s="126"/>
    </row>
    <row r="782" spans="14:14" ht="15.75" customHeight="1" x14ac:dyDescent="0.3">
      <c r="N782" s="126"/>
    </row>
    <row r="783" spans="14:14" ht="15.75" customHeight="1" x14ac:dyDescent="0.3">
      <c r="N783" s="126"/>
    </row>
    <row r="784" spans="14:14" ht="15.75" customHeight="1" x14ac:dyDescent="0.3">
      <c r="N784" s="126"/>
    </row>
    <row r="785" spans="14:14" ht="15.75" customHeight="1" x14ac:dyDescent="0.3">
      <c r="N785" s="126"/>
    </row>
    <row r="786" spans="14:14" ht="15.75" customHeight="1" x14ac:dyDescent="0.3">
      <c r="N786" s="126"/>
    </row>
    <row r="787" spans="14:14" ht="15.75" customHeight="1" x14ac:dyDescent="0.3">
      <c r="N787" s="126"/>
    </row>
    <row r="788" spans="14:14" ht="15.75" customHeight="1" x14ac:dyDescent="0.3">
      <c r="N788" s="126"/>
    </row>
    <row r="789" spans="14:14" ht="15.75" customHeight="1" x14ac:dyDescent="0.3">
      <c r="N789" s="126"/>
    </row>
    <row r="790" spans="14:14" ht="15.75" customHeight="1" x14ac:dyDescent="0.3">
      <c r="N790" s="126"/>
    </row>
    <row r="791" spans="14:14" ht="15.75" customHeight="1" x14ac:dyDescent="0.3">
      <c r="N791" s="126"/>
    </row>
    <row r="792" spans="14:14" ht="15.75" customHeight="1" x14ac:dyDescent="0.3">
      <c r="N792" s="126"/>
    </row>
    <row r="793" spans="14:14" ht="15.75" customHeight="1" x14ac:dyDescent="0.3">
      <c r="N793" s="126"/>
    </row>
    <row r="794" spans="14:14" ht="15.75" customHeight="1" x14ac:dyDescent="0.3">
      <c r="N794" s="126"/>
    </row>
    <row r="795" spans="14:14" ht="15.75" customHeight="1" x14ac:dyDescent="0.3">
      <c r="N795" s="126"/>
    </row>
    <row r="796" spans="14:14" ht="15.75" customHeight="1" x14ac:dyDescent="0.3">
      <c r="N796" s="126"/>
    </row>
    <row r="797" spans="14:14" ht="15.75" customHeight="1" x14ac:dyDescent="0.3">
      <c r="N797" s="126"/>
    </row>
    <row r="798" spans="14:14" ht="15.75" customHeight="1" x14ac:dyDescent="0.3">
      <c r="N798" s="126"/>
    </row>
    <row r="799" spans="14:14" ht="15.75" customHeight="1" x14ac:dyDescent="0.3">
      <c r="N799" s="126"/>
    </row>
    <row r="800" spans="14:14" ht="15.75" customHeight="1" x14ac:dyDescent="0.3">
      <c r="N800" s="126"/>
    </row>
    <row r="801" spans="14:14" ht="15.75" customHeight="1" x14ac:dyDescent="0.3">
      <c r="N801" s="126"/>
    </row>
    <row r="802" spans="14:14" ht="15.75" customHeight="1" x14ac:dyDescent="0.3">
      <c r="N802" s="126"/>
    </row>
    <row r="803" spans="14:14" ht="15.75" customHeight="1" x14ac:dyDescent="0.3">
      <c r="N803" s="126"/>
    </row>
    <row r="804" spans="14:14" ht="15.75" customHeight="1" x14ac:dyDescent="0.3">
      <c r="N804" s="126"/>
    </row>
    <row r="805" spans="14:14" ht="15.75" customHeight="1" x14ac:dyDescent="0.3">
      <c r="N805" s="126"/>
    </row>
    <row r="806" spans="14:14" ht="15.75" customHeight="1" x14ac:dyDescent="0.3">
      <c r="N806" s="126"/>
    </row>
    <row r="807" spans="14:14" ht="15.75" customHeight="1" x14ac:dyDescent="0.3">
      <c r="N807" s="126"/>
    </row>
    <row r="808" spans="14:14" ht="15.75" customHeight="1" x14ac:dyDescent="0.3">
      <c r="N808" s="126"/>
    </row>
    <row r="809" spans="14:14" ht="15.75" customHeight="1" x14ac:dyDescent="0.3">
      <c r="N809" s="126"/>
    </row>
    <row r="810" spans="14:14" ht="15.75" customHeight="1" x14ac:dyDescent="0.3">
      <c r="N810" s="126"/>
    </row>
    <row r="811" spans="14:14" ht="15.75" customHeight="1" x14ac:dyDescent="0.3">
      <c r="N811" s="126"/>
    </row>
    <row r="812" spans="14:14" ht="15.75" customHeight="1" x14ac:dyDescent="0.3">
      <c r="N812" s="126"/>
    </row>
    <row r="813" spans="14:14" ht="15.75" customHeight="1" x14ac:dyDescent="0.3">
      <c r="N813" s="126"/>
    </row>
    <row r="814" spans="14:14" ht="15.75" customHeight="1" x14ac:dyDescent="0.3">
      <c r="N814" s="126"/>
    </row>
    <row r="815" spans="14:14" ht="15.75" customHeight="1" x14ac:dyDescent="0.3">
      <c r="N815" s="126"/>
    </row>
    <row r="816" spans="14:14" ht="15.75" customHeight="1" x14ac:dyDescent="0.3">
      <c r="N816" s="126"/>
    </row>
    <row r="817" spans="14:14" ht="15.75" customHeight="1" x14ac:dyDescent="0.3">
      <c r="N817" s="126"/>
    </row>
    <row r="818" spans="14:14" ht="15.75" customHeight="1" x14ac:dyDescent="0.3">
      <c r="N818" s="126"/>
    </row>
    <row r="819" spans="14:14" ht="15.75" customHeight="1" x14ac:dyDescent="0.3">
      <c r="N819" s="126"/>
    </row>
    <row r="820" spans="14:14" ht="15.75" customHeight="1" x14ac:dyDescent="0.3">
      <c r="N820" s="126"/>
    </row>
    <row r="821" spans="14:14" ht="15.75" customHeight="1" x14ac:dyDescent="0.3">
      <c r="N821" s="126"/>
    </row>
    <row r="822" spans="14:14" ht="15.75" customHeight="1" x14ac:dyDescent="0.3">
      <c r="N822" s="126"/>
    </row>
    <row r="823" spans="14:14" ht="15.75" customHeight="1" x14ac:dyDescent="0.3">
      <c r="N823" s="126"/>
    </row>
    <row r="824" spans="14:14" ht="15.75" customHeight="1" x14ac:dyDescent="0.3">
      <c r="N824" s="126"/>
    </row>
    <row r="825" spans="14:14" ht="15.75" customHeight="1" x14ac:dyDescent="0.3">
      <c r="N825" s="126"/>
    </row>
    <row r="826" spans="14:14" ht="15.75" customHeight="1" x14ac:dyDescent="0.3">
      <c r="N826" s="126"/>
    </row>
    <row r="827" spans="14:14" ht="15.75" customHeight="1" x14ac:dyDescent="0.3">
      <c r="N827" s="126"/>
    </row>
    <row r="828" spans="14:14" ht="15.75" customHeight="1" x14ac:dyDescent="0.3">
      <c r="N828" s="126"/>
    </row>
    <row r="829" spans="14:14" ht="15.75" customHeight="1" x14ac:dyDescent="0.3">
      <c r="N829" s="126"/>
    </row>
    <row r="830" spans="14:14" ht="15.75" customHeight="1" x14ac:dyDescent="0.3">
      <c r="N830" s="126"/>
    </row>
    <row r="831" spans="14:14" ht="15.75" customHeight="1" x14ac:dyDescent="0.3">
      <c r="N831" s="126"/>
    </row>
    <row r="832" spans="14:14" ht="15.75" customHeight="1" x14ac:dyDescent="0.3">
      <c r="N832" s="126"/>
    </row>
    <row r="833" spans="14:14" ht="15.75" customHeight="1" x14ac:dyDescent="0.3">
      <c r="N833" s="126"/>
    </row>
    <row r="834" spans="14:14" ht="15.75" customHeight="1" x14ac:dyDescent="0.3">
      <c r="N834" s="126"/>
    </row>
    <row r="835" spans="14:14" ht="15.75" customHeight="1" x14ac:dyDescent="0.3">
      <c r="N835" s="126"/>
    </row>
    <row r="836" spans="14:14" ht="15.75" customHeight="1" x14ac:dyDescent="0.3">
      <c r="N836" s="126"/>
    </row>
    <row r="837" spans="14:14" ht="15.75" customHeight="1" x14ac:dyDescent="0.3">
      <c r="N837" s="126"/>
    </row>
    <row r="838" spans="14:14" ht="15.75" customHeight="1" x14ac:dyDescent="0.3">
      <c r="N838" s="126"/>
    </row>
    <row r="839" spans="14:14" ht="15.75" customHeight="1" x14ac:dyDescent="0.3">
      <c r="N839" s="126"/>
    </row>
    <row r="840" spans="14:14" ht="15.75" customHeight="1" x14ac:dyDescent="0.3">
      <c r="N840" s="126"/>
    </row>
    <row r="841" spans="14:14" ht="15.75" customHeight="1" x14ac:dyDescent="0.3">
      <c r="N841" s="126"/>
    </row>
    <row r="842" spans="14:14" ht="15.75" customHeight="1" x14ac:dyDescent="0.3">
      <c r="N842" s="126"/>
    </row>
    <row r="843" spans="14:14" ht="15.75" customHeight="1" x14ac:dyDescent="0.3">
      <c r="N843" s="126"/>
    </row>
    <row r="844" spans="14:14" ht="15.75" customHeight="1" x14ac:dyDescent="0.3">
      <c r="N844" s="126"/>
    </row>
    <row r="845" spans="14:14" ht="15.75" customHeight="1" x14ac:dyDescent="0.3">
      <c r="N845" s="126"/>
    </row>
    <row r="846" spans="14:14" ht="15.75" customHeight="1" x14ac:dyDescent="0.3">
      <c r="N846" s="126"/>
    </row>
    <row r="847" spans="14:14" ht="15.75" customHeight="1" x14ac:dyDescent="0.3">
      <c r="N847" s="126"/>
    </row>
    <row r="848" spans="14:14" ht="15.75" customHeight="1" x14ac:dyDescent="0.3">
      <c r="N848" s="126"/>
    </row>
    <row r="849" spans="14:14" ht="15.75" customHeight="1" x14ac:dyDescent="0.3">
      <c r="N849" s="126"/>
    </row>
    <row r="850" spans="14:14" ht="15.75" customHeight="1" x14ac:dyDescent="0.3">
      <c r="N850" s="126"/>
    </row>
    <row r="851" spans="14:14" ht="15.75" customHeight="1" x14ac:dyDescent="0.3">
      <c r="N851" s="126"/>
    </row>
    <row r="852" spans="14:14" ht="15.75" customHeight="1" x14ac:dyDescent="0.3">
      <c r="N852" s="126"/>
    </row>
    <row r="853" spans="14:14" ht="15.75" customHeight="1" x14ac:dyDescent="0.3">
      <c r="N853" s="126"/>
    </row>
    <row r="854" spans="14:14" ht="15.75" customHeight="1" x14ac:dyDescent="0.3">
      <c r="N854" s="126"/>
    </row>
    <row r="855" spans="14:14" ht="15.75" customHeight="1" x14ac:dyDescent="0.3">
      <c r="N855" s="126"/>
    </row>
    <row r="856" spans="14:14" ht="15.75" customHeight="1" x14ac:dyDescent="0.3">
      <c r="N856" s="126"/>
    </row>
    <row r="857" spans="14:14" ht="15.75" customHeight="1" x14ac:dyDescent="0.3">
      <c r="N857" s="126"/>
    </row>
    <row r="858" spans="14:14" ht="15.75" customHeight="1" x14ac:dyDescent="0.3">
      <c r="N858" s="126"/>
    </row>
    <row r="859" spans="14:14" ht="15.75" customHeight="1" x14ac:dyDescent="0.3">
      <c r="N859" s="126"/>
    </row>
    <row r="860" spans="14:14" ht="15.75" customHeight="1" x14ac:dyDescent="0.3">
      <c r="N860" s="126"/>
    </row>
    <row r="861" spans="14:14" ht="15.75" customHeight="1" x14ac:dyDescent="0.3">
      <c r="N861" s="126"/>
    </row>
    <row r="862" spans="14:14" ht="15.75" customHeight="1" x14ac:dyDescent="0.3">
      <c r="N862" s="126"/>
    </row>
    <row r="863" spans="14:14" ht="15.75" customHeight="1" x14ac:dyDescent="0.3">
      <c r="N863" s="126"/>
    </row>
    <row r="864" spans="14:14" ht="15.75" customHeight="1" x14ac:dyDescent="0.3">
      <c r="N864" s="126"/>
    </row>
    <row r="865" spans="14:14" ht="15.75" customHeight="1" x14ac:dyDescent="0.3">
      <c r="N865" s="126"/>
    </row>
    <row r="866" spans="14:14" ht="15.75" customHeight="1" x14ac:dyDescent="0.3">
      <c r="N866" s="126"/>
    </row>
    <row r="867" spans="14:14" ht="15.75" customHeight="1" x14ac:dyDescent="0.3">
      <c r="N867" s="126"/>
    </row>
    <row r="868" spans="14:14" ht="15.75" customHeight="1" x14ac:dyDescent="0.3">
      <c r="N868" s="126"/>
    </row>
    <row r="869" spans="14:14" ht="15.75" customHeight="1" x14ac:dyDescent="0.3">
      <c r="N869" s="126"/>
    </row>
    <row r="870" spans="14:14" ht="15.75" customHeight="1" x14ac:dyDescent="0.3">
      <c r="N870" s="126"/>
    </row>
    <row r="871" spans="14:14" ht="15.75" customHeight="1" x14ac:dyDescent="0.3">
      <c r="N871" s="126"/>
    </row>
    <row r="872" spans="14:14" ht="15.75" customHeight="1" x14ac:dyDescent="0.3">
      <c r="N872" s="126"/>
    </row>
    <row r="873" spans="14:14" ht="15.75" customHeight="1" x14ac:dyDescent="0.3">
      <c r="N873" s="126"/>
    </row>
    <row r="874" spans="14:14" ht="15.75" customHeight="1" x14ac:dyDescent="0.3">
      <c r="N874" s="126"/>
    </row>
    <row r="875" spans="14:14" ht="15.75" customHeight="1" x14ac:dyDescent="0.3">
      <c r="N875" s="126"/>
    </row>
    <row r="876" spans="14:14" ht="15.75" customHeight="1" x14ac:dyDescent="0.3">
      <c r="N876" s="126"/>
    </row>
    <row r="877" spans="14:14" ht="15.75" customHeight="1" x14ac:dyDescent="0.3">
      <c r="N877" s="126"/>
    </row>
    <row r="878" spans="14:14" ht="15.75" customHeight="1" x14ac:dyDescent="0.3">
      <c r="N878" s="126"/>
    </row>
    <row r="879" spans="14:14" ht="15.75" customHeight="1" x14ac:dyDescent="0.3">
      <c r="N879" s="126"/>
    </row>
    <row r="880" spans="14:14" ht="15.75" customHeight="1" x14ac:dyDescent="0.3">
      <c r="N880" s="126"/>
    </row>
    <row r="881" spans="14:14" ht="15.75" customHeight="1" x14ac:dyDescent="0.3">
      <c r="N881" s="126"/>
    </row>
    <row r="882" spans="14:14" ht="15.75" customHeight="1" x14ac:dyDescent="0.3">
      <c r="N882" s="126"/>
    </row>
    <row r="883" spans="14:14" ht="15.75" customHeight="1" x14ac:dyDescent="0.3">
      <c r="N883" s="126"/>
    </row>
    <row r="884" spans="14:14" ht="15.75" customHeight="1" x14ac:dyDescent="0.3">
      <c r="N884" s="126"/>
    </row>
    <row r="885" spans="14:14" ht="15.75" customHeight="1" x14ac:dyDescent="0.3">
      <c r="N885" s="126"/>
    </row>
    <row r="886" spans="14:14" ht="15.75" customHeight="1" x14ac:dyDescent="0.3">
      <c r="N886" s="126"/>
    </row>
    <row r="887" spans="14:14" ht="15.75" customHeight="1" x14ac:dyDescent="0.3">
      <c r="N887" s="126"/>
    </row>
    <row r="888" spans="14:14" ht="15.75" customHeight="1" x14ac:dyDescent="0.3">
      <c r="N888" s="126"/>
    </row>
    <row r="889" spans="14:14" ht="15.75" customHeight="1" x14ac:dyDescent="0.3">
      <c r="N889" s="126"/>
    </row>
    <row r="890" spans="14:14" ht="15.75" customHeight="1" x14ac:dyDescent="0.3">
      <c r="N890" s="126"/>
    </row>
    <row r="891" spans="14:14" ht="15.75" customHeight="1" x14ac:dyDescent="0.3">
      <c r="N891" s="126"/>
    </row>
    <row r="892" spans="14:14" ht="15.75" customHeight="1" x14ac:dyDescent="0.3">
      <c r="N892" s="126"/>
    </row>
    <row r="893" spans="14:14" ht="15.75" customHeight="1" x14ac:dyDescent="0.3">
      <c r="N893" s="126"/>
    </row>
    <row r="894" spans="14:14" ht="15.75" customHeight="1" x14ac:dyDescent="0.3">
      <c r="N894" s="126"/>
    </row>
    <row r="895" spans="14:14" ht="15.75" customHeight="1" x14ac:dyDescent="0.3">
      <c r="N895" s="126"/>
    </row>
    <row r="896" spans="14:14" ht="15.75" customHeight="1" x14ac:dyDescent="0.3">
      <c r="N896" s="126"/>
    </row>
    <row r="897" spans="14:14" ht="15.75" customHeight="1" x14ac:dyDescent="0.3">
      <c r="N897" s="126"/>
    </row>
    <row r="898" spans="14:14" ht="15.75" customHeight="1" x14ac:dyDescent="0.3">
      <c r="N898" s="126"/>
    </row>
    <row r="899" spans="14:14" ht="15.75" customHeight="1" x14ac:dyDescent="0.3">
      <c r="N899" s="126"/>
    </row>
    <row r="900" spans="14:14" ht="15.75" customHeight="1" x14ac:dyDescent="0.3">
      <c r="N900" s="126"/>
    </row>
    <row r="901" spans="14:14" ht="15.75" customHeight="1" x14ac:dyDescent="0.3">
      <c r="N901" s="126"/>
    </row>
    <row r="902" spans="14:14" ht="15.75" customHeight="1" x14ac:dyDescent="0.3">
      <c r="N902" s="126"/>
    </row>
    <row r="903" spans="14:14" ht="15.75" customHeight="1" x14ac:dyDescent="0.3">
      <c r="N903" s="126"/>
    </row>
    <row r="904" spans="14:14" ht="15.75" customHeight="1" x14ac:dyDescent="0.3">
      <c r="N904" s="126"/>
    </row>
    <row r="905" spans="14:14" ht="15.75" customHeight="1" x14ac:dyDescent="0.3">
      <c r="N905" s="126"/>
    </row>
    <row r="906" spans="14:14" ht="15.75" customHeight="1" x14ac:dyDescent="0.3">
      <c r="N906" s="126"/>
    </row>
    <row r="907" spans="14:14" ht="15.75" customHeight="1" x14ac:dyDescent="0.3">
      <c r="N907" s="126"/>
    </row>
    <row r="908" spans="14:14" ht="15.75" customHeight="1" x14ac:dyDescent="0.3">
      <c r="N908" s="126"/>
    </row>
    <row r="909" spans="14:14" ht="15.75" customHeight="1" x14ac:dyDescent="0.3">
      <c r="N909" s="126"/>
    </row>
    <row r="910" spans="14:14" ht="15.75" customHeight="1" x14ac:dyDescent="0.3">
      <c r="N910" s="126"/>
    </row>
    <row r="911" spans="14:14" ht="15.75" customHeight="1" x14ac:dyDescent="0.3">
      <c r="N911" s="126"/>
    </row>
    <row r="912" spans="14:14" ht="15.75" customHeight="1" x14ac:dyDescent="0.3">
      <c r="N912" s="126"/>
    </row>
    <row r="913" spans="14:14" ht="15.75" customHeight="1" x14ac:dyDescent="0.3">
      <c r="N913" s="126"/>
    </row>
    <row r="914" spans="14:14" ht="15.75" customHeight="1" x14ac:dyDescent="0.3">
      <c r="N914" s="126"/>
    </row>
    <row r="915" spans="14:14" ht="15.75" customHeight="1" x14ac:dyDescent="0.3">
      <c r="N915" s="126"/>
    </row>
    <row r="916" spans="14:14" ht="15.75" customHeight="1" x14ac:dyDescent="0.3">
      <c r="N916" s="126"/>
    </row>
    <row r="917" spans="14:14" ht="15.75" customHeight="1" x14ac:dyDescent="0.3">
      <c r="N917" s="126"/>
    </row>
    <row r="918" spans="14:14" ht="15.75" customHeight="1" x14ac:dyDescent="0.3">
      <c r="N918" s="126"/>
    </row>
    <row r="919" spans="14:14" ht="15.75" customHeight="1" x14ac:dyDescent="0.3">
      <c r="N919" s="126"/>
    </row>
    <row r="920" spans="14:14" ht="15.75" customHeight="1" x14ac:dyDescent="0.3">
      <c r="N920" s="126"/>
    </row>
    <row r="921" spans="14:14" ht="15.75" customHeight="1" x14ac:dyDescent="0.3">
      <c r="N921" s="126"/>
    </row>
    <row r="922" spans="14:14" ht="15.75" customHeight="1" x14ac:dyDescent="0.3">
      <c r="N922" s="126"/>
    </row>
    <row r="923" spans="14:14" ht="15.75" customHeight="1" x14ac:dyDescent="0.3">
      <c r="N923" s="126"/>
    </row>
    <row r="924" spans="14:14" ht="15.75" customHeight="1" x14ac:dyDescent="0.3">
      <c r="N924" s="126"/>
    </row>
    <row r="925" spans="14:14" ht="15.75" customHeight="1" x14ac:dyDescent="0.3">
      <c r="N925" s="126"/>
    </row>
    <row r="926" spans="14:14" ht="15.75" customHeight="1" x14ac:dyDescent="0.3">
      <c r="N926" s="126"/>
    </row>
    <row r="927" spans="14:14" ht="15.75" customHeight="1" x14ac:dyDescent="0.3">
      <c r="N927" s="126"/>
    </row>
    <row r="928" spans="14:14" ht="15.75" customHeight="1" x14ac:dyDescent="0.3">
      <c r="N928" s="126"/>
    </row>
    <row r="929" spans="14:14" ht="15.75" customHeight="1" x14ac:dyDescent="0.3">
      <c r="N929" s="126"/>
    </row>
    <row r="930" spans="14:14" ht="15.75" customHeight="1" x14ac:dyDescent="0.3">
      <c r="N930" s="126"/>
    </row>
    <row r="931" spans="14:14" ht="15.75" customHeight="1" x14ac:dyDescent="0.3">
      <c r="N931" s="126"/>
    </row>
    <row r="932" spans="14:14" ht="15.75" customHeight="1" x14ac:dyDescent="0.3">
      <c r="N932" s="126"/>
    </row>
    <row r="933" spans="14:14" ht="15.75" customHeight="1" x14ac:dyDescent="0.3">
      <c r="N933" s="126"/>
    </row>
    <row r="934" spans="14:14" ht="15.75" customHeight="1" x14ac:dyDescent="0.3">
      <c r="N934" s="126"/>
    </row>
    <row r="935" spans="14:14" ht="15.75" customHeight="1" x14ac:dyDescent="0.3">
      <c r="N935" s="126"/>
    </row>
    <row r="936" spans="14:14" ht="15.75" customHeight="1" x14ac:dyDescent="0.3">
      <c r="N936" s="126"/>
    </row>
    <row r="937" spans="14:14" ht="15.75" customHeight="1" x14ac:dyDescent="0.3">
      <c r="N937" s="126"/>
    </row>
    <row r="938" spans="14:14" ht="15.75" customHeight="1" x14ac:dyDescent="0.3">
      <c r="N938" s="126"/>
    </row>
    <row r="939" spans="14:14" ht="15.75" customHeight="1" x14ac:dyDescent="0.3">
      <c r="N939" s="126"/>
    </row>
    <row r="940" spans="14:14" ht="15.75" customHeight="1" x14ac:dyDescent="0.3">
      <c r="N940" s="126"/>
    </row>
    <row r="941" spans="14:14" ht="15.75" customHeight="1" x14ac:dyDescent="0.3">
      <c r="N941" s="126"/>
    </row>
    <row r="942" spans="14:14" ht="15.75" customHeight="1" x14ac:dyDescent="0.3">
      <c r="N942" s="126"/>
    </row>
    <row r="943" spans="14:14" ht="15.75" customHeight="1" x14ac:dyDescent="0.3">
      <c r="N943" s="126"/>
    </row>
    <row r="944" spans="14:14" ht="15.75" customHeight="1" x14ac:dyDescent="0.3">
      <c r="N944" s="126"/>
    </row>
    <row r="945" spans="14:14" ht="15.75" customHeight="1" x14ac:dyDescent="0.3">
      <c r="N945" s="126"/>
    </row>
    <row r="946" spans="14:14" ht="15.75" customHeight="1" x14ac:dyDescent="0.3">
      <c r="N946" s="126"/>
    </row>
    <row r="947" spans="14:14" ht="15.75" customHeight="1" x14ac:dyDescent="0.3">
      <c r="N947" s="126"/>
    </row>
    <row r="948" spans="14:14" ht="15.75" customHeight="1" x14ac:dyDescent="0.3">
      <c r="N948" s="126"/>
    </row>
    <row r="949" spans="14:14" ht="15.75" customHeight="1" x14ac:dyDescent="0.3">
      <c r="N949" s="126"/>
    </row>
    <row r="950" spans="14:14" ht="15.75" customHeight="1" x14ac:dyDescent="0.3">
      <c r="N950" s="126"/>
    </row>
    <row r="951" spans="14:14" ht="15.75" customHeight="1" x14ac:dyDescent="0.3">
      <c r="N951" s="126"/>
    </row>
    <row r="952" spans="14:14" ht="15.75" customHeight="1" x14ac:dyDescent="0.3">
      <c r="N952" s="126"/>
    </row>
    <row r="953" spans="14:14" ht="15.75" customHeight="1" x14ac:dyDescent="0.3">
      <c r="N953" s="126"/>
    </row>
    <row r="954" spans="14:14" ht="15.75" customHeight="1" x14ac:dyDescent="0.3">
      <c r="N954" s="126"/>
    </row>
    <row r="955" spans="14:14" ht="15.75" customHeight="1" x14ac:dyDescent="0.3">
      <c r="N955" s="126"/>
    </row>
    <row r="956" spans="14:14" ht="15.75" customHeight="1" x14ac:dyDescent="0.3">
      <c r="N956" s="126"/>
    </row>
    <row r="957" spans="14:14" ht="15.75" customHeight="1" x14ac:dyDescent="0.3">
      <c r="N957" s="126"/>
    </row>
    <row r="958" spans="14:14" ht="15.75" customHeight="1" x14ac:dyDescent="0.3">
      <c r="N958" s="126"/>
    </row>
    <row r="959" spans="14:14" ht="15.75" customHeight="1" x14ac:dyDescent="0.3">
      <c r="N959" s="126"/>
    </row>
    <row r="960" spans="14:14" ht="15.75" customHeight="1" x14ac:dyDescent="0.3">
      <c r="N960" s="126"/>
    </row>
    <row r="961" spans="14:14" ht="15.75" customHeight="1" x14ac:dyDescent="0.3">
      <c r="N961" s="126"/>
    </row>
    <row r="962" spans="14:14" ht="15.75" customHeight="1" x14ac:dyDescent="0.3">
      <c r="N962" s="126"/>
    </row>
    <row r="963" spans="14:14" ht="15.75" customHeight="1" x14ac:dyDescent="0.3">
      <c r="N963" s="126"/>
    </row>
    <row r="964" spans="14:14" ht="15.75" customHeight="1" x14ac:dyDescent="0.3">
      <c r="N964" s="126"/>
    </row>
    <row r="965" spans="14:14" ht="15.75" customHeight="1" x14ac:dyDescent="0.3">
      <c r="N965" s="126"/>
    </row>
    <row r="966" spans="14:14" ht="15.75" customHeight="1" x14ac:dyDescent="0.3">
      <c r="N966" s="126"/>
    </row>
    <row r="967" spans="14:14" ht="15.75" customHeight="1" x14ac:dyDescent="0.3">
      <c r="N967" s="126"/>
    </row>
    <row r="968" spans="14:14" ht="15.75" customHeight="1" x14ac:dyDescent="0.3">
      <c r="N968" s="126"/>
    </row>
    <row r="969" spans="14:14" ht="15.75" customHeight="1" x14ac:dyDescent="0.3">
      <c r="N969" s="126"/>
    </row>
    <row r="970" spans="14:14" ht="15.75" customHeight="1" x14ac:dyDescent="0.3">
      <c r="N970" s="126"/>
    </row>
    <row r="971" spans="14:14" ht="15.75" customHeight="1" x14ac:dyDescent="0.3">
      <c r="N971" s="126"/>
    </row>
    <row r="972" spans="14:14" ht="15.75" customHeight="1" x14ac:dyDescent="0.3">
      <c r="N972" s="126"/>
    </row>
    <row r="973" spans="14:14" ht="15.75" customHeight="1" x14ac:dyDescent="0.3">
      <c r="N973" s="126"/>
    </row>
    <row r="974" spans="14:14" ht="15.75" customHeight="1" x14ac:dyDescent="0.3">
      <c r="N974" s="126"/>
    </row>
    <row r="975" spans="14:14" ht="15.75" customHeight="1" x14ac:dyDescent="0.3">
      <c r="N975" s="126"/>
    </row>
    <row r="976" spans="14:14" ht="15.75" customHeight="1" x14ac:dyDescent="0.3">
      <c r="N976" s="126"/>
    </row>
    <row r="977" spans="14:14" ht="15.75" customHeight="1" x14ac:dyDescent="0.3">
      <c r="N977" s="126"/>
    </row>
    <row r="978" spans="14:14" ht="15.75" customHeight="1" x14ac:dyDescent="0.3">
      <c r="N978" s="126"/>
    </row>
    <row r="979" spans="14:14" ht="15.75" customHeight="1" x14ac:dyDescent="0.3">
      <c r="N979" s="126"/>
    </row>
    <row r="980" spans="14:14" ht="15.75" customHeight="1" x14ac:dyDescent="0.3">
      <c r="N980" s="126"/>
    </row>
    <row r="981" spans="14:14" ht="15.75" customHeight="1" x14ac:dyDescent="0.3">
      <c r="N981" s="126"/>
    </row>
    <row r="982" spans="14:14" ht="15.75" customHeight="1" x14ac:dyDescent="0.3">
      <c r="N982" s="126"/>
    </row>
    <row r="983" spans="14:14" ht="15.75" customHeight="1" x14ac:dyDescent="0.3">
      <c r="N983" s="126"/>
    </row>
    <row r="984" spans="14:14" ht="15.75" customHeight="1" x14ac:dyDescent="0.3">
      <c r="N984" s="126"/>
    </row>
    <row r="985" spans="14:14" ht="15.75" customHeight="1" x14ac:dyDescent="0.3">
      <c r="N985" s="126"/>
    </row>
    <row r="986" spans="14:14" ht="15.75" customHeight="1" x14ac:dyDescent="0.3">
      <c r="N986" s="126"/>
    </row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00"/>
  <sheetViews>
    <sheetView workbookViewId="0">
      <selection activeCell="A5" sqref="A5:XFD5"/>
    </sheetView>
  </sheetViews>
  <sheetFormatPr defaultColWidth="14.44140625" defaultRowHeight="15" customHeight="1" x14ac:dyDescent="0.3"/>
  <cols>
    <col min="1" max="1" width="5.109375" customWidth="1"/>
    <col min="2" max="2" width="4.33203125" customWidth="1"/>
    <col min="3" max="3" width="9.44140625" customWidth="1"/>
    <col min="4" max="4" width="18.6640625" customWidth="1"/>
    <col min="5" max="5" width="12.5546875" customWidth="1"/>
    <col min="6" max="6" width="8" customWidth="1"/>
    <col min="7" max="7" width="12.88671875" customWidth="1"/>
    <col min="8" max="8" width="7.44140625" customWidth="1"/>
    <col min="9" max="9" width="5.6640625" customWidth="1"/>
    <col min="10" max="10" width="22.5546875" customWidth="1"/>
    <col min="11" max="11" width="7.88671875" customWidth="1"/>
  </cols>
  <sheetData>
    <row r="1" spans="1:11" ht="22.5" customHeight="1" x14ac:dyDescent="0.3">
      <c r="A1" s="48" t="s">
        <v>1437</v>
      </c>
      <c r="B1" s="95"/>
      <c r="C1" s="49"/>
      <c r="D1" s="50"/>
      <c r="E1" s="51"/>
      <c r="F1" s="50"/>
      <c r="G1" s="50"/>
      <c r="H1" s="52"/>
      <c r="I1" s="53"/>
      <c r="J1" s="50"/>
      <c r="K1" s="117"/>
    </row>
    <row r="2" spans="1:11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59"/>
      <c r="J2" s="15"/>
      <c r="K2" s="117"/>
    </row>
    <row r="3" spans="1:11" ht="15" customHeight="1" x14ac:dyDescent="0.35">
      <c r="A3" s="18"/>
      <c r="B3" s="18"/>
      <c r="C3" s="55"/>
      <c r="D3" s="56"/>
      <c r="E3" s="57"/>
      <c r="F3" s="15"/>
      <c r="G3" s="15"/>
      <c r="H3" s="58"/>
      <c r="I3" s="59"/>
      <c r="J3" s="15"/>
      <c r="K3" s="117"/>
    </row>
    <row r="4" spans="1:11" ht="15.75" customHeight="1" x14ac:dyDescent="0.3">
      <c r="A4" s="58"/>
      <c r="B4" s="58"/>
      <c r="C4" s="60" t="s">
        <v>1518</v>
      </c>
      <c r="D4" s="15"/>
      <c r="E4" s="61"/>
      <c r="F4" s="15"/>
      <c r="G4" s="15"/>
      <c r="H4" s="58"/>
      <c r="I4" s="59"/>
      <c r="J4" s="98"/>
      <c r="K4" s="117"/>
    </row>
    <row r="5" spans="1:11" ht="12.75" customHeight="1" x14ac:dyDescent="0.3">
      <c r="A5" s="58"/>
      <c r="B5" s="62"/>
      <c r="C5" s="63"/>
      <c r="D5" s="14">
        <v>1</v>
      </c>
      <c r="E5" s="15" t="s">
        <v>1440</v>
      </c>
      <c r="F5" s="64"/>
      <c r="G5" s="65"/>
      <c r="H5" s="58"/>
      <c r="I5" s="59"/>
      <c r="J5" s="15"/>
      <c r="K5" s="117"/>
    </row>
    <row r="6" spans="1:11" ht="12" customHeight="1" x14ac:dyDescent="0.3">
      <c r="A6" s="66" t="s">
        <v>1441</v>
      </c>
      <c r="B6" s="128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71" t="s">
        <v>1445</v>
      </c>
      <c r="I6" s="72" t="s">
        <v>1446</v>
      </c>
      <c r="J6" s="73" t="s">
        <v>16</v>
      </c>
      <c r="K6" s="117"/>
    </row>
    <row r="7" spans="1:11" ht="16.5" customHeight="1" x14ac:dyDescent="0.3">
      <c r="A7" s="129">
        <v>1</v>
      </c>
      <c r="B7" s="43" t="s">
        <v>1073</v>
      </c>
      <c r="C7" s="31" t="s">
        <v>760</v>
      </c>
      <c r="D7" s="32" t="s">
        <v>1074</v>
      </c>
      <c r="E7" s="39" t="s">
        <v>1075</v>
      </c>
      <c r="F7" s="24" t="s">
        <v>21</v>
      </c>
      <c r="G7" s="24" t="s">
        <v>214</v>
      </c>
      <c r="H7" s="76">
        <v>22.7</v>
      </c>
      <c r="I7" s="20"/>
      <c r="J7" s="24" t="s">
        <v>1021</v>
      </c>
      <c r="K7" s="117"/>
    </row>
    <row r="8" spans="1:11" ht="16.5" customHeight="1" x14ac:dyDescent="0.3">
      <c r="A8" s="129">
        <v>2</v>
      </c>
      <c r="B8" s="25" t="s">
        <v>68</v>
      </c>
      <c r="C8" s="26" t="s">
        <v>69</v>
      </c>
      <c r="D8" s="27" t="s">
        <v>70</v>
      </c>
      <c r="E8" s="28" t="s">
        <v>71</v>
      </c>
      <c r="F8" s="28" t="s">
        <v>21</v>
      </c>
      <c r="G8" s="28" t="s">
        <v>22</v>
      </c>
      <c r="H8" s="76">
        <v>24.12</v>
      </c>
      <c r="I8" s="20"/>
      <c r="J8" s="28" t="s">
        <v>23</v>
      </c>
      <c r="K8" s="117"/>
    </row>
    <row r="9" spans="1:11" ht="16.5" customHeight="1" x14ac:dyDescent="0.3">
      <c r="A9" s="129">
        <v>3</v>
      </c>
      <c r="B9" s="43" t="s">
        <v>1240</v>
      </c>
      <c r="C9" s="31" t="s">
        <v>845</v>
      </c>
      <c r="D9" s="32" t="s">
        <v>1241</v>
      </c>
      <c r="E9" s="39" t="s">
        <v>1242</v>
      </c>
      <c r="F9" s="24" t="s">
        <v>21</v>
      </c>
      <c r="G9" s="20"/>
      <c r="H9" s="76" t="s">
        <v>1447</v>
      </c>
      <c r="I9" s="20"/>
      <c r="J9" s="24" t="s">
        <v>1239</v>
      </c>
      <c r="K9" s="117"/>
    </row>
    <row r="10" spans="1:11" ht="16.5" customHeight="1" x14ac:dyDescent="0.3">
      <c r="A10" s="129">
        <v>4</v>
      </c>
      <c r="B10" s="43" t="s">
        <v>1287</v>
      </c>
      <c r="C10" s="31" t="s">
        <v>33</v>
      </c>
      <c r="D10" s="37" t="s">
        <v>1288</v>
      </c>
      <c r="E10" s="46" t="s">
        <v>1289</v>
      </c>
      <c r="F10" s="20" t="s">
        <v>21</v>
      </c>
      <c r="G10" s="24"/>
      <c r="H10" s="76" t="s">
        <v>1447</v>
      </c>
      <c r="I10" s="20"/>
      <c r="J10" s="24" t="s">
        <v>1286</v>
      </c>
      <c r="K10" s="117"/>
    </row>
    <row r="11" spans="1:11" ht="16.5" customHeight="1" x14ac:dyDescent="0.3">
      <c r="A11" s="129">
        <v>5</v>
      </c>
      <c r="B11" s="25" t="s">
        <v>101</v>
      </c>
      <c r="C11" s="26" t="s">
        <v>102</v>
      </c>
      <c r="D11" s="27" t="s">
        <v>103</v>
      </c>
      <c r="E11" s="28" t="s">
        <v>104</v>
      </c>
      <c r="F11" s="28" t="s">
        <v>21</v>
      </c>
      <c r="G11" s="28" t="s">
        <v>22</v>
      </c>
      <c r="H11" s="76">
        <v>25.61</v>
      </c>
      <c r="I11" s="20"/>
      <c r="J11" s="28" t="s">
        <v>23</v>
      </c>
      <c r="K11" s="117"/>
    </row>
    <row r="12" spans="1:11" ht="16.5" customHeight="1" x14ac:dyDescent="0.3">
      <c r="A12" s="129">
        <v>6</v>
      </c>
      <c r="B12" s="25" t="s">
        <v>1381</v>
      </c>
      <c r="C12" s="31" t="s">
        <v>1382</v>
      </c>
      <c r="D12" s="32" t="s">
        <v>1383</v>
      </c>
      <c r="E12" s="24" t="s">
        <v>1384</v>
      </c>
      <c r="F12" s="24" t="s">
        <v>21</v>
      </c>
      <c r="G12" s="24" t="s">
        <v>214</v>
      </c>
      <c r="H12" s="76">
        <v>26.58</v>
      </c>
      <c r="I12" s="20"/>
      <c r="J12" s="24" t="s">
        <v>1346</v>
      </c>
      <c r="K12" s="117"/>
    </row>
    <row r="13" spans="1:11" ht="13.5" customHeight="1" x14ac:dyDescent="0.3">
      <c r="A13" s="130"/>
      <c r="B13" s="130"/>
      <c r="K13" s="117"/>
    </row>
    <row r="14" spans="1:11" ht="12.75" customHeight="1" x14ac:dyDescent="0.3">
      <c r="A14" s="58"/>
      <c r="B14" s="62"/>
      <c r="C14" s="63"/>
      <c r="D14" s="14">
        <v>2</v>
      </c>
      <c r="E14" s="15" t="s">
        <v>1440</v>
      </c>
      <c r="F14" s="64"/>
      <c r="G14" s="65"/>
      <c r="H14" s="58"/>
      <c r="I14" s="59"/>
      <c r="J14" s="15"/>
      <c r="K14" s="117"/>
    </row>
    <row r="15" spans="1:11" ht="12" customHeight="1" x14ac:dyDescent="0.3">
      <c r="A15" s="66" t="s">
        <v>1441</v>
      </c>
      <c r="B15" s="128" t="s">
        <v>1442</v>
      </c>
      <c r="C15" s="68" t="s">
        <v>12</v>
      </c>
      <c r="D15" s="69" t="s">
        <v>13</v>
      </c>
      <c r="E15" s="70" t="s">
        <v>14</v>
      </c>
      <c r="F15" s="71" t="s">
        <v>1443</v>
      </c>
      <c r="G15" s="71" t="s">
        <v>1444</v>
      </c>
      <c r="H15" s="71" t="s">
        <v>1445</v>
      </c>
      <c r="I15" s="72" t="s">
        <v>1446</v>
      </c>
      <c r="J15" s="73" t="s">
        <v>16</v>
      </c>
      <c r="K15" s="117"/>
    </row>
    <row r="16" spans="1:11" ht="16.5" customHeight="1" x14ac:dyDescent="0.3">
      <c r="A16" s="131">
        <v>1</v>
      </c>
      <c r="B16" s="103" t="s">
        <v>24</v>
      </c>
      <c r="C16" s="132" t="s">
        <v>1519</v>
      </c>
      <c r="D16" s="133" t="s">
        <v>1520</v>
      </c>
      <c r="E16" s="134" t="s">
        <v>1521</v>
      </c>
      <c r="F16" s="134" t="s">
        <v>21</v>
      </c>
      <c r="G16" s="134" t="s">
        <v>22</v>
      </c>
      <c r="H16" s="76">
        <v>22.72</v>
      </c>
      <c r="I16" s="109"/>
      <c r="J16" s="135" t="s">
        <v>23</v>
      </c>
      <c r="K16" s="117"/>
    </row>
    <row r="17" spans="1:11" ht="16.5" customHeight="1" x14ac:dyDescent="0.3">
      <c r="A17" s="129">
        <v>2</v>
      </c>
      <c r="B17" s="43" t="s">
        <v>1117</v>
      </c>
      <c r="C17" s="31" t="s">
        <v>1118</v>
      </c>
      <c r="D17" s="32" t="s">
        <v>1119</v>
      </c>
      <c r="E17" s="39" t="s">
        <v>1120</v>
      </c>
      <c r="F17" s="24" t="s">
        <v>21</v>
      </c>
      <c r="G17" s="20"/>
      <c r="H17" s="76">
        <v>25.83</v>
      </c>
      <c r="I17" s="20"/>
      <c r="J17" s="83" t="s">
        <v>1082</v>
      </c>
      <c r="K17" s="136"/>
    </row>
    <row r="18" spans="1:11" ht="16.5" customHeight="1" x14ac:dyDescent="0.3">
      <c r="A18" s="129">
        <v>3</v>
      </c>
      <c r="B18" s="25" t="s">
        <v>76</v>
      </c>
      <c r="C18" s="26" t="s">
        <v>77</v>
      </c>
      <c r="D18" s="27" t="s">
        <v>78</v>
      </c>
      <c r="E18" s="28" t="s">
        <v>79</v>
      </c>
      <c r="F18" s="28" t="s">
        <v>21</v>
      </c>
      <c r="G18" s="28" t="s">
        <v>22</v>
      </c>
      <c r="H18" s="76">
        <v>22.82</v>
      </c>
      <c r="I18" s="20"/>
      <c r="J18" s="137" t="s">
        <v>23</v>
      </c>
      <c r="K18" s="136"/>
    </row>
    <row r="19" spans="1:11" ht="16.5" customHeight="1" x14ac:dyDescent="0.3">
      <c r="A19" s="129">
        <v>4</v>
      </c>
      <c r="B19" s="43" t="s">
        <v>1342</v>
      </c>
      <c r="C19" s="31" t="s">
        <v>1343</v>
      </c>
      <c r="D19" s="32" t="s">
        <v>1344</v>
      </c>
      <c r="E19" s="39" t="s">
        <v>1345</v>
      </c>
      <c r="F19" s="24" t="s">
        <v>21</v>
      </c>
      <c r="G19" s="24" t="s">
        <v>214</v>
      </c>
      <c r="H19" s="76">
        <v>25.99</v>
      </c>
      <c r="I19" s="20"/>
      <c r="J19" s="83" t="s">
        <v>1346</v>
      </c>
      <c r="K19" s="136"/>
    </row>
    <row r="20" spans="1:11" ht="16.5" customHeight="1" x14ac:dyDescent="0.3">
      <c r="A20" s="129">
        <v>5</v>
      </c>
      <c r="B20" s="25" t="s">
        <v>127</v>
      </c>
      <c r="C20" s="31" t="s">
        <v>128</v>
      </c>
      <c r="D20" s="32" t="s">
        <v>129</v>
      </c>
      <c r="E20" s="24" t="s">
        <v>130</v>
      </c>
      <c r="F20" s="24" t="s">
        <v>120</v>
      </c>
      <c r="G20" s="24" t="s">
        <v>121</v>
      </c>
      <c r="H20" s="76">
        <v>25.58</v>
      </c>
      <c r="I20" s="20"/>
      <c r="J20" s="83" t="s">
        <v>122</v>
      </c>
      <c r="K20" s="138"/>
    </row>
    <row r="21" spans="1:11" ht="16.5" customHeight="1" x14ac:dyDescent="0.3">
      <c r="A21" s="129">
        <v>6</v>
      </c>
      <c r="B21" s="25" t="s">
        <v>161</v>
      </c>
      <c r="C21" s="26" t="s">
        <v>162</v>
      </c>
      <c r="D21" s="35" t="s">
        <v>163</v>
      </c>
      <c r="E21" s="28" t="s">
        <v>164</v>
      </c>
      <c r="F21" s="28" t="s">
        <v>142</v>
      </c>
      <c r="G21" s="28" t="s">
        <v>143</v>
      </c>
      <c r="H21" s="76">
        <v>23.67</v>
      </c>
      <c r="I21" s="20"/>
      <c r="J21" s="83" t="s">
        <v>144</v>
      </c>
      <c r="K21" s="136"/>
    </row>
    <row r="22" spans="1:11" ht="16.5" customHeight="1" x14ac:dyDescent="0.3">
      <c r="A22" s="139"/>
      <c r="B22" s="88"/>
      <c r="C22" s="140"/>
      <c r="D22" s="141"/>
      <c r="E22" s="142"/>
      <c r="F22" s="142"/>
      <c r="G22" s="142"/>
      <c r="H22" s="93"/>
      <c r="I22" s="92"/>
      <c r="J22" s="47"/>
      <c r="K22" s="143"/>
    </row>
    <row r="23" spans="1:11" ht="12.75" customHeight="1" x14ac:dyDescent="0.3">
      <c r="A23" s="15"/>
      <c r="B23" s="15"/>
      <c r="C23" s="15"/>
      <c r="D23" s="14">
        <v>3</v>
      </c>
      <c r="E23" s="15" t="s">
        <v>1440</v>
      </c>
      <c r="F23" s="15"/>
      <c r="G23" s="15"/>
      <c r="H23" s="15"/>
      <c r="I23" s="15"/>
      <c r="J23" s="15"/>
      <c r="K23" s="97"/>
    </row>
    <row r="24" spans="1:11" ht="12" customHeight="1" x14ac:dyDescent="0.3">
      <c r="A24" s="66" t="s">
        <v>1441</v>
      </c>
      <c r="B24" s="128" t="s">
        <v>1442</v>
      </c>
      <c r="C24" s="68" t="s">
        <v>12</v>
      </c>
      <c r="D24" s="69" t="s">
        <v>13</v>
      </c>
      <c r="E24" s="70" t="s">
        <v>14</v>
      </c>
      <c r="F24" s="71" t="s">
        <v>1443</v>
      </c>
      <c r="G24" s="71" t="s">
        <v>1444</v>
      </c>
      <c r="H24" s="71" t="s">
        <v>1445</v>
      </c>
      <c r="I24" s="72" t="s">
        <v>1446</v>
      </c>
      <c r="J24" s="67" t="s">
        <v>16</v>
      </c>
      <c r="K24" s="96"/>
    </row>
    <row r="25" spans="1:11" ht="16.5" customHeight="1" x14ac:dyDescent="0.3">
      <c r="A25" s="129">
        <v>1</v>
      </c>
      <c r="B25" s="79">
        <v>170</v>
      </c>
      <c r="C25" s="31" t="s">
        <v>583</v>
      </c>
      <c r="D25" s="32" t="s">
        <v>584</v>
      </c>
      <c r="E25" s="39" t="s">
        <v>585</v>
      </c>
      <c r="F25" s="24" t="s">
        <v>21</v>
      </c>
      <c r="G25" s="24" t="s">
        <v>214</v>
      </c>
      <c r="H25" s="76" t="s">
        <v>1522</v>
      </c>
      <c r="I25" s="20"/>
      <c r="J25" s="24" t="s">
        <v>580</v>
      </c>
      <c r="K25" s="138"/>
    </row>
    <row r="26" spans="1:11" ht="16.5" customHeight="1" x14ac:dyDescent="0.3">
      <c r="A26" s="129">
        <v>2</v>
      </c>
      <c r="B26" s="25" t="s">
        <v>17</v>
      </c>
      <c r="C26" s="26" t="s">
        <v>18</v>
      </c>
      <c r="D26" s="27" t="s">
        <v>19</v>
      </c>
      <c r="E26" s="28" t="s">
        <v>20</v>
      </c>
      <c r="F26" s="28" t="s">
        <v>21</v>
      </c>
      <c r="G26" s="28" t="s">
        <v>22</v>
      </c>
      <c r="H26" s="76" t="s">
        <v>1523</v>
      </c>
      <c r="I26" s="20"/>
      <c r="J26" s="28" t="s">
        <v>23</v>
      </c>
      <c r="K26" s="138"/>
    </row>
    <row r="27" spans="1:11" ht="16.5" customHeight="1" x14ac:dyDescent="0.3">
      <c r="A27" s="129">
        <v>3</v>
      </c>
      <c r="B27" s="25" t="s">
        <v>1200</v>
      </c>
      <c r="C27" s="31" t="s">
        <v>1201</v>
      </c>
      <c r="D27" s="32" t="s">
        <v>1202</v>
      </c>
      <c r="E27" s="24" t="s">
        <v>1203</v>
      </c>
      <c r="F27" s="24" t="s">
        <v>21</v>
      </c>
      <c r="G27" s="24" t="s">
        <v>214</v>
      </c>
      <c r="H27" s="76" t="s">
        <v>1524</v>
      </c>
      <c r="I27" s="20"/>
      <c r="J27" s="24" t="s">
        <v>1170</v>
      </c>
      <c r="K27" s="138"/>
    </row>
    <row r="28" spans="1:11" ht="16.5" customHeight="1" x14ac:dyDescent="0.3">
      <c r="A28" s="129">
        <v>4</v>
      </c>
      <c r="B28" s="25" t="s">
        <v>1370</v>
      </c>
      <c r="C28" s="31" t="s">
        <v>1371</v>
      </c>
      <c r="D28" s="32" t="s">
        <v>587</v>
      </c>
      <c r="E28" s="24" t="s">
        <v>1372</v>
      </c>
      <c r="F28" s="24" t="s">
        <v>21</v>
      </c>
      <c r="G28" s="24" t="s">
        <v>214</v>
      </c>
      <c r="H28" s="76" t="s">
        <v>1525</v>
      </c>
      <c r="I28" s="20"/>
      <c r="J28" s="24" t="s">
        <v>1346</v>
      </c>
      <c r="K28" s="138"/>
    </row>
    <row r="29" spans="1:11" ht="16.5" customHeight="1" x14ac:dyDescent="0.3">
      <c r="A29" s="129">
        <v>5</v>
      </c>
      <c r="B29" s="25" t="s">
        <v>24</v>
      </c>
      <c r="C29" s="26" t="s">
        <v>25</v>
      </c>
      <c r="D29" s="27" t="s">
        <v>19</v>
      </c>
      <c r="E29" s="28" t="s">
        <v>26</v>
      </c>
      <c r="F29" s="28" t="s">
        <v>21</v>
      </c>
      <c r="G29" s="28" t="s">
        <v>22</v>
      </c>
      <c r="H29" s="76" t="s">
        <v>1526</v>
      </c>
      <c r="I29" s="20"/>
      <c r="J29" s="28" t="s">
        <v>23</v>
      </c>
      <c r="K29" s="144"/>
    </row>
    <row r="30" spans="1:11" ht="16.5" customHeight="1" x14ac:dyDescent="0.3">
      <c r="A30" s="129">
        <v>6</v>
      </c>
      <c r="B30" s="25" t="s">
        <v>884</v>
      </c>
      <c r="C30" s="31" t="s">
        <v>885</v>
      </c>
      <c r="D30" s="32" t="s">
        <v>882</v>
      </c>
      <c r="E30" s="24" t="s">
        <v>886</v>
      </c>
      <c r="F30" s="24" t="s">
        <v>21</v>
      </c>
      <c r="G30" s="24" t="s">
        <v>214</v>
      </c>
      <c r="H30" s="76" t="s">
        <v>1527</v>
      </c>
      <c r="I30" s="20"/>
      <c r="J30" s="24" t="s">
        <v>868</v>
      </c>
      <c r="K30" s="138"/>
    </row>
    <row r="31" spans="1:11" ht="15" customHeight="1" x14ac:dyDescent="0.3">
      <c r="A31" s="130"/>
      <c r="B31" s="130"/>
      <c r="C31" s="145"/>
      <c r="D31" s="146"/>
      <c r="E31" s="147"/>
      <c r="F31" s="148"/>
      <c r="G31" s="148"/>
      <c r="H31" s="148"/>
      <c r="I31" s="59"/>
      <c r="J31" s="148"/>
      <c r="K31" s="102"/>
    </row>
    <row r="32" spans="1:11" ht="15" customHeight="1" x14ac:dyDescent="0.3">
      <c r="A32" s="58"/>
      <c r="B32" s="62"/>
      <c r="C32" s="63"/>
      <c r="D32" s="14">
        <v>4</v>
      </c>
      <c r="E32" s="15" t="s">
        <v>1440</v>
      </c>
      <c r="F32" s="64"/>
      <c r="G32" s="65"/>
      <c r="H32" s="58"/>
      <c r="I32" s="59"/>
      <c r="J32" s="15"/>
      <c r="K32" s="102"/>
    </row>
    <row r="33" spans="1:11" ht="15" customHeight="1" x14ac:dyDescent="0.3">
      <c r="A33" s="66" t="s">
        <v>1441</v>
      </c>
      <c r="B33" s="128" t="s">
        <v>1442</v>
      </c>
      <c r="C33" s="68" t="s">
        <v>12</v>
      </c>
      <c r="D33" s="69" t="s">
        <v>13</v>
      </c>
      <c r="E33" s="70" t="s">
        <v>14</v>
      </c>
      <c r="F33" s="71" t="s">
        <v>1443</v>
      </c>
      <c r="G33" s="71" t="s">
        <v>1444</v>
      </c>
      <c r="H33" s="71" t="s">
        <v>1445</v>
      </c>
      <c r="I33" s="72" t="s">
        <v>1446</v>
      </c>
      <c r="J33" s="73" t="s">
        <v>16</v>
      </c>
      <c r="K33" s="102"/>
    </row>
    <row r="34" spans="1:11" ht="15.75" customHeight="1" x14ac:dyDescent="0.3">
      <c r="A34" s="129">
        <v>1</v>
      </c>
      <c r="B34" s="25" t="s">
        <v>1156</v>
      </c>
      <c r="C34" s="31" t="s">
        <v>1157</v>
      </c>
      <c r="D34" s="32" t="s">
        <v>1158</v>
      </c>
      <c r="E34" s="24" t="s">
        <v>1159</v>
      </c>
      <c r="F34" s="24" t="s">
        <v>21</v>
      </c>
      <c r="G34" s="24" t="s">
        <v>214</v>
      </c>
      <c r="H34" s="76">
        <v>26.16</v>
      </c>
      <c r="I34" s="20"/>
      <c r="J34" s="24" t="s">
        <v>1082</v>
      </c>
      <c r="K34" s="138"/>
    </row>
    <row r="35" spans="1:11" ht="15.75" customHeight="1" x14ac:dyDescent="0.3">
      <c r="A35" s="129">
        <v>2</v>
      </c>
      <c r="B35" s="25" t="s">
        <v>822</v>
      </c>
      <c r="C35" s="31" t="s">
        <v>128</v>
      </c>
      <c r="D35" s="32" t="s">
        <v>823</v>
      </c>
      <c r="E35" s="24" t="s">
        <v>824</v>
      </c>
      <c r="F35" s="24" t="s">
        <v>21</v>
      </c>
      <c r="G35" s="24" t="s">
        <v>214</v>
      </c>
      <c r="H35" s="76">
        <v>24.94</v>
      </c>
      <c r="I35" s="20"/>
      <c r="J35" s="24" t="s">
        <v>710</v>
      </c>
      <c r="K35" s="138"/>
    </row>
    <row r="36" spans="1:11" ht="15.75" customHeight="1" x14ac:dyDescent="0.3">
      <c r="A36" s="129">
        <v>3</v>
      </c>
      <c r="B36" s="25" t="s">
        <v>911</v>
      </c>
      <c r="C36" s="31" t="s">
        <v>912</v>
      </c>
      <c r="D36" s="32" t="s">
        <v>913</v>
      </c>
      <c r="E36" s="24" t="s">
        <v>914</v>
      </c>
      <c r="F36" s="24" t="s">
        <v>21</v>
      </c>
      <c r="G36" s="24" t="s">
        <v>214</v>
      </c>
      <c r="H36" s="76">
        <v>23.77</v>
      </c>
      <c r="I36" s="20"/>
      <c r="J36" s="24" t="s">
        <v>868</v>
      </c>
      <c r="K36" s="138"/>
    </row>
    <row r="37" spans="1:11" ht="15.75" customHeight="1" x14ac:dyDescent="0.3">
      <c r="A37" s="129">
        <v>4</v>
      </c>
      <c r="B37" s="25" t="s">
        <v>782</v>
      </c>
      <c r="C37" s="31" t="s">
        <v>783</v>
      </c>
      <c r="D37" s="32" t="s">
        <v>784</v>
      </c>
      <c r="E37" s="24" t="s">
        <v>785</v>
      </c>
      <c r="F37" s="24" t="s">
        <v>21</v>
      </c>
      <c r="G37" s="24" t="s">
        <v>214</v>
      </c>
      <c r="H37" s="76">
        <v>22.81</v>
      </c>
      <c r="I37" s="20"/>
      <c r="J37" s="24" t="s">
        <v>710</v>
      </c>
      <c r="K37" s="138"/>
    </row>
    <row r="38" spans="1:11" ht="15.75" customHeight="1" x14ac:dyDescent="0.3">
      <c r="A38" s="129">
        <v>5</v>
      </c>
      <c r="B38" s="25" t="s">
        <v>763</v>
      </c>
      <c r="C38" s="31" t="s">
        <v>764</v>
      </c>
      <c r="D38" s="32" t="s">
        <v>761</v>
      </c>
      <c r="E38" s="24" t="s">
        <v>762</v>
      </c>
      <c r="F38" s="24" t="s">
        <v>21</v>
      </c>
      <c r="G38" s="24" t="s">
        <v>214</v>
      </c>
      <c r="H38" s="76">
        <v>23.69</v>
      </c>
      <c r="I38" s="20"/>
      <c r="J38" s="24" t="s">
        <v>710</v>
      </c>
      <c r="K38" s="138"/>
    </row>
    <row r="39" spans="1:11" ht="15.75" customHeight="1" x14ac:dyDescent="0.3">
      <c r="A39" s="129">
        <v>6</v>
      </c>
      <c r="B39" s="25" t="s">
        <v>1356</v>
      </c>
      <c r="C39" s="31" t="s">
        <v>1357</v>
      </c>
      <c r="D39" s="32" t="s">
        <v>1358</v>
      </c>
      <c r="E39" s="24" t="s">
        <v>1360</v>
      </c>
      <c r="F39" s="24" t="s">
        <v>21</v>
      </c>
      <c r="G39" s="24" t="s">
        <v>214</v>
      </c>
      <c r="H39" s="76">
        <v>23.79</v>
      </c>
      <c r="I39" s="20"/>
      <c r="J39" s="24" t="s">
        <v>1346</v>
      </c>
      <c r="K39" s="138"/>
    </row>
    <row r="40" spans="1:11" ht="12.75" customHeight="1" x14ac:dyDescent="0.3">
      <c r="A40" s="130"/>
      <c r="B40" s="130"/>
      <c r="K40" s="97"/>
    </row>
    <row r="41" spans="1:11" ht="12.75" customHeight="1" x14ac:dyDescent="0.3">
      <c r="A41" s="58"/>
      <c r="B41" s="62"/>
      <c r="C41" s="63"/>
      <c r="D41" s="14">
        <v>5</v>
      </c>
      <c r="E41" s="15" t="s">
        <v>1440</v>
      </c>
      <c r="F41" s="64"/>
      <c r="G41" s="65"/>
      <c r="H41" s="58"/>
      <c r="I41" s="59"/>
      <c r="J41" s="15"/>
      <c r="K41" s="97"/>
    </row>
    <row r="42" spans="1:11" ht="12.75" customHeight="1" x14ac:dyDescent="0.3">
      <c r="A42" s="66" t="s">
        <v>1441</v>
      </c>
      <c r="B42" s="128" t="s">
        <v>1442</v>
      </c>
      <c r="C42" s="68" t="s">
        <v>12</v>
      </c>
      <c r="D42" s="69" t="s">
        <v>13</v>
      </c>
      <c r="E42" s="70" t="s">
        <v>14</v>
      </c>
      <c r="F42" s="71" t="s">
        <v>1443</v>
      </c>
      <c r="G42" s="71" t="s">
        <v>1444</v>
      </c>
      <c r="H42" s="71" t="s">
        <v>1445</v>
      </c>
      <c r="I42" s="72" t="s">
        <v>1446</v>
      </c>
      <c r="J42" s="73" t="s">
        <v>16</v>
      </c>
      <c r="K42" s="97"/>
    </row>
    <row r="43" spans="1:11" ht="15.75" customHeight="1" x14ac:dyDescent="0.3">
      <c r="A43" s="129">
        <v>1</v>
      </c>
      <c r="B43" s="43" t="s">
        <v>1100</v>
      </c>
      <c r="C43" s="31" t="s">
        <v>1101</v>
      </c>
      <c r="D43" s="32" t="s">
        <v>1102</v>
      </c>
      <c r="E43" s="39" t="s">
        <v>1103</v>
      </c>
      <c r="F43" s="24" t="s">
        <v>21</v>
      </c>
      <c r="G43" s="24" t="s">
        <v>214</v>
      </c>
      <c r="H43" s="76"/>
      <c r="I43" s="20"/>
      <c r="J43" s="83" t="s">
        <v>1082</v>
      </c>
      <c r="K43" s="138"/>
    </row>
    <row r="44" spans="1:11" ht="15.75" customHeight="1" x14ac:dyDescent="0.3">
      <c r="A44" s="129">
        <v>2</v>
      </c>
      <c r="B44" s="25" t="s">
        <v>1193</v>
      </c>
      <c r="C44" s="31" t="s">
        <v>483</v>
      </c>
      <c r="D44" s="32" t="s">
        <v>1194</v>
      </c>
      <c r="E44" s="24" t="s">
        <v>1195</v>
      </c>
      <c r="F44" s="24" t="s">
        <v>21</v>
      </c>
      <c r="G44" s="24" t="s">
        <v>214</v>
      </c>
      <c r="H44" s="76" t="s">
        <v>1528</v>
      </c>
      <c r="I44" s="105"/>
      <c r="J44" s="24" t="s">
        <v>1170</v>
      </c>
      <c r="K44" s="138"/>
    </row>
    <row r="45" spans="1:11" ht="15.75" customHeight="1" x14ac:dyDescent="0.3">
      <c r="A45" s="129">
        <v>3</v>
      </c>
      <c r="B45" s="43" t="s">
        <v>881</v>
      </c>
      <c r="C45" s="31" t="s">
        <v>170</v>
      </c>
      <c r="D45" s="32" t="s">
        <v>882</v>
      </c>
      <c r="E45" s="42" t="s">
        <v>883</v>
      </c>
      <c r="F45" s="42" t="s">
        <v>21</v>
      </c>
      <c r="G45" s="42" t="s">
        <v>214</v>
      </c>
      <c r="H45" s="76" t="s">
        <v>1529</v>
      </c>
      <c r="I45" s="20"/>
      <c r="J45" s="24" t="s">
        <v>868</v>
      </c>
      <c r="K45" s="102"/>
    </row>
    <row r="46" spans="1:11" ht="15.75" customHeight="1" x14ac:dyDescent="0.3">
      <c r="A46" s="129">
        <v>4</v>
      </c>
      <c r="B46" s="25" t="s">
        <v>1177</v>
      </c>
      <c r="C46" s="31" t="s">
        <v>595</v>
      </c>
      <c r="D46" s="32" t="s">
        <v>1173</v>
      </c>
      <c r="E46" s="24" t="s">
        <v>1178</v>
      </c>
      <c r="F46" s="24" t="s">
        <v>21</v>
      </c>
      <c r="G46" s="24" t="s">
        <v>214</v>
      </c>
      <c r="H46" s="76" t="s">
        <v>1530</v>
      </c>
      <c r="I46" s="20"/>
      <c r="J46" s="24" t="s">
        <v>1170</v>
      </c>
      <c r="K46" s="138"/>
    </row>
    <row r="47" spans="1:11" ht="15.75" customHeight="1" x14ac:dyDescent="0.3">
      <c r="A47" s="129">
        <v>5</v>
      </c>
      <c r="B47" s="25" t="s">
        <v>1323</v>
      </c>
      <c r="C47" s="31" t="s">
        <v>722</v>
      </c>
      <c r="D47" s="37" t="s">
        <v>1324</v>
      </c>
      <c r="E47" s="24" t="s">
        <v>1325</v>
      </c>
      <c r="F47" s="20" t="s">
        <v>21</v>
      </c>
      <c r="G47" s="24" t="s">
        <v>214</v>
      </c>
      <c r="H47" s="76" t="s">
        <v>1531</v>
      </c>
      <c r="I47" s="20"/>
      <c r="J47" s="24" t="s">
        <v>1286</v>
      </c>
      <c r="K47" s="138"/>
    </row>
    <row r="48" spans="1:11" ht="15.75" customHeight="1" x14ac:dyDescent="0.3">
      <c r="A48" s="129">
        <v>6</v>
      </c>
      <c r="B48" s="43" t="s">
        <v>1213</v>
      </c>
      <c r="C48" s="31" t="s">
        <v>783</v>
      </c>
      <c r="D48" s="32" t="s">
        <v>1214</v>
      </c>
      <c r="E48" s="42" t="s">
        <v>1215</v>
      </c>
      <c r="F48" s="42" t="s">
        <v>21</v>
      </c>
      <c r="G48" s="42" t="s">
        <v>214</v>
      </c>
      <c r="H48" s="76" t="s">
        <v>1532</v>
      </c>
      <c r="I48" s="20"/>
      <c r="J48" s="42" t="s">
        <v>1216</v>
      </c>
      <c r="K48" s="138"/>
    </row>
    <row r="49" spans="1:11" ht="15.75" customHeight="1" x14ac:dyDescent="0.3">
      <c r="K49" s="117"/>
    </row>
    <row r="50" spans="1:11" ht="12.75" customHeight="1" x14ac:dyDescent="0.3">
      <c r="A50" s="15"/>
      <c r="B50" s="15"/>
      <c r="C50" s="15"/>
      <c r="D50" s="14">
        <v>6</v>
      </c>
      <c r="E50" s="15" t="s">
        <v>1440</v>
      </c>
      <c r="F50" s="15"/>
      <c r="G50" s="15"/>
      <c r="H50" s="15"/>
      <c r="I50" s="15"/>
      <c r="J50" s="15"/>
      <c r="K50" s="97"/>
    </row>
    <row r="51" spans="1:11" ht="12.75" customHeight="1" x14ac:dyDescent="0.3">
      <c r="A51" s="66" t="s">
        <v>1441</v>
      </c>
      <c r="B51" s="128" t="s">
        <v>1442</v>
      </c>
      <c r="C51" s="68" t="s">
        <v>12</v>
      </c>
      <c r="D51" s="69" t="s">
        <v>13</v>
      </c>
      <c r="E51" s="70" t="s">
        <v>14</v>
      </c>
      <c r="F51" s="71" t="s">
        <v>1443</v>
      </c>
      <c r="G51" s="71" t="s">
        <v>1444</v>
      </c>
      <c r="H51" s="71" t="s">
        <v>1445</v>
      </c>
      <c r="I51" s="72" t="s">
        <v>1446</v>
      </c>
      <c r="J51" s="73" t="s">
        <v>16</v>
      </c>
      <c r="K51" s="97"/>
    </row>
    <row r="52" spans="1:11" ht="15.75" customHeight="1" x14ac:dyDescent="0.3">
      <c r="A52" s="149">
        <v>1</v>
      </c>
      <c r="B52" s="25" t="s">
        <v>423</v>
      </c>
      <c r="C52" s="22" t="s">
        <v>128</v>
      </c>
      <c r="D52" s="78" t="s">
        <v>424</v>
      </c>
      <c r="E52" s="29" t="s">
        <v>425</v>
      </c>
      <c r="F52" s="20" t="s">
        <v>21</v>
      </c>
      <c r="G52" s="20" t="s">
        <v>214</v>
      </c>
      <c r="H52" s="76">
        <v>25.32</v>
      </c>
      <c r="I52" s="74"/>
      <c r="J52" s="24" t="s">
        <v>373</v>
      </c>
      <c r="K52" s="150"/>
    </row>
    <row r="53" spans="1:11" ht="15.75" customHeight="1" x14ac:dyDescent="0.3">
      <c r="A53" s="129">
        <v>2</v>
      </c>
      <c r="B53" s="43" t="s">
        <v>1134</v>
      </c>
      <c r="C53" s="31" t="s">
        <v>1135</v>
      </c>
      <c r="D53" s="32" t="s">
        <v>1136</v>
      </c>
      <c r="E53" s="39" t="s">
        <v>1137</v>
      </c>
      <c r="F53" s="24" t="s">
        <v>21</v>
      </c>
      <c r="G53" s="24" t="s">
        <v>214</v>
      </c>
      <c r="H53" s="76">
        <v>23.79</v>
      </c>
      <c r="I53" s="105"/>
      <c r="J53" s="24" t="s">
        <v>1082</v>
      </c>
      <c r="K53" s="138"/>
    </row>
    <row r="54" spans="1:11" ht="15.75" customHeight="1" x14ac:dyDescent="0.3">
      <c r="A54" s="129">
        <v>3</v>
      </c>
      <c r="B54" s="25" t="s">
        <v>1175</v>
      </c>
      <c r="C54" s="31" t="s">
        <v>1176</v>
      </c>
      <c r="D54" s="32" t="s">
        <v>1173</v>
      </c>
      <c r="E54" s="24" t="s">
        <v>1174</v>
      </c>
      <c r="F54" s="24" t="s">
        <v>21</v>
      </c>
      <c r="G54" s="24" t="s">
        <v>214</v>
      </c>
      <c r="H54" s="76">
        <v>22.83</v>
      </c>
      <c r="I54" s="105"/>
      <c r="J54" s="24" t="s">
        <v>1170</v>
      </c>
      <c r="K54" s="138"/>
    </row>
    <row r="55" spans="1:11" ht="15.75" customHeight="1" x14ac:dyDescent="0.3">
      <c r="A55" s="129">
        <v>4</v>
      </c>
      <c r="B55" s="25" t="s">
        <v>752</v>
      </c>
      <c r="C55" s="31" t="s">
        <v>753</v>
      </c>
      <c r="D55" s="32" t="s">
        <v>754</v>
      </c>
      <c r="E55" s="24" t="s">
        <v>755</v>
      </c>
      <c r="F55" s="24" t="s">
        <v>21</v>
      </c>
      <c r="G55" s="24" t="s">
        <v>214</v>
      </c>
      <c r="H55" s="76">
        <v>21.7</v>
      </c>
      <c r="I55" s="105"/>
      <c r="J55" s="24" t="s">
        <v>710</v>
      </c>
      <c r="K55" s="138"/>
    </row>
    <row r="56" spans="1:11" ht="15.75" customHeight="1" x14ac:dyDescent="0.3">
      <c r="A56" s="129">
        <v>5</v>
      </c>
      <c r="B56" s="43" t="s">
        <v>1204</v>
      </c>
      <c r="C56" s="31" t="s">
        <v>1118</v>
      </c>
      <c r="D56" s="32" t="s">
        <v>1205</v>
      </c>
      <c r="E56" s="39" t="s">
        <v>1206</v>
      </c>
      <c r="F56" s="24" t="s">
        <v>21</v>
      </c>
      <c r="G56" s="24" t="s">
        <v>214</v>
      </c>
      <c r="H56" s="76">
        <v>22.97</v>
      </c>
      <c r="I56" s="20"/>
      <c r="J56" s="24" t="s">
        <v>1170</v>
      </c>
      <c r="K56" s="138"/>
    </row>
    <row r="57" spans="1:11" ht="15.75" customHeight="1" x14ac:dyDescent="0.3">
      <c r="A57" s="129">
        <v>6</v>
      </c>
      <c r="B57" s="43" t="s">
        <v>145</v>
      </c>
      <c r="C57" s="26" t="s">
        <v>146</v>
      </c>
      <c r="D57" s="35" t="s">
        <v>147</v>
      </c>
      <c r="E57" s="111" t="s">
        <v>148</v>
      </c>
      <c r="F57" s="28" t="s">
        <v>142</v>
      </c>
      <c r="G57" s="28" t="s">
        <v>143</v>
      </c>
      <c r="H57" s="76">
        <v>22.67</v>
      </c>
      <c r="I57" s="20"/>
      <c r="J57" s="24" t="s">
        <v>144</v>
      </c>
      <c r="K57" s="136"/>
    </row>
    <row r="58" spans="1:11" ht="15.75" customHeight="1" x14ac:dyDescent="0.3">
      <c r="K58" s="117"/>
    </row>
    <row r="59" spans="1:11" ht="15.75" customHeight="1" x14ac:dyDescent="0.3">
      <c r="K59" s="117"/>
    </row>
    <row r="60" spans="1:11" ht="15.75" customHeight="1" x14ac:dyDescent="0.3">
      <c r="K60" s="117"/>
    </row>
    <row r="61" spans="1:11" ht="15.75" customHeight="1" x14ac:dyDescent="0.3">
      <c r="K61" s="117"/>
    </row>
    <row r="62" spans="1:11" ht="15.75" customHeight="1" x14ac:dyDescent="0.3">
      <c r="K62" s="117"/>
    </row>
    <row r="63" spans="1:11" ht="15.75" customHeight="1" x14ac:dyDescent="0.3">
      <c r="K63" s="117"/>
    </row>
    <row r="64" spans="1:11" ht="15.75" customHeight="1" x14ac:dyDescent="0.3">
      <c r="K64" s="117"/>
    </row>
    <row r="65" spans="11:11" ht="15.75" customHeight="1" x14ac:dyDescent="0.3">
      <c r="K65" s="117"/>
    </row>
    <row r="66" spans="11:11" ht="15.75" customHeight="1" x14ac:dyDescent="0.3">
      <c r="K66" s="117"/>
    </row>
    <row r="67" spans="11:11" ht="15.75" customHeight="1" x14ac:dyDescent="0.3">
      <c r="K67" s="117"/>
    </row>
    <row r="68" spans="11:11" ht="15.75" customHeight="1" x14ac:dyDescent="0.3">
      <c r="K68" s="117"/>
    </row>
    <row r="69" spans="11:11" ht="15.75" customHeight="1" x14ac:dyDescent="0.3">
      <c r="K69" s="117"/>
    </row>
    <row r="70" spans="11:11" ht="15.75" customHeight="1" x14ac:dyDescent="0.3">
      <c r="K70" s="117"/>
    </row>
    <row r="71" spans="11:11" ht="15.75" customHeight="1" x14ac:dyDescent="0.3">
      <c r="K71" s="117"/>
    </row>
    <row r="72" spans="11:11" ht="15.75" customHeight="1" x14ac:dyDescent="0.3">
      <c r="K72" s="117"/>
    </row>
    <row r="73" spans="11:11" ht="15.75" customHeight="1" x14ac:dyDescent="0.3">
      <c r="K73" s="117"/>
    </row>
    <row r="74" spans="11:11" ht="15.75" customHeight="1" x14ac:dyDescent="0.3">
      <c r="K74" s="117"/>
    </row>
    <row r="75" spans="11:11" ht="15.75" customHeight="1" x14ac:dyDescent="0.3">
      <c r="K75" s="117"/>
    </row>
    <row r="76" spans="11:11" ht="15.75" customHeight="1" x14ac:dyDescent="0.3">
      <c r="K76" s="117"/>
    </row>
    <row r="77" spans="11:11" ht="15.75" customHeight="1" x14ac:dyDescent="0.3">
      <c r="K77" s="117"/>
    </row>
    <row r="78" spans="11:11" ht="15.75" customHeight="1" x14ac:dyDescent="0.3">
      <c r="K78" s="117"/>
    </row>
    <row r="79" spans="11:11" ht="15.75" customHeight="1" x14ac:dyDescent="0.3">
      <c r="K79" s="117"/>
    </row>
    <row r="80" spans="11:11" ht="15.75" customHeight="1" x14ac:dyDescent="0.3">
      <c r="K80" s="117"/>
    </row>
    <row r="81" spans="11:11" ht="15.75" customHeight="1" x14ac:dyDescent="0.3">
      <c r="K81" s="117"/>
    </row>
    <row r="82" spans="11:11" ht="15.75" customHeight="1" x14ac:dyDescent="0.3">
      <c r="K82" s="117"/>
    </row>
    <row r="83" spans="11:11" ht="15.75" customHeight="1" x14ac:dyDescent="0.3">
      <c r="K83" s="117"/>
    </row>
    <row r="84" spans="11:11" ht="15.75" customHeight="1" x14ac:dyDescent="0.3">
      <c r="K84" s="117"/>
    </row>
    <row r="85" spans="11:11" ht="15.75" customHeight="1" x14ac:dyDescent="0.3">
      <c r="K85" s="117"/>
    </row>
    <row r="86" spans="11:11" ht="15.75" customHeight="1" x14ac:dyDescent="0.3">
      <c r="K86" s="117"/>
    </row>
    <row r="87" spans="11:11" ht="15.75" customHeight="1" x14ac:dyDescent="0.3">
      <c r="K87" s="117"/>
    </row>
    <row r="88" spans="11:11" ht="15.75" customHeight="1" x14ac:dyDescent="0.3">
      <c r="K88" s="117"/>
    </row>
    <row r="89" spans="11:11" ht="15.75" customHeight="1" x14ac:dyDescent="0.3">
      <c r="K89" s="117"/>
    </row>
    <row r="90" spans="11:11" ht="15.75" customHeight="1" x14ac:dyDescent="0.3">
      <c r="K90" s="117"/>
    </row>
    <row r="91" spans="11:11" ht="15.75" customHeight="1" x14ac:dyDescent="0.3">
      <c r="K91" s="117"/>
    </row>
    <row r="92" spans="11:11" ht="15.75" customHeight="1" x14ac:dyDescent="0.3">
      <c r="K92" s="117"/>
    </row>
    <row r="93" spans="11:11" ht="15.75" customHeight="1" x14ac:dyDescent="0.3">
      <c r="K93" s="117"/>
    </row>
    <row r="94" spans="11:11" ht="15.75" customHeight="1" x14ac:dyDescent="0.3">
      <c r="K94" s="117"/>
    </row>
    <row r="95" spans="11:11" ht="15.75" customHeight="1" x14ac:dyDescent="0.3">
      <c r="K95" s="117"/>
    </row>
    <row r="96" spans="11:11" ht="15.75" customHeight="1" x14ac:dyDescent="0.3">
      <c r="K96" s="117"/>
    </row>
    <row r="97" spans="11:11" ht="15.75" customHeight="1" x14ac:dyDescent="0.3">
      <c r="K97" s="117"/>
    </row>
    <row r="98" spans="11:11" ht="15.75" customHeight="1" x14ac:dyDescent="0.3">
      <c r="K98" s="117"/>
    </row>
    <row r="99" spans="11:11" ht="15.75" customHeight="1" x14ac:dyDescent="0.3">
      <c r="K99" s="117"/>
    </row>
    <row r="100" spans="11:11" ht="15.75" customHeight="1" x14ac:dyDescent="0.3">
      <c r="K100" s="117"/>
    </row>
    <row r="101" spans="11:11" ht="15.75" customHeight="1" x14ac:dyDescent="0.3">
      <c r="K101" s="117"/>
    </row>
    <row r="102" spans="11:11" ht="15.75" customHeight="1" x14ac:dyDescent="0.3">
      <c r="K102" s="117"/>
    </row>
    <row r="103" spans="11:11" ht="15.75" customHeight="1" x14ac:dyDescent="0.3">
      <c r="K103" s="117"/>
    </row>
    <row r="104" spans="11:11" ht="15.75" customHeight="1" x14ac:dyDescent="0.3">
      <c r="K104" s="117"/>
    </row>
    <row r="105" spans="11:11" ht="15.75" customHeight="1" x14ac:dyDescent="0.3">
      <c r="K105" s="117"/>
    </row>
    <row r="106" spans="11:11" ht="15.75" customHeight="1" x14ac:dyDescent="0.3">
      <c r="K106" s="117"/>
    </row>
    <row r="107" spans="11:11" ht="15.75" customHeight="1" x14ac:dyDescent="0.3">
      <c r="K107" s="117"/>
    </row>
    <row r="108" spans="11:11" ht="15.75" customHeight="1" x14ac:dyDescent="0.3">
      <c r="K108" s="117"/>
    </row>
    <row r="109" spans="11:11" ht="15.75" customHeight="1" x14ac:dyDescent="0.3">
      <c r="K109" s="117"/>
    </row>
    <row r="110" spans="11:11" ht="15.75" customHeight="1" x14ac:dyDescent="0.3">
      <c r="K110" s="117"/>
    </row>
    <row r="111" spans="11:11" ht="15.75" customHeight="1" x14ac:dyDescent="0.3">
      <c r="K111" s="117"/>
    </row>
    <row r="112" spans="11:11" ht="15.75" customHeight="1" x14ac:dyDescent="0.3">
      <c r="K112" s="117"/>
    </row>
    <row r="113" spans="11:11" ht="15.75" customHeight="1" x14ac:dyDescent="0.3">
      <c r="K113" s="117"/>
    </row>
    <row r="114" spans="11:11" ht="15.75" customHeight="1" x14ac:dyDescent="0.3">
      <c r="K114" s="117"/>
    </row>
    <row r="115" spans="11:11" ht="15.75" customHeight="1" x14ac:dyDescent="0.3">
      <c r="K115" s="117"/>
    </row>
    <row r="116" spans="11:11" ht="15.75" customHeight="1" x14ac:dyDescent="0.3">
      <c r="K116" s="117"/>
    </row>
    <row r="117" spans="11:11" ht="15.75" customHeight="1" x14ac:dyDescent="0.3">
      <c r="K117" s="117"/>
    </row>
    <row r="118" spans="11:11" ht="15.75" customHeight="1" x14ac:dyDescent="0.3">
      <c r="K118" s="117"/>
    </row>
    <row r="119" spans="11:11" ht="15.75" customHeight="1" x14ac:dyDescent="0.3">
      <c r="K119" s="117"/>
    </row>
    <row r="120" spans="11:11" ht="15.75" customHeight="1" x14ac:dyDescent="0.3">
      <c r="K120" s="117"/>
    </row>
    <row r="121" spans="11:11" ht="15.75" customHeight="1" x14ac:dyDescent="0.3">
      <c r="K121" s="117"/>
    </row>
    <row r="122" spans="11:11" ht="15.75" customHeight="1" x14ac:dyDescent="0.3">
      <c r="K122" s="117"/>
    </row>
    <row r="123" spans="11:11" ht="15.75" customHeight="1" x14ac:dyDescent="0.3">
      <c r="K123" s="117"/>
    </row>
    <row r="124" spans="11:11" ht="15.75" customHeight="1" x14ac:dyDescent="0.3">
      <c r="K124" s="117"/>
    </row>
    <row r="125" spans="11:11" ht="15.75" customHeight="1" x14ac:dyDescent="0.3">
      <c r="K125" s="117"/>
    </row>
    <row r="126" spans="11:11" ht="15.75" customHeight="1" x14ac:dyDescent="0.3">
      <c r="K126" s="117"/>
    </row>
    <row r="127" spans="11:11" ht="15.75" customHeight="1" x14ac:dyDescent="0.3">
      <c r="K127" s="117"/>
    </row>
    <row r="128" spans="11:11" ht="15.75" customHeight="1" x14ac:dyDescent="0.3">
      <c r="K128" s="117"/>
    </row>
    <row r="129" spans="11:11" ht="15.75" customHeight="1" x14ac:dyDescent="0.3">
      <c r="K129" s="117"/>
    </row>
    <row r="130" spans="11:11" ht="15.75" customHeight="1" x14ac:dyDescent="0.3">
      <c r="K130" s="117"/>
    </row>
    <row r="131" spans="11:11" ht="15.75" customHeight="1" x14ac:dyDescent="0.3">
      <c r="K131" s="117"/>
    </row>
    <row r="132" spans="11:11" ht="15.75" customHeight="1" x14ac:dyDescent="0.3">
      <c r="K132" s="117"/>
    </row>
    <row r="133" spans="11:11" ht="15.75" customHeight="1" x14ac:dyDescent="0.3">
      <c r="K133" s="117"/>
    </row>
    <row r="134" spans="11:11" ht="15.75" customHeight="1" x14ac:dyDescent="0.3">
      <c r="K134" s="117"/>
    </row>
    <row r="135" spans="11:11" ht="15.75" customHeight="1" x14ac:dyDescent="0.3">
      <c r="K135" s="117"/>
    </row>
    <row r="136" spans="11:11" ht="15.75" customHeight="1" x14ac:dyDescent="0.3">
      <c r="K136" s="117"/>
    </row>
    <row r="137" spans="11:11" ht="15.75" customHeight="1" x14ac:dyDescent="0.3">
      <c r="K137" s="117"/>
    </row>
    <row r="138" spans="11:11" ht="15.75" customHeight="1" x14ac:dyDescent="0.3">
      <c r="K138" s="117"/>
    </row>
    <row r="139" spans="11:11" ht="15.75" customHeight="1" x14ac:dyDescent="0.3">
      <c r="K139" s="117"/>
    </row>
    <row r="140" spans="11:11" ht="15.75" customHeight="1" x14ac:dyDescent="0.3">
      <c r="K140" s="117"/>
    </row>
    <row r="141" spans="11:11" ht="15.75" customHeight="1" x14ac:dyDescent="0.3">
      <c r="K141" s="117"/>
    </row>
    <row r="142" spans="11:11" ht="15.75" customHeight="1" x14ac:dyDescent="0.3">
      <c r="K142" s="117"/>
    </row>
    <row r="143" spans="11:11" ht="15.75" customHeight="1" x14ac:dyDescent="0.3">
      <c r="K143" s="117"/>
    </row>
    <row r="144" spans="11:11" ht="15.75" customHeight="1" x14ac:dyDescent="0.3">
      <c r="K144" s="117"/>
    </row>
    <row r="145" spans="11:11" ht="15.75" customHeight="1" x14ac:dyDescent="0.3">
      <c r="K145" s="117"/>
    </row>
    <row r="146" spans="11:11" ht="15.75" customHeight="1" x14ac:dyDescent="0.3">
      <c r="K146" s="117"/>
    </row>
    <row r="147" spans="11:11" ht="15.75" customHeight="1" x14ac:dyDescent="0.3">
      <c r="K147" s="117"/>
    </row>
    <row r="148" spans="11:11" ht="15.75" customHeight="1" x14ac:dyDescent="0.3">
      <c r="K148" s="117"/>
    </row>
    <row r="149" spans="11:11" ht="15.75" customHeight="1" x14ac:dyDescent="0.3">
      <c r="K149" s="117"/>
    </row>
    <row r="150" spans="11:11" ht="15.75" customHeight="1" x14ac:dyDescent="0.3">
      <c r="K150" s="117"/>
    </row>
    <row r="151" spans="11:11" ht="15.75" customHeight="1" x14ac:dyDescent="0.3">
      <c r="K151" s="117"/>
    </row>
    <row r="152" spans="11:11" ht="15.75" customHeight="1" x14ac:dyDescent="0.3">
      <c r="K152" s="117"/>
    </row>
    <row r="153" spans="11:11" ht="15.75" customHeight="1" x14ac:dyDescent="0.3">
      <c r="K153" s="117"/>
    </row>
    <row r="154" spans="11:11" ht="15.75" customHeight="1" x14ac:dyDescent="0.3">
      <c r="K154" s="117"/>
    </row>
    <row r="155" spans="11:11" ht="15.75" customHeight="1" x14ac:dyDescent="0.3">
      <c r="K155" s="117"/>
    </row>
    <row r="156" spans="11:11" ht="15.75" customHeight="1" x14ac:dyDescent="0.3">
      <c r="K156" s="117"/>
    </row>
    <row r="157" spans="11:11" ht="15.75" customHeight="1" x14ac:dyDescent="0.3">
      <c r="K157" s="117"/>
    </row>
    <row r="158" spans="11:11" ht="15.75" customHeight="1" x14ac:dyDescent="0.3">
      <c r="K158" s="117"/>
    </row>
    <row r="159" spans="11:11" ht="15.75" customHeight="1" x14ac:dyDescent="0.3">
      <c r="K159" s="117"/>
    </row>
    <row r="160" spans="11:11" ht="15.75" customHeight="1" x14ac:dyDescent="0.3">
      <c r="K160" s="117"/>
    </row>
    <row r="161" spans="11:11" ht="15.75" customHeight="1" x14ac:dyDescent="0.3">
      <c r="K161" s="117"/>
    </row>
    <row r="162" spans="11:11" ht="15.75" customHeight="1" x14ac:dyDescent="0.3">
      <c r="K162" s="117"/>
    </row>
    <row r="163" spans="11:11" ht="15.75" customHeight="1" x14ac:dyDescent="0.3">
      <c r="K163" s="117"/>
    </row>
    <row r="164" spans="11:11" ht="15.75" customHeight="1" x14ac:dyDescent="0.3">
      <c r="K164" s="117"/>
    </row>
    <row r="165" spans="11:11" ht="15.75" customHeight="1" x14ac:dyDescent="0.3">
      <c r="K165" s="117"/>
    </row>
    <row r="166" spans="11:11" ht="15.75" customHeight="1" x14ac:dyDescent="0.3">
      <c r="K166" s="117"/>
    </row>
    <row r="167" spans="11:11" ht="15.75" customHeight="1" x14ac:dyDescent="0.3">
      <c r="K167" s="117"/>
    </row>
    <row r="168" spans="11:11" ht="15.75" customHeight="1" x14ac:dyDescent="0.3">
      <c r="K168" s="117"/>
    </row>
    <row r="169" spans="11:11" ht="15.75" customHeight="1" x14ac:dyDescent="0.3">
      <c r="K169" s="117"/>
    </row>
    <row r="170" spans="11:11" ht="15.75" customHeight="1" x14ac:dyDescent="0.3">
      <c r="K170" s="117"/>
    </row>
    <row r="171" spans="11:11" ht="15.75" customHeight="1" x14ac:dyDescent="0.3">
      <c r="K171" s="117"/>
    </row>
    <row r="172" spans="11:11" ht="15.75" customHeight="1" x14ac:dyDescent="0.3">
      <c r="K172" s="117"/>
    </row>
    <row r="173" spans="11:11" ht="15.75" customHeight="1" x14ac:dyDescent="0.3">
      <c r="K173" s="117"/>
    </row>
    <row r="174" spans="11:11" ht="15.75" customHeight="1" x14ac:dyDescent="0.3">
      <c r="K174" s="117"/>
    </row>
    <row r="175" spans="11:11" ht="15.75" customHeight="1" x14ac:dyDescent="0.3">
      <c r="K175" s="117"/>
    </row>
    <row r="176" spans="11:11" ht="15.75" customHeight="1" x14ac:dyDescent="0.3">
      <c r="K176" s="117"/>
    </row>
    <row r="177" spans="11:11" ht="15.75" customHeight="1" x14ac:dyDescent="0.3">
      <c r="K177" s="117"/>
    </row>
    <row r="178" spans="11:11" ht="15.75" customHeight="1" x14ac:dyDescent="0.3">
      <c r="K178" s="117"/>
    </row>
    <row r="179" spans="11:11" ht="15.75" customHeight="1" x14ac:dyDescent="0.3">
      <c r="K179" s="117"/>
    </row>
    <row r="180" spans="11:11" ht="15.75" customHeight="1" x14ac:dyDescent="0.3">
      <c r="K180" s="117"/>
    </row>
    <row r="181" spans="11:11" ht="15.75" customHeight="1" x14ac:dyDescent="0.3">
      <c r="K181" s="117"/>
    </row>
    <row r="182" spans="11:11" ht="15.75" customHeight="1" x14ac:dyDescent="0.3">
      <c r="K182" s="117"/>
    </row>
    <row r="183" spans="11:11" ht="15.75" customHeight="1" x14ac:dyDescent="0.3">
      <c r="K183" s="117"/>
    </row>
    <row r="184" spans="11:11" ht="15.75" customHeight="1" x14ac:dyDescent="0.3">
      <c r="K184" s="117"/>
    </row>
    <row r="185" spans="11:11" ht="15.75" customHeight="1" x14ac:dyDescent="0.3">
      <c r="K185" s="117"/>
    </row>
    <row r="186" spans="11:11" ht="15.75" customHeight="1" x14ac:dyDescent="0.3">
      <c r="K186" s="117"/>
    </row>
    <row r="187" spans="11:11" ht="15.75" customHeight="1" x14ac:dyDescent="0.3">
      <c r="K187" s="117"/>
    </row>
    <row r="188" spans="11:11" ht="15.75" customHeight="1" x14ac:dyDescent="0.3">
      <c r="K188" s="117"/>
    </row>
    <row r="189" spans="11:11" ht="15.75" customHeight="1" x14ac:dyDescent="0.3">
      <c r="K189" s="117"/>
    </row>
    <row r="190" spans="11:11" ht="15.75" customHeight="1" x14ac:dyDescent="0.3">
      <c r="K190" s="117"/>
    </row>
    <row r="191" spans="11:11" ht="15.75" customHeight="1" x14ac:dyDescent="0.3">
      <c r="K191" s="117"/>
    </row>
    <row r="192" spans="11:11" ht="15.75" customHeight="1" x14ac:dyDescent="0.3">
      <c r="K192" s="117"/>
    </row>
    <row r="193" spans="11:11" ht="15.75" customHeight="1" x14ac:dyDescent="0.3">
      <c r="K193" s="117"/>
    </row>
    <row r="194" spans="11:11" ht="15.75" customHeight="1" x14ac:dyDescent="0.3">
      <c r="K194" s="117"/>
    </row>
    <row r="195" spans="11:11" ht="15.75" customHeight="1" x14ac:dyDescent="0.3">
      <c r="K195" s="117"/>
    </row>
    <row r="196" spans="11:11" ht="15.75" customHeight="1" x14ac:dyDescent="0.3">
      <c r="K196" s="117"/>
    </row>
    <row r="197" spans="11:11" ht="15.75" customHeight="1" x14ac:dyDescent="0.3">
      <c r="K197" s="117"/>
    </row>
    <row r="198" spans="11:11" ht="15.75" customHeight="1" x14ac:dyDescent="0.3">
      <c r="K198" s="117"/>
    </row>
    <row r="199" spans="11:11" ht="15.75" customHeight="1" x14ac:dyDescent="0.3">
      <c r="K199" s="117"/>
    </row>
    <row r="200" spans="11:11" ht="15.75" customHeight="1" x14ac:dyDescent="0.3">
      <c r="K200" s="117"/>
    </row>
    <row r="201" spans="11:11" ht="15.75" customHeight="1" x14ac:dyDescent="0.3">
      <c r="K201" s="117"/>
    </row>
    <row r="202" spans="11:11" ht="15.75" customHeight="1" x14ac:dyDescent="0.3">
      <c r="K202" s="117"/>
    </row>
    <row r="203" spans="11:11" ht="15.75" customHeight="1" x14ac:dyDescent="0.3">
      <c r="K203" s="117"/>
    </row>
    <row r="204" spans="11:11" ht="15.75" customHeight="1" x14ac:dyDescent="0.3">
      <c r="K204" s="117"/>
    </row>
    <row r="205" spans="11:11" ht="15.75" customHeight="1" x14ac:dyDescent="0.3">
      <c r="K205" s="117"/>
    </row>
    <row r="206" spans="11:11" ht="15.75" customHeight="1" x14ac:dyDescent="0.3">
      <c r="K206" s="117"/>
    </row>
    <row r="207" spans="11:11" ht="15.75" customHeight="1" x14ac:dyDescent="0.3">
      <c r="K207" s="117"/>
    </row>
    <row r="208" spans="11:11" ht="15.75" customHeight="1" x14ac:dyDescent="0.3">
      <c r="K208" s="117"/>
    </row>
    <row r="209" spans="11:11" ht="15.75" customHeight="1" x14ac:dyDescent="0.3">
      <c r="K209" s="117"/>
    </row>
    <row r="210" spans="11:11" ht="15.75" customHeight="1" x14ac:dyDescent="0.3">
      <c r="K210" s="117"/>
    </row>
    <row r="211" spans="11:11" ht="15.75" customHeight="1" x14ac:dyDescent="0.3">
      <c r="K211" s="117"/>
    </row>
    <row r="212" spans="11:11" ht="15.75" customHeight="1" x14ac:dyDescent="0.3">
      <c r="K212" s="117"/>
    </row>
    <row r="213" spans="11:11" ht="15.75" customHeight="1" x14ac:dyDescent="0.3">
      <c r="K213" s="117"/>
    </row>
    <row r="214" spans="11:11" ht="15.75" customHeight="1" x14ac:dyDescent="0.3">
      <c r="K214" s="117"/>
    </row>
    <row r="215" spans="11:11" ht="15.75" customHeight="1" x14ac:dyDescent="0.3">
      <c r="K215" s="117"/>
    </row>
    <row r="216" spans="11:11" ht="15.75" customHeight="1" x14ac:dyDescent="0.3">
      <c r="K216" s="117"/>
    </row>
    <row r="217" spans="11:11" ht="15.75" customHeight="1" x14ac:dyDescent="0.3">
      <c r="K217" s="117"/>
    </row>
    <row r="218" spans="11:11" ht="15.75" customHeight="1" x14ac:dyDescent="0.3">
      <c r="K218" s="117"/>
    </row>
    <row r="219" spans="11:11" ht="15.75" customHeight="1" x14ac:dyDescent="0.3">
      <c r="K219" s="117"/>
    </row>
    <row r="220" spans="11:11" ht="15.75" customHeight="1" x14ac:dyDescent="0.3">
      <c r="K220" s="117"/>
    </row>
    <row r="221" spans="11:11" ht="15.75" customHeight="1" x14ac:dyDescent="0.3">
      <c r="K221" s="117"/>
    </row>
    <row r="222" spans="11:11" ht="15.75" customHeight="1" x14ac:dyDescent="0.3">
      <c r="K222" s="117"/>
    </row>
    <row r="223" spans="11:11" ht="15.75" customHeight="1" x14ac:dyDescent="0.3">
      <c r="K223" s="117"/>
    </row>
    <row r="224" spans="11:11" ht="15.75" customHeight="1" x14ac:dyDescent="0.3">
      <c r="K224" s="117"/>
    </row>
    <row r="225" spans="11:11" ht="15.75" customHeight="1" x14ac:dyDescent="0.3">
      <c r="K225" s="117"/>
    </row>
    <row r="226" spans="11:11" ht="15.75" customHeight="1" x14ac:dyDescent="0.3">
      <c r="K226" s="117"/>
    </row>
    <row r="227" spans="11:11" ht="15.75" customHeight="1" x14ac:dyDescent="0.3">
      <c r="K227" s="117"/>
    </row>
    <row r="228" spans="11:11" ht="15.75" customHeight="1" x14ac:dyDescent="0.3">
      <c r="K228" s="117"/>
    </row>
    <row r="229" spans="11:11" ht="15.75" customHeight="1" x14ac:dyDescent="0.3">
      <c r="K229" s="117"/>
    </row>
    <row r="230" spans="11:11" ht="15.75" customHeight="1" x14ac:dyDescent="0.3">
      <c r="K230" s="117"/>
    </row>
    <row r="231" spans="11:11" ht="15.75" customHeight="1" x14ac:dyDescent="0.3">
      <c r="K231" s="117"/>
    </row>
    <row r="232" spans="11:11" ht="15.75" customHeight="1" x14ac:dyDescent="0.3">
      <c r="K232" s="117"/>
    </row>
    <row r="233" spans="11:11" ht="15.75" customHeight="1" x14ac:dyDescent="0.3">
      <c r="K233" s="117"/>
    </row>
    <row r="234" spans="11:11" ht="15.75" customHeight="1" x14ac:dyDescent="0.3">
      <c r="K234" s="117"/>
    </row>
    <row r="235" spans="11:11" ht="15.75" customHeight="1" x14ac:dyDescent="0.3">
      <c r="K235" s="117"/>
    </row>
    <row r="236" spans="11:11" ht="15.75" customHeight="1" x14ac:dyDescent="0.3">
      <c r="K236" s="117"/>
    </row>
    <row r="237" spans="11:11" ht="15.75" customHeight="1" x14ac:dyDescent="0.3">
      <c r="K237" s="117"/>
    </row>
    <row r="238" spans="11:11" ht="15.75" customHeight="1" x14ac:dyDescent="0.3">
      <c r="K238" s="117"/>
    </row>
    <row r="239" spans="11:11" ht="15.75" customHeight="1" x14ac:dyDescent="0.3">
      <c r="K239" s="117"/>
    </row>
    <row r="240" spans="11:11" ht="15.75" customHeight="1" x14ac:dyDescent="0.3">
      <c r="K240" s="117"/>
    </row>
    <row r="241" spans="11:11" ht="15.75" customHeight="1" x14ac:dyDescent="0.3">
      <c r="K241" s="117"/>
    </row>
    <row r="242" spans="11:11" ht="15.75" customHeight="1" x14ac:dyDescent="0.3">
      <c r="K242" s="117"/>
    </row>
    <row r="243" spans="11:11" ht="15.75" customHeight="1" x14ac:dyDescent="0.3">
      <c r="K243" s="117"/>
    </row>
    <row r="244" spans="11:11" ht="15.75" customHeight="1" x14ac:dyDescent="0.3">
      <c r="K244" s="117"/>
    </row>
    <row r="245" spans="11:11" ht="15.75" customHeight="1" x14ac:dyDescent="0.3">
      <c r="K245" s="117"/>
    </row>
    <row r="246" spans="11:11" ht="15.75" customHeight="1" x14ac:dyDescent="0.3">
      <c r="K246" s="117"/>
    </row>
    <row r="247" spans="11:11" ht="15.75" customHeight="1" x14ac:dyDescent="0.3">
      <c r="K247" s="117"/>
    </row>
    <row r="248" spans="11:11" ht="15.75" customHeight="1" x14ac:dyDescent="0.3">
      <c r="K248" s="117"/>
    </row>
    <row r="249" spans="11:11" ht="15.75" customHeight="1" x14ac:dyDescent="0.3">
      <c r="K249" s="117"/>
    </row>
    <row r="250" spans="11:11" ht="15.75" customHeight="1" x14ac:dyDescent="0.3">
      <c r="K250" s="117"/>
    </row>
    <row r="251" spans="11:11" ht="15.75" customHeight="1" x14ac:dyDescent="0.3">
      <c r="K251" s="117"/>
    </row>
    <row r="252" spans="11:11" ht="15.75" customHeight="1" x14ac:dyDescent="0.3">
      <c r="K252" s="117"/>
    </row>
    <row r="253" spans="11:11" ht="15.75" customHeight="1" x14ac:dyDescent="0.3">
      <c r="K253" s="117"/>
    </row>
    <row r="254" spans="11:11" ht="15.75" customHeight="1" x14ac:dyDescent="0.3">
      <c r="K254" s="117"/>
    </row>
    <row r="255" spans="11:11" ht="15.75" customHeight="1" x14ac:dyDescent="0.3">
      <c r="K255" s="117"/>
    </row>
    <row r="256" spans="11:11" ht="15.75" customHeight="1" x14ac:dyDescent="0.3">
      <c r="K256" s="117"/>
    </row>
    <row r="257" spans="11:11" ht="15.75" customHeight="1" x14ac:dyDescent="0.3">
      <c r="K257" s="117"/>
    </row>
    <row r="258" spans="11:11" ht="15.75" customHeight="1" x14ac:dyDescent="0.3">
      <c r="K258" s="117"/>
    </row>
    <row r="259" spans="11:11" ht="15.75" customHeight="1" x14ac:dyDescent="0.3">
      <c r="K259" s="117"/>
    </row>
    <row r="260" spans="11:11" ht="15.75" customHeight="1" x14ac:dyDescent="0.3">
      <c r="K260" s="117"/>
    </row>
    <row r="261" spans="11:11" ht="15.75" customHeight="1" x14ac:dyDescent="0.3">
      <c r="K261" s="117"/>
    </row>
    <row r="262" spans="11:11" ht="15.75" customHeight="1" x14ac:dyDescent="0.3">
      <c r="K262" s="117"/>
    </row>
    <row r="263" spans="11:11" ht="15.75" customHeight="1" x14ac:dyDescent="0.3">
      <c r="K263" s="117"/>
    </row>
    <row r="264" spans="11:11" ht="15.75" customHeight="1" x14ac:dyDescent="0.3">
      <c r="K264" s="117"/>
    </row>
    <row r="265" spans="11:11" ht="15.75" customHeight="1" x14ac:dyDescent="0.3">
      <c r="K265" s="117"/>
    </row>
    <row r="266" spans="11:11" ht="15.75" customHeight="1" x14ac:dyDescent="0.3">
      <c r="K266" s="117"/>
    </row>
    <row r="267" spans="11:11" ht="15.75" customHeight="1" x14ac:dyDescent="0.3">
      <c r="K267" s="117"/>
    </row>
    <row r="268" spans="11:11" ht="15.75" customHeight="1" x14ac:dyDescent="0.3">
      <c r="K268" s="117"/>
    </row>
    <row r="269" spans="11:11" ht="15.75" customHeight="1" x14ac:dyDescent="0.3">
      <c r="K269" s="117"/>
    </row>
    <row r="270" spans="11:11" ht="15.75" customHeight="1" x14ac:dyDescent="0.3">
      <c r="K270" s="117"/>
    </row>
    <row r="271" spans="11:11" ht="15.75" customHeight="1" x14ac:dyDescent="0.3">
      <c r="K271" s="117"/>
    </row>
    <row r="272" spans="11:11" ht="15.75" customHeight="1" x14ac:dyDescent="0.3">
      <c r="K272" s="117"/>
    </row>
    <row r="273" spans="11:11" ht="15.75" customHeight="1" x14ac:dyDescent="0.3">
      <c r="K273" s="117"/>
    </row>
    <row r="274" spans="11:11" ht="15.75" customHeight="1" x14ac:dyDescent="0.3">
      <c r="K274" s="117"/>
    </row>
    <row r="275" spans="11:11" ht="15.75" customHeight="1" x14ac:dyDescent="0.3">
      <c r="K275" s="117"/>
    </row>
    <row r="276" spans="11:11" ht="15.75" customHeight="1" x14ac:dyDescent="0.3">
      <c r="K276" s="117"/>
    </row>
    <row r="277" spans="11:11" ht="15.75" customHeight="1" x14ac:dyDescent="0.3">
      <c r="K277" s="117"/>
    </row>
    <row r="278" spans="11:11" ht="15.75" customHeight="1" x14ac:dyDescent="0.3">
      <c r="K278" s="117"/>
    </row>
    <row r="279" spans="11:11" ht="15.75" customHeight="1" x14ac:dyDescent="0.3">
      <c r="K279" s="117"/>
    </row>
    <row r="280" spans="11:11" ht="15.75" customHeight="1" x14ac:dyDescent="0.3">
      <c r="K280" s="117"/>
    </row>
    <row r="281" spans="11:11" ht="15.75" customHeight="1" x14ac:dyDescent="0.3">
      <c r="K281" s="117"/>
    </row>
    <row r="282" spans="11:11" ht="15.75" customHeight="1" x14ac:dyDescent="0.3">
      <c r="K282" s="117"/>
    </row>
    <row r="283" spans="11:11" ht="15.75" customHeight="1" x14ac:dyDescent="0.3">
      <c r="K283" s="117"/>
    </row>
    <row r="284" spans="11:11" ht="15.75" customHeight="1" x14ac:dyDescent="0.3">
      <c r="K284" s="117"/>
    </row>
    <row r="285" spans="11:11" ht="15.75" customHeight="1" x14ac:dyDescent="0.3">
      <c r="K285" s="117"/>
    </row>
    <row r="286" spans="11:11" ht="15.75" customHeight="1" x14ac:dyDescent="0.3">
      <c r="K286" s="117"/>
    </row>
    <row r="287" spans="11:11" ht="15.75" customHeight="1" x14ac:dyDescent="0.3">
      <c r="K287" s="117"/>
    </row>
    <row r="288" spans="11:11" ht="15.75" customHeight="1" x14ac:dyDescent="0.3">
      <c r="K288" s="117"/>
    </row>
    <row r="289" spans="11:11" ht="15.75" customHeight="1" x14ac:dyDescent="0.3">
      <c r="K289" s="117"/>
    </row>
    <row r="290" spans="11:11" ht="15.75" customHeight="1" x14ac:dyDescent="0.3">
      <c r="K290" s="117"/>
    </row>
    <row r="291" spans="11:11" ht="15.75" customHeight="1" x14ac:dyDescent="0.3">
      <c r="K291" s="117"/>
    </row>
    <row r="292" spans="11:11" ht="15.75" customHeight="1" x14ac:dyDescent="0.3">
      <c r="K292" s="117"/>
    </row>
    <row r="293" spans="11:11" ht="15.75" customHeight="1" x14ac:dyDescent="0.3">
      <c r="K293" s="117"/>
    </row>
    <row r="294" spans="11:11" ht="15.75" customHeight="1" x14ac:dyDescent="0.3">
      <c r="K294" s="117"/>
    </row>
    <row r="295" spans="11:11" ht="15.75" customHeight="1" x14ac:dyDescent="0.3">
      <c r="K295" s="117"/>
    </row>
    <row r="296" spans="11:11" ht="15.75" customHeight="1" x14ac:dyDescent="0.3">
      <c r="K296" s="117"/>
    </row>
    <row r="297" spans="11:11" ht="15.75" customHeight="1" x14ac:dyDescent="0.3">
      <c r="K297" s="117"/>
    </row>
    <row r="298" spans="11:11" ht="15.75" customHeight="1" x14ac:dyDescent="0.3">
      <c r="K298" s="117"/>
    </row>
    <row r="299" spans="11:11" ht="15.75" customHeight="1" x14ac:dyDescent="0.3">
      <c r="K299" s="117"/>
    </row>
    <row r="300" spans="11:11" ht="15.75" customHeight="1" x14ac:dyDescent="0.3">
      <c r="K300" s="117"/>
    </row>
    <row r="301" spans="11:11" ht="15.75" customHeight="1" x14ac:dyDescent="0.3">
      <c r="K301" s="117"/>
    </row>
    <row r="302" spans="11:11" ht="15.75" customHeight="1" x14ac:dyDescent="0.3">
      <c r="K302" s="117"/>
    </row>
    <row r="303" spans="11:11" ht="15.75" customHeight="1" x14ac:dyDescent="0.3">
      <c r="K303" s="117"/>
    </row>
    <row r="304" spans="11:11" ht="15.75" customHeight="1" x14ac:dyDescent="0.3">
      <c r="K304" s="117"/>
    </row>
    <row r="305" spans="11:11" ht="15.75" customHeight="1" x14ac:dyDescent="0.3">
      <c r="K305" s="117"/>
    </row>
    <row r="306" spans="11:11" ht="15.75" customHeight="1" x14ac:dyDescent="0.3">
      <c r="K306" s="117"/>
    </row>
    <row r="307" spans="11:11" ht="15.75" customHeight="1" x14ac:dyDescent="0.3">
      <c r="K307" s="117"/>
    </row>
    <row r="308" spans="11:11" ht="15.75" customHeight="1" x14ac:dyDescent="0.3">
      <c r="K308" s="117"/>
    </row>
    <row r="309" spans="11:11" ht="15.75" customHeight="1" x14ac:dyDescent="0.3">
      <c r="K309" s="117"/>
    </row>
    <row r="310" spans="11:11" ht="15.75" customHeight="1" x14ac:dyDescent="0.3">
      <c r="K310" s="117"/>
    </row>
    <row r="311" spans="11:11" ht="15.75" customHeight="1" x14ac:dyDescent="0.3">
      <c r="K311" s="117"/>
    </row>
    <row r="312" spans="11:11" ht="15.75" customHeight="1" x14ac:dyDescent="0.3">
      <c r="K312" s="117"/>
    </row>
    <row r="313" spans="11:11" ht="15.75" customHeight="1" x14ac:dyDescent="0.3">
      <c r="K313" s="117"/>
    </row>
    <row r="314" spans="11:11" ht="15.75" customHeight="1" x14ac:dyDescent="0.3">
      <c r="K314" s="117"/>
    </row>
    <row r="315" spans="11:11" ht="15.75" customHeight="1" x14ac:dyDescent="0.3">
      <c r="K315" s="117"/>
    </row>
    <row r="316" spans="11:11" ht="15.75" customHeight="1" x14ac:dyDescent="0.3">
      <c r="K316" s="117"/>
    </row>
    <row r="317" spans="11:11" ht="15.75" customHeight="1" x14ac:dyDescent="0.3">
      <c r="K317" s="117"/>
    </row>
    <row r="318" spans="11:11" ht="15.75" customHeight="1" x14ac:dyDescent="0.3">
      <c r="K318" s="117"/>
    </row>
    <row r="319" spans="11:11" ht="15.75" customHeight="1" x14ac:dyDescent="0.3">
      <c r="K319" s="117"/>
    </row>
    <row r="320" spans="11:11" ht="15.75" customHeight="1" x14ac:dyDescent="0.3">
      <c r="K320" s="117"/>
    </row>
    <row r="321" spans="11:11" ht="15.75" customHeight="1" x14ac:dyDescent="0.3">
      <c r="K321" s="117"/>
    </row>
    <row r="322" spans="11:11" ht="15.75" customHeight="1" x14ac:dyDescent="0.3">
      <c r="K322" s="117"/>
    </row>
    <row r="323" spans="11:11" ht="15.75" customHeight="1" x14ac:dyDescent="0.3">
      <c r="K323" s="117"/>
    </row>
    <row r="324" spans="11:11" ht="15.75" customHeight="1" x14ac:dyDescent="0.3">
      <c r="K324" s="117"/>
    </row>
    <row r="325" spans="11:11" ht="15.75" customHeight="1" x14ac:dyDescent="0.3">
      <c r="K325" s="117"/>
    </row>
    <row r="326" spans="11:11" ht="15.75" customHeight="1" x14ac:dyDescent="0.3">
      <c r="K326" s="117"/>
    </row>
    <row r="327" spans="11:11" ht="15.75" customHeight="1" x14ac:dyDescent="0.3">
      <c r="K327" s="117"/>
    </row>
    <row r="328" spans="11:11" ht="15.75" customHeight="1" x14ac:dyDescent="0.3">
      <c r="K328" s="117"/>
    </row>
    <row r="329" spans="11:11" ht="15.75" customHeight="1" x14ac:dyDescent="0.3">
      <c r="K329" s="117"/>
    </row>
    <row r="330" spans="11:11" ht="15.75" customHeight="1" x14ac:dyDescent="0.3">
      <c r="K330" s="117"/>
    </row>
    <row r="331" spans="11:11" ht="15.75" customHeight="1" x14ac:dyDescent="0.3">
      <c r="K331" s="117"/>
    </row>
    <row r="332" spans="11:11" ht="15.75" customHeight="1" x14ac:dyDescent="0.3">
      <c r="K332" s="117"/>
    </row>
    <row r="333" spans="11:11" ht="15.75" customHeight="1" x14ac:dyDescent="0.3">
      <c r="K333" s="117"/>
    </row>
    <row r="334" spans="11:11" ht="15.75" customHeight="1" x14ac:dyDescent="0.3">
      <c r="K334" s="117"/>
    </row>
    <row r="335" spans="11:11" ht="15.75" customHeight="1" x14ac:dyDescent="0.3">
      <c r="K335" s="117"/>
    </row>
    <row r="336" spans="11:11" ht="15.75" customHeight="1" x14ac:dyDescent="0.3">
      <c r="K336" s="117"/>
    </row>
    <row r="337" spans="11:11" ht="15.75" customHeight="1" x14ac:dyDescent="0.3">
      <c r="K337" s="117"/>
    </row>
    <row r="338" spans="11:11" ht="15.75" customHeight="1" x14ac:dyDescent="0.3">
      <c r="K338" s="117"/>
    </row>
    <row r="339" spans="11:11" ht="15.75" customHeight="1" x14ac:dyDescent="0.3">
      <c r="K339" s="117"/>
    </row>
    <row r="340" spans="11:11" ht="15.75" customHeight="1" x14ac:dyDescent="0.3">
      <c r="K340" s="117"/>
    </row>
    <row r="341" spans="11:11" ht="15.75" customHeight="1" x14ac:dyDescent="0.3">
      <c r="K341" s="117"/>
    </row>
    <row r="342" spans="11:11" ht="15.75" customHeight="1" x14ac:dyDescent="0.3">
      <c r="K342" s="117"/>
    </row>
    <row r="343" spans="11:11" ht="15.75" customHeight="1" x14ac:dyDescent="0.3">
      <c r="K343" s="117"/>
    </row>
    <row r="344" spans="11:11" ht="15.75" customHeight="1" x14ac:dyDescent="0.3">
      <c r="K344" s="117"/>
    </row>
    <row r="345" spans="11:11" ht="15.75" customHeight="1" x14ac:dyDescent="0.3">
      <c r="K345" s="117"/>
    </row>
    <row r="346" spans="11:11" ht="15.75" customHeight="1" x14ac:dyDescent="0.3">
      <c r="K346" s="117"/>
    </row>
    <row r="347" spans="11:11" ht="15.75" customHeight="1" x14ac:dyDescent="0.3">
      <c r="K347" s="117"/>
    </row>
    <row r="348" spans="11:11" ht="15.75" customHeight="1" x14ac:dyDescent="0.3">
      <c r="K348" s="117"/>
    </row>
    <row r="349" spans="11:11" ht="15.75" customHeight="1" x14ac:dyDescent="0.3">
      <c r="K349" s="117"/>
    </row>
    <row r="350" spans="11:11" ht="15.75" customHeight="1" x14ac:dyDescent="0.3">
      <c r="K350" s="117"/>
    </row>
    <row r="351" spans="11:11" ht="15.75" customHeight="1" x14ac:dyDescent="0.3">
      <c r="K351" s="117"/>
    </row>
    <row r="352" spans="11:11" ht="15.75" customHeight="1" x14ac:dyDescent="0.3">
      <c r="K352" s="117"/>
    </row>
    <row r="353" spans="11:11" ht="15.75" customHeight="1" x14ac:dyDescent="0.3">
      <c r="K353" s="117"/>
    </row>
    <row r="354" spans="11:11" ht="15.75" customHeight="1" x14ac:dyDescent="0.3">
      <c r="K354" s="117"/>
    </row>
    <row r="355" spans="11:11" ht="15.75" customHeight="1" x14ac:dyDescent="0.3">
      <c r="K355" s="117"/>
    </row>
    <row r="356" spans="11:11" ht="15.75" customHeight="1" x14ac:dyDescent="0.3">
      <c r="K356" s="117"/>
    </row>
    <row r="357" spans="11:11" ht="15.75" customHeight="1" x14ac:dyDescent="0.3">
      <c r="K357" s="117"/>
    </row>
    <row r="358" spans="11:11" ht="15.75" customHeight="1" x14ac:dyDescent="0.3">
      <c r="K358" s="117"/>
    </row>
    <row r="359" spans="11:11" ht="15.75" customHeight="1" x14ac:dyDescent="0.3">
      <c r="K359" s="117"/>
    </row>
    <row r="360" spans="11:11" ht="15.75" customHeight="1" x14ac:dyDescent="0.3">
      <c r="K360" s="117"/>
    </row>
    <row r="361" spans="11:11" ht="15.75" customHeight="1" x14ac:dyDescent="0.3">
      <c r="K361" s="117"/>
    </row>
    <row r="362" spans="11:11" ht="15.75" customHeight="1" x14ac:dyDescent="0.3">
      <c r="K362" s="117"/>
    </row>
    <row r="363" spans="11:11" ht="15.75" customHeight="1" x14ac:dyDescent="0.3">
      <c r="K363" s="117"/>
    </row>
    <row r="364" spans="11:11" ht="15.75" customHeight="1" x14ac:dyDescent="0.3">
      <c r="K364" s="117"/>
    </row>
    <row r="365" spans="11:11" ht="15.75" customHeight="1" x14ac:dyDescent="0.3">
      <c r="K365" s="117"/>
    </row>
    <row r="366" spans="11:11" ht="15.75" customHeight="1" x14ac:dyDescent="0.3">
      <c r="K366" s="117"/>
    </row>
    <row r="367" spans="11:11" ht="15.75" customHeight="1" x14ac:dyDescent="0.3">
      <c r="K367" s="117"/>
    </row>
    <row r="368" spans="11:11" ht="15.75" customHeight="1" x14ac:dyDescent="0.3">
      <c r="K368" s="117"/>
    </row>
    <row r="369" spans="11:11" ht="15.75" customHeight="1" x14ac:dyDescent="0.3">
      <c r="K369" s="117"/>
    </row>
    <row r="370" spans="11:11" ht="15.75" customHeight="1" x14ac:dyDescent="0.3">
      <c r="K370" s="117"/>
    </row>
    <row r="371" spans="11:11" ht="15.75" customHeight="1" x14ac:dyDescent="0.3">
      <c r="K371" s="117"/>
    </row>
    <row r="372" spans="11:11" ht="15.75" customHeight="1" x14ac:dyDescent="0.3">
      <c r="K372" s="117"/>
    </row>
    <row r="373" spans="11:11" ht="15.75" customHeight="1" x14ac:dyDescent="0.3">
      <c r="K373" s="117"/>
    </row>
    <row r="374" spans="11:11" ht="15.75" customHeight="1" x14ac:dyDescent="0.3">
      <c r="K374" s="117"/>
    </row>
    <row r="375" spans="11:11" ht="15.75" customHeight="1" x14ac:dyDescent="0.3">
      <c r="K375" s="117"/>
    </row>
    <row r="376" spans="11:11" ht="15.75" customHeight="1" x14ac:dyDescent="0.3">
      <c r="K376" s="117"/>
    </row>
    <row r="377" spans="11:11" ht="15.75" customHeight="1" x14ac:dyDescent="0.3">
      <c r="K377" s="117"/>
    </row>
    <row r="378" spans="11:11" ht="15.75" customHeight="1" x14ac:dyDescent="0.3">
      <c r="K378" s="117"/>
    </row>
    <row r="379" spans="11:11" ht="15.75" customHeight="1" x14ac:dyDescent="0.3">
      <c r="K379" s="117"/>
    </row>
    <row r="380" spans="11:11" ht="15.75" customHeight="1" x14ac:dyDescent="0.3">
      <c r="K380" s="117"/>
    </row>
    <row r="381" spans="11:11" ht="15.75" customHeight="1" x14ac:dyDescent="0.3">
      <c r="K381" s="117"/>
    </row>
    <row r="382" spans="11:11" ht="15.75" customHeight="1" x14ac:dyDescent="0.3">
      <c r="K382" s="117"/>
    </row>
    <row r="383" spans="11:11" ht="15.75" customHeight="1" x14ac:dyDescent="0.3">
      <c r="K383" s="117"/>
    </row>
    <row r="384" spans="11:11" ht="15.75" customHeight="1" x14ac:dyDescent="0.3">
      <c r="K384" s="117"/>
    </row>
    <row r="385" spans="11:11" ht="15.75" customHeight="1" x14ac:dyDescent="0.3">
      <c r="K385" s="117"/>
    </row>
    <row r="386" spans="11:11" ht="15.75" customHeight="1" x14ac:dyDescent="0.3">
      <c r="K386" s="117"/>
    </row>
    <row r="387" spans="11:11" ht="15.75" customHeight="1" x14ac:dyDescent="0.3">
      <c r="K387" s="117"/>
    </row>
    <row r="388" spans="11:11" ht="15.75" customHeight="1" x14ac:dyDescent="0.3">
      <c r="K388" s="117"/>
    </row>
    <row r="389" spans="11:11" ht="15.75" customHeight="1" x14ac:dyDescent="0.3">
      <c r="K389" s="117"/>
    </row>
    <row r="390" spans="11:11" ht="15.75" customHeight="1" x14ac:dyDescent="0.3">
      <c r="K390" s="117"/>
    </row>
    <row r="391" spans="11:11" ht="15.75" customHeight="1" x14ac:dyDescent="0.3">
      <c r="K391" s="117"/>
    </row>
    <row r="392" spans="11:11" ht="15.75" customHeight="1" x14ac:dyDescent="0.3">
      <c r="K392" s="117"/>
    </row>
    <row r="393" spans="11:11" ht="15.75" customHeight="1" x14ac:dyDescent="0.3">
      <c r="K393" s="117"/>
    </row>
    <row r="394" spans="11:11" ht="15.75" customHeight="1" x14ac:dyDescent="0.3">
      <c r="K394" s="117"/>
    </row>
    <row r="395" spans="11:11" ht="15.75" customHeight="1" x14ac:dyDescent="0.3">
      <c r="K395" s="117"/>
    </row>
    <row r="396" spans="11:11" ht="15.75" customHeight="1" x14ac:dyDescent="0.3">
      <c r="K396" s="117"/>
    </row>
    <row r="397" spans="11:11" ht="15.75" customHeight="1" x14ac:dyDescent="0.3">
      <c r="K397" s="117"/>
    </row>
    <row r="398" spans="11:11" ht="15.75" customHeight="1" x14ac:dyDescent="0.3">
      <c r="K398" s="117"/>
    </row>
    <row r="399" spans="11:11" ht="15.75" customHeight="1" x14ac:dyDescent="0.3">
      <c r="K399" s="117"/>
    </row>
    <row r="400" spans="11:11" ht="15.75" customHeight="1" x14ac:dyDescent="0.3">
      <c r="K400" s="117"/>
    </row>
    <row r="401" spans="11:11" ht="15.75" customHeight="1" x14ac:dyDescent="0.3">
      <c r="K401" s="117"/>
    </row>
    <row r="402" spans="11:11" ht="15.75" customHeight="1" x14ac:dyDescent="0.3">
      <c r="K402" s="117"/>
    </row>
    <row r="403" spans="11:11" ht="15.75" customHeight="1" x14ac:dyDescent="0.3">
      <c r="K403" s="117"/>
    </row>
    <row r="404" spans="11:11" ht="15.75" customHeight="1" x14ac:dyDescent="0.3">
      <c r="K404" s="117"/>
    </row>
    <row r="405" spans="11:11" ht="15.75" customHeight="1" x14ac:dyDescent="0.3">
      <c r="K405" s="117"/>
    </row>
    <row r="406" spans="11:11" ht="15.75" customHeight="1" x14ac:dyDescent="0.3">
      <c r="K406" s="117"/>
    </row>
    <row r="407" spans="11:11" ht="15.75" customHeight="1" x14ac:dyDescent="0.3">
      <c r="K407" s="117"/>
    </row>
    <row r="408" spans="11:11" ht="15.75" customHeight="1" x14ac:dyDescent="0.3">
      <c r="K408" s="117"/>
    </row>
    <row r="409" spans="11:11" ht="15.75" customHeight="1" x14ac:dyDescent="0.3">
      <c r="K409" s="117"/>
    </row>
    <row r="410" spans="11:11" ht="15.75" customHeight="1" x14ac:dyDescent="0.3">
      <c r="K410" s="117"/>
    </row>
    <row r="411" spans="11:11" ht="15.75" customHeight="1" x14ac:dyDescent="0.3">
      <c r="K411" s="117"/>
    </row>
    <row r="412" spans="11:11" ht="15.75" customHeight="1" x14ac:dyDescent="0.3">
      <c r="K412" s="117"/>
    </row>
    <row r="413" spans="11:11" ht="15.75" customHeight="1" x14ac:dyDescent="0.3">
      <c r="K413" s="117"/>
    </row>
    <row r="414" spans="11:11" ht="15.75" customHeight="1" x14ac:dyDescent="0.3">
      <c r="K414" s="117"/>
    </row>
    <row r="415" spans="11:11" ht="15.75" customHeight="1" x14ac:dyDescent="0.3">
      <c r="K415" s="117"/>
    </row>
    <row r="416" spans="11:11" ht="15.75" customHeight="1" x14ac:dyDescent="0.3">
      <c r="K416" s="117"/>
    </row>
    <row r="417" spans="11:11" ht="15.75" customHeight="1" x14ac:dyDescent="0.3">
      <c r="K417" s="117"/>
    </row>
    <row r="418" spans="11:11" ht="15.75" customHeight="1" x14ac:dyDescent="0.3">
      <c r="K418" s="117"/>
    </row>
    <row r="419" spans="11:11" ht="15.75" customHeight="1" x14ac:dyDescent="0.3">
      <c r="K419" s="117"/>
    </row>
    <row r="420" spans="11:11" ht="15.75" customHeight="1" x14ac:dyDescent="0.3">
      <c r="K420" s="117"/>
    </row>
    <row r="421" spans="11:11" ht="15.75" customHeight="1" x14ac:dyDescent="0.3">
      <c r="K421" s="117"/>
    </row>
    <row r="422" spans="11:11" ht="15.75" customHeight="1" x14ac:dyDescent="0.3">
      <c r="K422" s="117"/>
    </row>
    <row r="423" spans="11:11" ht="15.75" customHeight="1" x14ac:dyDescent="0.3">
      <c r="K423" s="117"/>
    </row>
    <row r="424" spans="11:11" ht="15.75" customHeight="1" x14ac:dyDescent="0.3">
      <c r="K424" s="117"/>
    </row>
    <row r="425" spans="11:11" ht="15.75" customHeight="1" x14ac:dyDescent="0.3">
      <c r="K425" s="117"/>
    </row>
    <row r="426" spans="11:11" ht="15.75" customHeight="1" x14ac:dyDescent="0.3">
      <c r="K426" s="117"/>
    </row>
    <row r="427" spans="11:11" ht="15.75" customHeight="1" x14ac:dyDescent="0.3">
      <c r="K427" s="117"/>
    </row>
    <row r="428" spans="11:11" ht="15.75" customHeight="1" x14ac:dyDescent="0.3">
      <c r="K428" s="117"/>
    </row>
    <row r="429" spans="11:11" ht="15.75" customHeight="1" x14ac:dyDescent="0.3">
      <c r="K429" s="117"/>
    </row>
    <row r="430" spans="11:11" ht="15.75" customHeight="1" x14ac:dyDescent="0.3">
      <c r="K430" s="117"/>
    </row>
    <row r="431" spans="11:11" ht="15.75" customHeight="1" x14ac:dyDescent="0.3">
      <c r="K431" s="117"/>
    </row>
    <row r="432" spans="11:11" ht="15.75" customHeight="1" x14ac:dyDescent="0.3">
      <c r="K432" s="117"/>
    </row>
    <row r="433" spans="11:11" ht="15.75" customHeight="1" x14ac:dyDescent="0.3">
      <c r="K433" s="117"/>
    </row>
    <row r="434" spans="11:11" ht="15.75" customHeight="1" x14ac:dyDescent="0.3">
      <c r="K434" s="117"/>
    </row>
    <row r="435" spans="11:11" ht="15.75" customHeight="1" x14ac:dyDescent="0.3">
      <c r="K435" s="117"/>
    </row>
    <row r="436" spans="11:11" ht="15.75" customHeight="1" x14ac:dyDescent="0.3">
      <c r="K436" s="117"/>
    </row>
    <row r="437" spans="11:11" ht="15.75" customHeight="1" x14ac:dyDescent="0.3">
      <c r="K437" s="117"/>
    </row>
    <row r="438" spans="11:11" ht="15.75" customHeight="1" x14ac:dyDescent="0.3">
      <c r="K438" s="117"/>
    </row>
    <row r="439" spans="11:11" ht="15.75" customHeight="1" x14ac:dyDescent="0.3">
      <c r="K439" s="117"/>
    </row>
    <row r="440" spans="11:11" ht="15.75" customHeight="1" x14ac:dyDescent="0.3">
      <c r="K440" s="117"/>
    </row>
    <row r="441" spans="11:11" ht="15.75" customHeight="1" x14ac:dyDescent="0.3">
      <c r="K441" s="117"/>
    </row>
    <row r="442" spans="11:11" ht="15.75" customHeight="1" x14ac:dyDescent="0.3">
      <c r="K442" s="117"/>
    </row>
    <row r="443" spans="11:11" ht="15.75" customHeight="1" x14ac:dyDescent="0.3">
      <c r="K443" s="117"/>
    </row>
    <row r="444" spans="11:11" ht="15.75" customHeight="1" x14ac:dyDescent="0.3">
      <c r="K444" s="117"/>
    </row>
    <row r="445" spans="11:11" ht="15.75" customHeight="1" x14ac:dyDescent="0.3">
      <c r="K445" s="117"/>
    </row>
    <row r="446" spans="11:11" ht="15.75" customHeight="1" x14ac:dyDescent="0.3">
      <c r="K446" s="117"/>
    </row>
    <row r="447" spans="11:11" ht="15.75" customHeight="1" x14ac:dyDescent="0.3">
      <c r="K447" s="117"/>
    </row>
    <row r="448" spans="11:11" ht="15.75" customHeight="1" x14ac:dyDescent="0.3">
      <c r="K448" s="117"/>
    </row>
    <row r="449" spans="11:11" ht="15.75" customHeight="1" x14ac:dyDescent="0.3">
      <c r="K449" s="117"/>
    </row>
    <row r="450" spans="11:11" ht="15.75" customHeight="1" x14ac:dyDescent="0.3">
      <c r="K450" s="117"/>
    </row>
    <row r="451" spans="11:11" ht="15.75" customHeight="1" x14ac:dyDescent="0.3">
      <c r="K451" s="117"/>
    </row>
    <row r="452" spans="11:11" ht="15.75" customHeight="1" x14ac:dyDescent="0.3">
      <c r="K452" s="117"/>
    </row>
    <row r="453" spans="11:11" ht="15.75" customHeight="1" x14ac:dyDescent="0.3">
      <c r="K453" s="117"/>
    </row>
    <row r="454" spans="11:11" ht="15.75" customHeight="1" x14ac:dyDescent="0.3">
      <c r="K454" s="117"/>
    </row>
    <row r="455" spans="11:11" ht="15.75" customHeight="1" x14ac:dyDescent="0.3">
      <c r="K455" s="117"/>
    </row>
    <row r="456" spans="11:11" ht="15.75" customHeight="1" x14ac:dyDescent="0.3">
      <c r="K456" s="117"/>
    </row>
    <row r="457" spans="11:11" ht="15.75" customHeight="1" x14ac:dyDescent="0.3">
      <c r="K457" s="117"/>
    </row>
    <row r="458" spans="11:11" ht="15.75" customHeight="1" x14ac:dyDescent="0.3">
      <c r="K458" s="117"/>
    </row>
    <row r="459" spans="11:11" ht="15.75" customHeight="1" x14ac:dyDescent="0.3">
      <c r="K459" s="117"/>
    </row>
    <row r="460" spans="11:11" ht="15.75" customHeight="1" x14ac:dyDescent="0.3">
      <c r="K460" s="117"/>
    </row>
    <row r="461" spans="11:11" ht="15.75" customHeight="1" x14ac:dyDescent="0.3">
      <c r="K461" s="117"/>
    </row>
    <row r="462" spans="11:11" ht="15.75" customHeight="1" x14ac:dyDescent="0.3">
      <c r="K462" s="117"/>
    </row>
    <row r="463" spans="11:11" ht="15.75" customHeight="1" x14ac:dyDescent="0.3">
      <c r="K463" s="117"/>
    </row>
    <row r="464" spans="11:11" ht="15.75" customHeight="1" x14ac:dyDescent="0.3">
      <c r="K464" s="117"/>
    </row>
    <row r="465" spans="11:11" ht="15.75" customHeight="1" x14ac:dyDescent="0.3">
      <c r="K465" s="117"/>
    </row>
    <row r="466" spans="11:11" ht="15.75" customHeight="1" x14ac:dyDescent="0.3">
      <c r="K466" s="117"/>
    </row>
    <row r="467" spans="11:11" ht="15.75" customHeight="1" x14ac:dyDescent="0.3">
      <c r="K467" s="117"/>
    </row>
    <row r="468" spans="11:11" ht="15.75" customHeight="1" x14ac:dyDescent="0.3">
      <c r="K468" s="117"/>
    </row>
    <row r="469" spans="11:11" ht="15.75" customHeight="1" x14ac:dyDescent="0.3">
      <c r="K469" s="117"/>
    </row>
    <row r="470" spans="11:11" ht="15.75" customHeight="1" x14ac:dyDescent="0.3">
      <c r="K470" s="117"/>
    </row>
    <row r="471" spans="11:11" ht="15.75" customHeight="1" x14ac:dyDescent="0.3">
      <c r="K471" s="117"/>
    </row>
    <row r="472" spans="11:11" ht="15.75" customHeight="1" x14ac:dyDescent="0.3">
      <c r="K472" s="117"/>
    </row>
    <row r="473" spans="11:11" ht="15.75" customHeight="1" x14ac:dyDescent="0.3">
      <c r="K473" s="117"/>
    </row>
    <row r="474" spans="11:11" ht="15.75" customHeight="1" x14ac:dyDescent="0.3">
      <c r="K474" s="117"/>
    </row>
    <row r="475" spans="11:11" ht="15.75" customHeight="1" x14ac:dyDescent="0.3">
      <c r="K475" s="117"/>
    </row>
    <row r="476" spans="11:11" ht="15.75" customHeight="1" x14ac:dyDescent="0.3">
      <c r="K476" s="117"/>
    </row>
    <row r="477" spans="11:11" ht="15.75" customHeight="1" x14ac:dyDescent="0.3">
      <c r="K477" s="117"/>
    </row>
    <row r="478" spans="11:11" ht="15.75" customHeight="1" x14ac:dyDescent="0.3">
      <c r="K478" s="117"/>
    </row>
    <row r="479" spans="11:11" ht="15.75" customHeight="1" x14ac:dyDescent="0.3">
      <c r="K479" s="117"/>
    </row>
    <row r="480" spans="11:11" ht="15.75" customHeight="1" x14ac:dyDescent="0.3">
      <c r="K480" s="117"/>
    </row>
    <row r="481" spans="11:11" ht="15.75" customHeight="1" x14ac:dyDescent="0.3">
      <c r="K481" s="117"/>
    </row>
    <row r="482" spans="11:11" ht="15.75" customHeight="1" x14ac:dyDescent="0.3">
      <c r="K482" s="117"/>
    </row>
    <row r="483" spans="11:11" ht="15.75" customHeight="1" x14ac:dyDescent="0.3">
      <c r="K483" s="117"/>
    </row>
    <row r="484" spans="11:11" ht="15.75" customHeight="1" x14ac:dyDescent="0.3">
      <c r="K484" s="117"/>
    </row>
    <row r="485" spans="11:11" ht="15.75" customHeight="1" x14ac:dyDescent="0.3">
      <c r="K485" s="117"/>
    </row>
    <row r="486" spans="11:11" ht="15.75" customHeight="1" x14ac:dyDescent="0.3">
      <c r="K486" s="117"/>
    </row>
    <row r="487" spans="11:11" ht="15.75" customHeight="1" x14ac:dyDescent="0.3">
      <c r="K487" s="117"/>
    </row>
    <row r="488" spans="11:11" ht="15.75" customHeight="1" x14ac:dyDescent="0.3">
      <c r="K488" s="117"/>
    </row>
    <row r="489" spans="11:11" ht="15.75" customHeight="1" x14ac:dyDescent="0.3">
      <c r="K489" s="117"/>
    </row>
    <row r="490" spans="11:11" ht="15.75" customHeight="1" x14ac:dyDescent="0.3">
      <c r="K490" s="117"/>
    </row>
    <row r="491" spans="11:11" ht="15.75" customHeight="1" x14ac:dyDescent="0.3">
      <c r="K491" s="117"/>
    </row>
    <row r="492" spans="11:11" ht="15.75" customHeight="1" x14ac:dyDescent="0.3">
      <c r="K492" s="117"/>
    </row>
    <row r="493" spans="11:11" ht="15.75" customHeight="1" x14ac:dyDescent="0.3">
      <c r="K493" s="117"/>
    </row>
    <row r="494" spans="11:11" ht="15.75" customHeight="1" x14ac:dyDescent="0.3">
      <c r="K494" s="117"/>
    </row>
    <row r="495" spans="11:11" ht="15.75" customHeight="1" x14ac:dyDescent="0.3">
      <c r="K495" s="117"/>
    </row>
    <row r="496" spans="11:11" ht="15.75" customHeight="1" x14ac:dyDescent="0.3">
      <c r="K496" s="117"/>
    </row>
    <row r="497" spans="11:11" ht="15.75" customHeight="1" x14ac:dyDescent="0.3">
      <c r="K497" s="117"/>
    </row>
    <row r="498" spans="11:11" ht="15.75" customHeight="1" x14ac:dyDescent="0.3">
      <c r="K498" s="117"/>
    </row>
    <row r="499" spans="11:11" ht="15.75" customHeight="1" x14ac:dyDescent="0.3">
      <c r="K499" s="117"/>
    </row>
    <row r="500" spans="11:11" ht="15.75" customHeight="1" x14ac:dyDescent="0.3">
      <c r="K500" s="117"/>
    </row>
    <row r="501" spans="11:11" ht="15.75" customHeight="1" x14ac:dyDescent="0.3">
      <c r="K501" s="117"/>
    </row>
    <row r="502" spans="11:11" ht="15.75" customHeight="1" x14ac:dyDescent="0.3">
      <c r="K502" s="117"/>
    </row>
    <row r="503" spans="11:11" ht="15.75" customHeight="1" x14ac:dyDescent="0.3">
      <c r="K503" s="117"/>
    </row>
    <row r="504" spans="11:11" ht="15.75" customHeight="1" x14ac:dyDescent="0.3">
      <c r="K504" s="117"/>
    </row>
    <row r="505" spans="11:11" ht="15.75" customHeight="1" x14ac:dyDescent="0.3">
      <c r="K505" s="117"/>
    </row>
    <row r="506" spans="11:11" ht="15.75" customHeight="1" x14ac:dyDescent="0.3">
      <c r="K506" s="117"/>
    </row>
    <row r="507" spans="11:11" ht="15.75" customHeight="1" x14ac:dyDescent="0.3">
      <c r="K507" s="117"/>
    </row>
    <row r="508" spans="11:11" ht="15.75" customHeight="1" x14ac:dyDescent="0.3">
      <c r="K508" s="117"/>
    </row>
    <row r="509" spans="11:11" ht="15.75" customHeight="1" x14ac:dyDescent="0.3">
      <c r="K509" s="117"/>
    </row>
    <row r="510" spans="11:11" ht="15.75" customHeight="1" x14ac:dyDescent="0.3">
      <c r="K510" s="117"/>
    </row>
    <row r="511" spans="11:11" ht="15.75" customHeight="1" x14ac:dyDescent="0.3">
      <c r="K511" s="117"/>
    </row>
    <row r="512" spans="11:11" ht="15.75" customHeight="1" x14ac:dyDescent="0.3">
      <c r="K512" s="117"/>
    </row>
    <row r="513" spans="11:11" ht="15.75" customHeight="1" x14ac:dyDescent="0.3">
      <c r="K513" s="117"/>
    </row>
    <row r="514" spans="11:11" ht="15.75" customHeight="1" x14ac:dyDescent="0.3">
      <c r="K514" s="117"/>
    </row>
    <row r="515" spans="11:11" ht="15.75" customHeight="1" x14ac:dyDescent="0.3">
      <c r="K515" s="117"/>
    </row>
    <row r="516" spans="11:11" ht="15.75" customHeight="1" x14ac:dyDescent="0.3">
      <c r="K516" s="117"/>
    </row>
    <row r="517" spans="11:11" ht="15.75" customHeight="1" x14ac:dyDescent="0.3">
      <c r="K517" s="117"/>
    </row>
    <row r="518" spans="11:11" ht="15.75" customHeight="1" x14ac:dyDescent="0.3">
      <c r="K518" s="117"/>
    </row>
    <row r="519" spans="11:11" ht="15.75" customHeight="1" x14ac:dyDescent="0.3">
      <c r="K519" s="117"/>
    </row>
    <row r="520" spans="11:11" ht="15.75" customHeight="1" x14ac:dyDescent="0.3">
      <c r="K520" s="117"/>
    </row>
    <row r="521" spans="11:11" ht="15.75" customHeight="1" x14ac:dyDescent="0.3">
      <c r="K521" s="117"/>
    </row>
    <row r="522" spans="11:11" ht="15.75" customHeight="1" x14ac:dyDescent="0.3">
      <c r="K522" s="117"/>
    </row>
    <row r="523" spans="11:11" ht="15.75" customHeight="1" x14ac:dyDescent="0.3">
      <c r="K523" s="117"/>
    </row>
    <row r="524" spans="11:11" ht="15.75" customHeight="1" x14ac:dyDescent="0.3">
      <c r="K524" s="117"/>
    </row>
    <row r="525" spans="11:11" ht="15.75" customHeight="1" x14ac:dyDescent="0.3">
      <c r="K525" s="117"/>
    </row>
    <row r="526" spans="11:11" ht="15.75" customHeight="1" x14ac:dyDescent="0.3">
      <c r="K526" s="117"/>
    </row>
    <row r="527" spans="11:11" ht="15.75" customHeight="1" x14ac:dyDescent="0.3">
      <c r="K527" s="117"/>
    </row>
    <row r="528" spans="11:11" ht="15.75" customHeight="1" x14ac:dyDescent="0.3">
      <c r="K528" s="117"/>
    </row>
    <row r="529" spans="11:11" ht="15.75" customHeight="1" x14ac:dyDescent="0.3">
      <c r="K529" s="117"/>
    </row>
    <row r="530" spans="11:11" ht="15.75" customHeight="1" x14ac:dyDescent="0.3">
      <c r="K530" s="117"/>
    </row>
    <row r="531" spans="11:11" ht="15.75" customHeight="1" x14ac:dyDescent="0.3">
      <c r="K531" s="117"/>
    </row>
    <row r="532" spans="11:11" ht="15.75" customHeight="1" x14ac:dyDescent="0.3">
      <c r="K532" s="117"/>
    </row>
    <row r="533" spans="11:11" ht="15.75" customHeight="1" x14ac:dyDescent="0.3">
      <c r="K533" s="117"/>
    </row>
    <row r="534" spans="11:11" ht="15.75" customHeight="1" x14ac:dyDescent="0.3">
      <c r="K534" s="117"/>
    </row>
    <row r="535" spans="11:11" ht="15.75" customHeight="1" x14ac:dyDescent="0.3">
      <c r="K535" s="117"/>
    </row>
    <row r="536" spans="11:11" ht="15.75" customHeight="1" x14ac:dyDescent="0.3">
      <c r="K536" s="117"/>
    </row>
    <row r="537" spans="11:11" ht="15.75" customHeight="1" x14ac:dyDescent="0.3">
      <c r="K537" s="117"/>
    </row>
    <row r="538" spans="11:11" ht="15.75" customHeight="1" x14ac:dyDescent="0.3">
      <c r="K538" s="117"/>
    </row>
    <row r="539" spans="11:11" ht="15.75" customHeight="1" x14ac:dyDescent="0.3">
      <c r="K539" s="117"/>
    </row>
    <row r="540" spans="11:11" ht="15.75" customHeight="1" x14ac:dyDescent="0.3">
      <c r="K540" s="117"/>
    </row>
    <row r="541" spans="11:11" ht="15.75" customHeight="1" x14ac:dyDescent="0.3">
      <c r="K541" s="117"/>
    </row>
    <row r="542" spans="11:11" ht="15.75" customHeight="1" x14ac:dyDescent="0.3">
      <c r="K542" s="117"/>
    </row>
    <row r="543" spans="11:11" ht="15.75" customHeight="1" x14ac:dyDescent="0.3">
      <c r="K543" s="117"/>
    </row>
    <row r="544" spans="11:11" ht="15.75" customHeight="1" x14ac:dyDescent="0.3">
      <c r="K544" s="117"/>
    </row>
    <row r="545" spans="11:11" ht="15.75" customHeight="1" x14ac:dyDescent="0.3">
      <c r="K545" s="117"/>
    </row>
    <row r="546" spans="11:11" ht="15.75" customHeight="1" x14ac:dyDescent="0.3">
      <c r="K546" s="117"/>
    </row>
    <row r="547" spans="11:11" ht="15.75" customHeight="1" x14ac:dyDescent="0.3">
      <c r="K547" s="117"/>
    </row>
    <row r="548" spans="11:11" ht="15.75" customHeight="1" x14ac:dyDescent="0.3">
      <c r="K548" s="117"/>
    </row>
    <row r="549" spans="11:11" ht="15.75" customHeight="1" x14ac:dyDescent="0.3">
      <c r="K549" s="117"/>
    </row>
    <row r="550" spans="11:11" ht="15.75" customHeight="1" x14ac:dyDescent="0.3">
      <c r="K550" s="117"/>
    </row>
    <row r="551" spans="11:11" ht="15.75" customHeight="1" x14ac:dyDescent="0.3">
      <c r="K551" s="117"/>
    </row>
    <row r="552" spans="11:11" ht="15.75" customHeight="1" x14ac:dyDescent="0.3">
      <c r="K552" s="117"/>
    </row>
    <row r="553" spans="11:11" ht="15.75" customHeight="1" x14ac:dyDescent="0.3">
      <c r="K553" s="117"/>
    </row>
    <row r="554" spans="11:11" ht="15.75" customHeight="1" x14ac:dyDescent="0.3">
      <c r="K554" s="117"/>
    </row>
    <row r="555" spans="11:11" ht="15.75" customHeight="1" x14ac:dyDescent="0.3">
      <c r="K555" s="117"/>
    </row>
    <row r="556" spans="11:11" ht="15.75" customHeight="1" x14ac:dyDescent="0.3">
      <c r="K556" s="117"/>
    </row>
    <row r="557" spans="11:11" ht="15.75" customHeight="1" x14ac:dyDescent="0.3">
      <c r="K557" s="117"/>
    </row>
    <row r="558" spans="11:11" ht="15.75" customHeight="1" x14ac:dyDescent="0.3">
      <c r="K558" s="117"/>
    </row>
    <row r="559" spans="11:11" ht="15.75" customHeight="1" x14ac:dyDescent="0.3">
      <c r="K559" s="117"/>
    </row>
    <row r="560" spans="11:11" ht="15.75" customHeight="1" x14ac:dyDescent="0.3">
      <c r="K560" s="117"/>
    </row>
    <row r="561" spans="11:11" ht="15.75" customHeight="1" x14ac:dyDescent="0.3">
      <c r="K561" s="117"/>
    </row>
    <row r="562" spans="11:11" ht="15.75" customHeight="1" x14ac:dyDescent="0.3">
      <c r="K562" s="117"/>
    </row>
    <row r="563" spans="11:11" ht="15.75" customHeight="1" x14ac:dyDescent="0.3">
      <c r="K563" s="117"/>
    </row>
    <row r="564" spans="11:11" ht="15.75" customHeight="1" x14ac:dyDescent="0.3">
      <c r="K564" s="117"/>
    </row>
    <row r="565" spans="11:11" ht="15.75" customHeight="1" x14ac:dyDescent="0.3">
      <c r="K565" s="117"/>
    </row>
    <row r="566" spans="11:11" ht="15.75" customHeight="1" x14ac:dyDescent="0.3">
      <c r="K566" s="117"/>
    </row>
    <row r="567" spans="11:11" ht="15.75" customHeight="1" x14ac:dyDescent="0.3">
      <c r="K567" s="117"/>
    </row>
    <row r="568" spans="11:11" ht="15.75" customHeight="1" x14ac:dyDescent="0.3">
      <c r="K568" s="117"/>
    </row>
    <row r="569" spans="11:11" ht="15.75" customHeight="1" x14ac:dyDescent="0.3">
      <c r="K569" s="117"/>
    </row>
    <row r="570" spans="11:11" ht="15.75" customHeight="1" x14ac:dyDescent="0.3">
      <c r="K570" s="117"/>
    </row>
    <row r="571" spans="11:11" ht="15.75" customHeight="1" x14ac:dyDescent="0.3">
      <c r="K571" s="117"/>
    </row>
    <row r="572" spans="11:11" ht="15.75" customHeight="1" x14ac:dyDescent="0.3">
      <c r="K572" s="117"/>
    </row>
    <row r="573" spans="11:11" ht="15.75" customHeight="1" x14ac:dyDescent="0.3">
      <c r="K573" s="117"/>
    </row>
    <row r="574" spans="11:11" ht="15.75" customHeight="1" x14ac:dyDescent="0.3">
      <c r="K574" s="117"/>
    </row>
    <row r="575" spans="11:11" ht="15.75" customHeight="1" x14ac:dyDescent="0.3">
      <c r="K575" s="117"/>
    </row>
    <row r="576" spans="11:11" ht="15.75" customHeight="1" x14ac:dyDescent="0.3">
      <c r="K576" s="117"/>
    </row>
    <row r="577" spans="11:11" ht="15.75" customHeight="1" x14ac:dyDescent="0.3">
      <c r="K577" s="117"/>
    </row>
    <row r="578" spans="11:11" ht="15.75" customHeight="1" x14ac:dyDescent="0.3">
      <c r="K578" s="117"/>
    </row>
    <row r="579" spans="11:11" ht="15.75" customHeight="1" x14ac:dyDescent="0.3">
      <c r="K579" s="117"/>
    </row>
    <row r="580" spans="11:11" ht="15.75" customHeight="1" x14ac:dyDescent="0.3">
      <c r="K580" s="117"/>
    </row>
    <row r="581" spans="11:11" ht="15.75" customHeight="1" x14ac:dyDescent="0.3">
      <c r="K581" s="117"/>
    </row>
    <row r="582" spans="11:11" ht="15.75" customHeight="1" x14ac:dyDescent="0.3">
      <c r="K582" s="117"/>
    </row>
    <row r="583" spans="11:11" ht="15.75" customHeight="1" x14ac:dyDescent="0.3">
      <c r="K583" s="117"/>
    </row>
    <row r="584" spans="11:11" ht="15.75" customHeight="1" x14ac:dyDescent="0.3">
      <c r="K584" s="117"/>
    </row>
    <row r="585" spans="11:11" ht="15.75" customHeight="1" x14ac:dyDescent="0.3">
      <c r="K585" s="117"/>
    </row>
    <row r="586" spans="11:11" ht="15.75" customHeight="1" x14ac:dyDescent="0.3">
      <c r="K586" s="117"/>
    </row>
    <row r="587" spans="11:11" ht="15.75" customHeight="1" x14ac:dyDescent="0.3">
      <c r="K587" s="117"/>
    </row>
    <row r="588" spans="11:11" ht="15.75" customHeight="1" x14ac:dyDescent="0.3">
      <c r="K588" s="117"/>
    </row>
    <row r="589" spans="11:11" ht="15.75" customHeight="1" x14ac:dyDescent="0.3">
      <c r="K589" s="117"/>
    </row>
    <row r="590" spans="11:11" ht="15.75" customHeight="1" x14ac:dyDescent="0.3">
      <c r="K590" s="117"/>
    </row>
    <row r="591" spans="11:11" ht="15.75" customHeight="1" x14ac:dyDescent="0.3">
      <c r="K591" s="117"/>
    </row>
    <row r="592" spans="11:11" ht="15.75" customHeight="1" x14ac:dyDescent="0.3">
      <c r="K592" s="117"/>
    </row>
    <row r="593" spans="11:11" ht="15.75" customHeight="1" x14ac:dyDescent="0.3">
      <c r="K593" s="117"/>
    </row>
    <row r="594" spans="11:11" ht="15.75" customHeight="1" x14ac:dyDescent="0.3">
      <c r="K594" s="117"/>
    </row>
    <row r="595" spans="11:11" ht="15.75" customHeight="1" x14ac:dyDescent="0.3">
      <c r="K595" s="117"/>
    </row>
    <row r="596" spans="11:11" ht="15.75" customHeight="1" x14ac:dyDescent="0.3">
      <c r="K596" s="117"/>
    </row>
    <row r="597" spans="11:11" ht="15.75" customHeight="1" x14ac:dyDescent="0.3">
      <c r="K597" s="117"/>
    </row>
    <row r="598" spans="11:11" ht="15.75" customHeight="1" x14ac:dyDescent="0.3">
      <c r="K598" s="117"/>
    </row>
    <row r="599" spans="11:11" ht="15.75" customHeight="1" x14ac:dyDescent="0.3">
      <c r="K599" s="117"/>
    </row>
    <row r="600" spans="11:11" ht="15.75" customHeight="1" x14ac:dyDescent="0.3">
      <c r="K600" s="117"/>
    </row>
    <row r="601" spans="11:11" ht="15.75" customHeight="1" x14ac:dyDescent="0.3">
      <c r="K601" s="117"/>
    </row>
    <row r="602" spans="11:11" ht="15.75" customHeight="1" x14ac:dyDescent="0.3">
      <c r="K602" s="117"/>
    </row>
    <row r="603" spans="11:11" ht="15.75" customHeight="1" x14ac:dyDescent="0.3">
      <c r="K603" s="117"/>
    </row>
    <row r="604" spans="11:11" ht="15.75" customHeight="1" x14ac:dyDescent="0.3">
      <c r="K604" s="117"/>
    </row>
    <row r="605" spans="11:11" ht="15.75" customHeight="1" x14ac:dyDescent="0.3">
      <c r="K605" s="117"/>
    </row>
    <row r="606" spans="11:11" ht="15.75" customHeight="1" x14ac:dyDescent="0.3">
      <c r="K606" s="117"/>
    </row>
    <row r="607" spans="11:11" ht="15.75" customHeight="1" x14ac:dyDescent="0.3">
      <c r="K607" s="117"/>
    </row>
    <row r="608" spans="11:11" ht="15.75" customHeight="1" x14ac:dyDescent="0.3">
      <c r="K608" s="117"/>
    </row>
    <row r="609" spans="11:11" ht="15.75" customHeight="1" x14ac:dyDescent="0.3">
      <c r="K609" s="117"/>
    </row>
    <row r="610" spans="11:11" ht="15.75" customHeight="1" x14ac:dyDescent="0.3">
      <c r="K610" s="117"/>
    </row>
    <row r="611" spans="11:11" ht="15.75" customHeight="1" x14ac:dyDescent="0.3">
      <c r="K611" s="117"/>
    </row>
    <row r="612" spans="11:11" ht="15.75" customHeight="1" x14ac:dyDescent="0.3">
      <c r="K612" s="117"/>
    </row>
    <row r="613" spans="11:11" ht="15.75" customHeight="1" x14ac:dyDescent="0.3">
      <c r="K613" s="117"/>
    </row>
    <row r="614" spans="11:11" ht="15.75" customHeight="1" x14ac:dyDescent="0.3">
      <c r="K614" s="117"/>
    </row>
    <row r="615" spans="11:11" ht="15.75" customHeight="1" x14ac:dyDescent="0.3">
      <c r="K615" s="117"/>
    </row>
    <row r="616" spans="11:11" ht="15.75" customHeight="1" x14ac:dyDescent="0.3">
      <c r="K616" s="117"/>
    </row>
    <row r="617" spans="11:11" ht="15.75" customHeight="1" x14ac:dyDescent="0.3">
      <c r="K617" s="117"/>
    </row>
    <row r="618" spans="11:11" ht="15.75" customHeight="1" x14ac:dyDescent="0.3">
      <c r="K618" s="117"/>
    </row>
    <row r="619" spans="11:11" ht="15.75" customHeight="1" x14ac:dyDescent="0.3">
      <c r="K619" s="117"/>
    </row>
    <row r="620" spans="11:11" ht="15.75" customHeight="1" x14ac:dyDescent="0.3">
      <c r="K620" s="117"/>
    </row>
    <row r="621" spans="11:11" ht="15.75" customHeight="1" x14ac:dyDescent="0.3">
      <c r="K621" s="117"/>
    </row>
    <row r="622" spans="11:11" ht="15.75" customHeight="1" x14ac:dyDescent="0.3">
      <c r="K622" s="117"/>
    </row>
    <row r="623" spans="11:11" ht="15.75" customHeight="1" x14ac:dyDescent="0.3">
      <c r="K623" s="117"/>
    </row>
    <row r="624" spans="11:11" ht="15.75" customHeight="1" x14ac:dyDescent="0.3">
      <c r="K624" s="117"/>
    </row>
    <row r="625" spans="11:11" ht="15.75" customHeight="1" x14ac:dyDescent="0.3">
      <c r="K625" s="117"/>
    </row>
    <row r="626" spans="11:11" ht="15.75" customHeight="1" x14ac:dyDescent="0.3">
      <c r="K626" s="117"/>
    </row>
    <row r="627" spans="11:11" ht="15.75" customHeight="1" x14ac:dyDescent="0.3">
      <c r="K627" s="117"/>
    </row>
    <row r="628" spans="11:11" ht="15.75" customHeight="1" x14ac:dyDescent="0.3">
      <c r="K628" s="117"/>
    </row>
    <row r="629" spans="11:11" ht="15.75" customHeight="1" x14ac:dyDescent="0.3">
      <c r="K629" s="117"/>
    </row>
    <row r="630" spans="11:11" ht="15.75" customHeight="1" x14ac:dyDescent="0.3">
      <c r="K630" s="117"/>
    </row>
    <row r="631" spans="11:11" ht="15.75" customHeight="1" x14ac:dyDescent="0.3">
      <c r="K631" s="117"/>
    </row>
    <row r="632" spans="11:11" ht="15.75" customHeight="1" x14ac:dyDescent="0.3">
      <c r="K632" s="117"/>
    </row>
    <row r="633" spans="11:11" ht="15.75" customHeight="1" x14ac:dyDescent="0.3">
      <c r="K633" s="117"/>
    </row>
    <row r="634" spans="11:11" ht="15.75" customHeight="1" x14ac:dyDescent="0.3">
      <c r="K634" s="117"/>
    </row>
    <row r="635" spans="11:11" ht="15.75" customHeight="1" x14ac:dyDescent="0.3">
      <c r="K635" s="117"/>
    </row>
    <row r="636" spans="11:11" ht="15.75" customHeight="1" x14ac:dyDescent="0.3">
      <c r="K636" s="117"/>
    </row>
    <row r="637" spans="11:11" ht="15.75" customHeight="1" x14ac:dyDescent="0.3">
      <c r="K637" s="117"/>
    </row>
    <row r="638" spans="11:11" ht="15.75" customHeight="1" x14ac:dyDescent="0.3">
      <c r="K638" s="117"/>
    </row>
    <row r="639" spans="11:11" ht="15.75" customHeight="1" x14ac:dyDescent="0.3">
      <c r="K639" s="117"/>
    </row>
    <row r="640" spans="11:11" ht="15.75" customHeight="1" x14ac:dyDescent="0.3">
      <c r="K640" s="117"/>
    </row>
    <row r="641" spans="11:11" ht="15.75" customHeight="1" x14ac:dyDescent="0.3">
      <c r="K641" s="117"/>
    </row>
    <row r="642" spans="11:11" ht="15.75" customHeight="1" x14ac:dyDescent="0.3">
      <c r="K642" s="117"/>
    </row>
    <row r="643" spans="11:11" ht="15.75" customHeight="1" x14ac:dyDescent="0.3">
      <c r="K643" s="117"/>
    </row>
    <row r="644" spans="11:11" ht="15.75" customHeight="1" x14ac:dyDescent="0.3">
      <c r="K644" s="117"/>
    </row>
    <row r="645" spans="11:11" ht="15.75" customHeight="1" x14ac:dyDescent="0.3">
      <c r="K645" s="117"/>
    </row>
    <row r="646" spans="11:11" ht="15.75" customHeight="1" x14ac:dyDescent="0.3">
      <c r="K646" s="117"/>
    </row>
    <row r="647" spans="11:11" ht="15.75" customHeight="1" x14ac:dyDescent="0.3">
      <c r="K647" s="117"/>
    </row>
    <row r="648" spans="11:11" ht="15.75" customHeight="1" x14ac:dyDescent="0.3">
      <c r="K648" s="117"/>
    </row>
    <row r="649" spans="11:11" ht="15.75" customHeight="1" x14ac:dyDescent="0.3">
      <c r="K649" s="117"/>
    </row>
    <row r="650" spans="11:11" ht="15.75" customHeight="1" x14ac:dyDescent="0.3">
      <c r="K650" s="117"/>
    </row>
    <row r="651" spans="11:11" ht="15.75" customHeight="1" x14ac:dyDescent="0.3">
      <c r="K651" s="117"/>
    </row>
    <row r="652" spans="11:11" ht="15.75" customHeight="1" x14ac:dyDescent="0.3">
      <c r="K652" s="117"/>
    </row>
    <row r="653" spans="11:11" ht="15.75" customHeight="1" x14ac:dyDescent="0.3">
      <c r="K653" s="117"/>
    </row>
    <row r="654" spans="11:11" ht="15.75" customHeight="1" x14ac:dyDescent="0.3">
      <c r="K654" s="117"/>
    </row>
    <row r="655" spans="11:11" ht="15.75" customHeight="1" x14ac:dyDescent="0.3">
      <c r="K655" s="117"/>
    </row>
    <row r="656" spans="11:11" ht="15.75" customHeight="1" x14ac:dyDescent="0.3">
      <c r="K656" s="117"/>
    </row>
    <row r="657" spans="11:11" ht="15.75" customHeight="1" x14ac:dyDescent="0.3">
      <c r="K657" s="117"/>
    </row>
    <row r="658" spans="11:11" ht="15.75" customHeight="1" x14ac:dyDescent="0.3">
      <c r="K658" s="117"/>
    </row>
    <row r="659" spans="11:11" ht="15.75" customHeight="1" x14ac:dyDescent="0.3">
      <c r="K659" s="117"/>
    </row>
    <row r="660" spans="11:11" ht="15.75" customHeight="1" x14ac:dyDescent="0.3">
      <c r="K660" s="117"/>
    </row>
    <row r="661" spans="11:11" ht="15.75" customHeight="1" x14ac:dyDescent="0.3">
      <c r="K661" s="117"/>
    </row>
    <row r="662" spans="11:11" ht="15.75" customHeight="1" x14ac:dyDescent="0.3">
      <c r="K662" s="117"/>
    </row>
    <row r="663" spans="11:11" ht="15.75" customHeight="1" x14ac:dyDescent="0.3">
      <c r="K663" s="117"/>
    </row>
    <row r="664" spans="11:11" ht="15.75" customHeight="1" x14ac:dyDescent="0.3">
      <c r="K664" s="117"/>
    </row>
    <row r="665" spans="11:11" ht="15.75" customHeight="1" x14ac:dyDescent="0.3">
      <c r="K665" s="117"/>
    </row>
    <row r="666" spans="11:11" ht="15.75" customHeight="1" x14ac:dyDescent="0.3">
      <c r="K666" s="117"/>
    </row>
    <row r="667" spans="11:11" ht="15.75" customHeight="1" x14ac:dyDescent="0.3">
      <c r="K667" s="117"/>
    </row>
    <row r="668" spans="11:11" ht="15.75" customHeight="1" x14ac:dyDescent="0.3">
      <c r="K668" s="117"/>
    </row>
    <row r="669" spans="11:11" ht="15.75" customHeight="1" x14ac:dyDescent="0.3">
      <c r="K669" s="117"/>
    </row>
    <row r="670" spans="11:11" ht="15.75" customHeight="1" x14ac:dyDescent="0.3">
      <c r="K670" s="117"/>
    </row>
    <row r="671" spans="11:11" ht="15.75" customHeight="1" x14ac:dyDescent="0.3">
      <c r="K671" s="117"/>
    </row>
    <row r="672" spans="11:11" ht="15.75" customHeight="1" x14ac:dyDescent="0.3">
      <c r="K672" s="117"/>
    </row>
    <row r="673" spans="11:11" ht="15.75" customHeight="1" x14ac:dyDescent="0.3">
      <c r="K673" s="117"/>
    </row>
    <row r="674" spans="11:11" ht="15.75" customHeight="1" x14ac:dyDescent="0.3">
      <c r="K674" s="117"/>
    </row>
    <row r="675" spans="11:11" ht="15.75" customHeight="1" x14ac:dyDescent="0.3">
      <c r="K675" s="117"/>
    </row>
    <row r="676" spans="11:11" ht="15.75" customHeight="1" x14ac:dyDescent="0.3">
      <c r="K676" s="117"/>
    </row>
    <row r="677" spans="11:11" ht="15.75" customHeight="1" x14ac:dyDescent="0.3">
      <c r="K677" s="117"/>
    </row>
    <row r="678" spans="11:11" ht="15.75" customHeight="1" x14ac:dyDescent="0.3">
      <c r="K678" s="117"/>
    </row>
    <row r="679" spans="11:11" ht="15.75" customHeight="1" x14ac:dyDescent="0.3">
      <c r="K679" s="117"/>
    </row>
    <row r="680" spans="11:11" ht="15.75" customHeight="1" x14ac:dyDescent="0.3">
      <c r="K680" s="117"/>
    </row>
    <row r="681" spans="11:11" ht="15.75" customHeight="1" x14ac:dyDescent="0.3">
      <c r="K681" s="117"/>
    </row>
    <row r="682" spans="11:11" ht="15.75" customHeight="1" x14ac:dyDescent="0.3">
      <c r="K682" s="117"/>
    </row>
    <row r="683" spans="11:11" ht="15.75" customHeight="1" x14ac:dyDescent="0.3">
      <c r="K683" s="117"/>
    </row>
    <row r="684" spans="11:11" ht="15.75" customHeight="1" x14ac:dyDescent="0.3">
      <c r="K684" s="117"/>
    </row>
    <row r="685" spans="11:11" ht="15.75" customHeight="1" x14ac:dyDescent="0.3">
      <c r="K685" s="117"/>
    </row>
    <row r="686" spans="11:11" ht="15.75" customHeight="1" x14ac:dyDescent="0.3">
      <c r="K686" s="117"/>
    </row>
    <row r="687" spans="11:11" ht="15.75" customHeight="1" x14ac:dyDescent="0.3">
      <c r="K687" s="117"/>
    </row>
    <row r="688" spans="11:11" ht="15.75" customHeight="1" x14ac:dyDescent="0.3">
      <c r="K688" s="117"/>
    </row>
    <row r="689" spans="11:11" ht="15.75" customHeight="1" x14ac:dyDescent="0.3">
      <c r="K689" s="117"/>
    </row>
    <row r="690" spans="11:11" ht="15.75" customHeight="1" x14ac:dyDescent="0.3">
      <c r="K690" s="117"/>
    </row>
    <row r="691" spans="11:11" ht="15.75" customHeight="1" x14ac:dyDescent="0.3">
      <c r="K691" s="117"/>
    </row>
    <row r="692" spans="11:11" ht="15.75" customHeight="1" x14ac:dyDescent="0.3">
      <c r="K692" s="117"/>
    </row>
    <row r="693" spans="11:11" ht="15.75" customHeight="1" x14ac:dyDescent="0.3">
      <c r="K693" s="117"/>
    </row>
    <row r="694" spans="11:11" ht="15.75" customHeight="1" x14ac:dyDescent="0.3">
      <c r="K694" s="117"/>
    </row>
    <row r="695" spans="11:11" ht="15.75" customHeight="1" x14ac:dyDescent="0.3">
      <c r="K695" s="117"/>
    </row>
    <row r="696" spans="11:11" ht="15.75" customHeight="1" x14ac:dyDescent="0.3">
      <c r="K696" s="117"/>
    </row>
    <row r="697" spans="11:11" ht="15.75" customHeight="1" x14ac:dyDescent="0.3">
      <c r="K697" s="117"/>
    </row>
    <row r="698" spans="11:11" ht="15.75" customHeight="1" x14ac:dyDescent="0.3">
      <c r="K698" s="117"/>
    </row>
    <row r="699" spans="11:11" ht="15.75" customHeight="1" x14ac:dyDescent="0.3">
      <c r="K699" s="117"/>
    </row>
    <row r="700" spans="11:11" ht="15.75" customHeight="1" x14ac:dyDescent="0.3">
      <c r="K700" s="117"/>
    </row>
    <row r="701" spans="11:11" ht="15.75" customHeight="1" x14ac:dyDescent="0.3">
      <c r="K701" s="117"/>
    </row>
    <row r="702" spans="11:11" ht="15.75" customHeight="1" x14ac:dyDescent="0.3">
      <c r="K702" s="117"/>
    </row>
    <row r="703" spans="11:11" ht="15.75" customHeight="1" x14ac:dyDescent="0.3">
      <c r="K703" s="117"/>
    </row>
    <row r="704" spans="11:11" ht="15.75" customHeight="1" x14ac:dyDescent="0.3">
      <c r="K704" s="117"/>
    </row>
    <row r="705" spans="11:11" ht="15.75" customHeight="1" x14ac:dyDescent="0.3">
      <c r="K705" s="117"/>
    </row>
    <row r="706" spans="11:11" ht="15.75" customHeight="1" x14ac:dyDescent="0.3">
      <c r="K706" s="117"/>
    </row>
    <row r="707" spans="11:11" ht="15.75" customHeight="1" x14ac:dyDescent="0.3">
      <c r="K707" s="117"/>
    </row>
    <row r="708" spans="11:11" ht="15.75" customHeight="1" x14ac:dyDescent="0.3">
      <c r="K708" s="117"/>
    </row>
    <row r="709" spans="11:11" ht="15.75" customHeight="1" x14ac:dyDescent="0.3">
      <c r="K709" s="117"/>
    </row>
    <row r="710" spans="11:11" ht="15.75" customHeight="1" x14ac:dyDescent="0.3">
      <c r="K710" s="117"/>
    </row>
    <row r="711" spans="11:11" ht="15.75" customHeight="1" x14ac:dyDescent="0.3">
      <c r="K711" s="117"/>
    </row>
    <row r="712" spans="11:11" ht="15.75" customHeight="1" x14ac:dyDescent="0.3">
      <c r="K712" s="117"/>
    </row>
    <row r="713" spans="11:11" ht="15.75" customHeight="1" x14ac:dyDescent="0.3">
      <c r="K713" s="117"/>
    </row>
    <row r="714" spans="11:11" ht="15.75" customHeight="1" x14ac:dyDescent="0.3">
      <c r="K714" s="117"/>
    </row>
    <row r="715" spans="11:11" ht="15.75" customHeight="1" x14ac:dyDescent="0.3">
      <c r="K715" s="117"/>
    </row>
    <row r="716" spans="11:11" ht="15.75" customHeight="1" x14ac:dyDescent="0.3">
      <c r="K716" s="117"/>
    </row>
    <row r="717" spans="11:11" ht="15.75" customHeight="1" x14ac:dyDescent="0.3">
      <c r="K717" s="117"/>
    </row>
    <row r="718" spans="11:11" ht="15.75" customHeight="1" x14ac:dyDescent="0.3">
      <c r="K718" s="117"/>
    </row>
    <row r="719" spans="11:11" ht="15.75" customHeight="1" x14ac:dyDescent="0.3">
      <c r="K719" s="117"/>
    </row>
    <row r="720" spans="11:11" ht="15.75" customHeight="1" x14ac:dyDescent="0.3">
      <c r="K720" s="117"/>
    </row>
    <row r="721" spans="11:11" ht="15.75" customHeight="1" x14ac:dyDescent="0.3">
      <c r="K721" s="117"/>
    </row>
    <row r="722" spans="11:11" ht="15.75" customHeight="1" x14ac:dyDescent="0.3">
      <c r="K722" s="117"/>
    </row>
    <row r="723" spans="11:11" ht="15.75" customHeight="1" x14ac:dyDescent="0.3">
      <c r="K723" s="117"/>
    </row>
    <row r="724" spans="11:11" ht="15.75" customHeight="1" x14ac:dyDescent="0.3">
      <c r="K724" s="117"/>
    </row>
    <row r="725" spans="11:11" ht="15.75" customHeight="1" x14ac:dyDescent="0.3">
      <c r="K725" s="117"/>
    </row>
    <row r="726" spans="11:11" ht="15.75" customHeight="1" x14ac:dyDescent="0.3">
      <c r="K726" s="117"/>
    </row>
    <row r="727" spans="11:11" ht="15.75" customHeight="1" x14ac:dyDescent="0.3">
      <c r="K727" s="117"/>
    </row>
    <row r="728" spans="11:11" ht="15.75" customHeight="1" x14ac:dyDescent="0.3">
      <c r="K728" s="117"/>
    </row>
    <row r="729" spans="11:11" ht="15.75" customHeight="1" x14ac:dyDescent="0.3">
      <c r="K729" s="117"/>
    </row>
    <row r="730" spans="11:11" ht="15.75" customHeight="1" x14ac:dyDescent="0.3">
      <c r="K730" s="117"/>
    </row>
    <row r="731" spans="11:11" ht="15.75" customHeight="1" x14ac:dyDescent="0.3">
      <c r="K731" s="117"/>
    </row>
    <row r="732" spans="11:11" ht="15.75" customHeight="1" x14ac:dyDescent="0.3">
      <c r="K732" s="117"/>
    </row>
    <row r="733" spans="11:11" ht="15.75" customHeight="1" x14ac:dyDescent="0.3">
      <c r="K733" s="117"/>
    </row>
    <row r="734" spans="11:11" ht="15.75" customHeight="1" x14ac:dyDescent="0.3">
      <c r="K734" s="117"/>
    </row>
    <row r="735" spans="11:11" ht="15.75" customHeight="1" x14ac:dyDescent="0.3">
      <c r="K735" s="117"/>
    </row>
    <row r="736" spans="11:11" ht="15.75" customHeight="1" x14ac:dyDescent="0.3">
      <c r="K736" s="117"/>
    </row>
    <row r="737" spans="11:11" ht="15.75" customHeight="1" x14ac:dyDescent="0.3">
      <c r="K737" s="117"/>
    </row>
    <row r="738" spans="11:11" ht="15.75" customHeight="1" x14ac:dyDescent="0.3">
      <c r="K738" s="117"/>
    </row>
    <row r="739" spans="11:11" ht="15.75" customHeight="1" x14ac:dyDescent="0.3">
      <c r="K739" s="117"/>
    </row>
    <row r="740" spans="11:11" ht="15.75" customHeight="1" x14ac:dyDescent="0.3">
      <c r="K740" s="117"/>
    </row>
    <row r="741" spans="11:11" ht="15.75" customHeight="1" x14ac:dyDescent="0.3">
      <c r="K741" s="117"/>
    </row>
    <row r="742" spans="11:11" ht="15.75" customHeight="1" x14ac:dyDescent="0.3">
      <c r="K742" s="117"/>
    </row>
    <row r="743" spans="11:11" ht="15.75" customHeight="1" x14ac:dyDescent="0.3">
      <c r="K743" s="117"/>
    </row>
    <row r="744" spans="11:11" ht="15.75" customHeight="1" x14ac:dyDescent="0.3">
      <c r="K744" s="117"/>
    </row>
    <row r="745" spans="11:11" ht="15.75" customHeight="1" x14ac:dyDescent="0.3">
      <c r="K745" s="117"/>
    </row>
    <row r="746" spans="11:11" ht="15.75" customHeight="1" x14ac:dyDescent="0.3">
      <c r="K746" s="117"/>
    </row>
    <row r="747" spans="11:11" ht="15.75" customHeight="1" x14ac:dyDescent="0.3">
      <c r="K747" s="117"/>
    </row>
    <row r="748" spans="11:11" ht="15.75" customHeight="1" x14ac:dyDescent="0.3">
      <c r="K748" s="117"/>
    </row>
    <row r="749" spans="11:11" ht="15.75" customHeight="1" x14ac:dyDescent="0.3">
      <c r="K749" s="117"/>
    </row>
    <row r="750" spans="11:11" ht="15.75" customHeight="1" x14ac:dyDescent="0.3">
      <c r="K750" s="117"/>
    </row>
    <row r="751" spans="11:11" ht="15.75" customHeight="1" x14ac:dyDescent="0.3">
      <c r="K751" s="117"/>
    </row>
    <row r="752" spans="11:11" ht="15.75" customHeight="1" x14ac:dyDescent="0.3">
      <c r="K752" s="117"/>
    </row>
    <row r="753" spans="11:11" ht="15.75" customHeight="1" x14ac:dyDescent="0.3">
      <c r="K753" s="117"/>
    </row>
    <row r="754" spans="11:11" ht="15.75" customHeight="1" x14ac:dyDescent="0.3">
      <c r="K754" s="117"/>
    </row>
    <row r="755" spans="11:11" ht="15.75" customHeight="1" x14ac:dyDescent="0.3">
      <c r="K755" s="117"/>
    </row>
    <row r="756" spans="11:11" ht="15.75" customHeight="1" x14ac:dyDescent="0.3">
      <c r="K756" s="117"/>
    </row>
    <row r="757" spans="11:11" ht="15.75" customHeight="1" x14ac:dyDescent="0.3">
      <c r="K757" s="117"/>
    </row>
    <row r="758" spans="11:11" ht="15.75" customHeight="1" x14ac:dyDescent="0.3">
      <c r="K758" s="117"/>
    </row>
    <row r="759" spans="11:11" ht="15.75" customHeight="1" x14ac:dyDescent="0.3">
      <c r="K759" s="117"/>
    </row>
    <row r="760" spans="11:11" ht="15.75" customHeight="1" x14ac:dyDescent="0.3">
      <c r="K760" s="117"/>
    </row>
    <row r="761" spans="11:11" ht="15.75" customHeight="1" x14ac:dyDescent="0.3">
      <c r="K761" s="117"/>
    </row>
    <row r="762" spans="11:11" ht="15.75" customHeight="1" x14ac:dyDescent="0.3">
      <c r="K762" s="117"/>
    </row>
    <row r="763" spans="11:11" ht="15.75" customHeight="1" x14ac:dyDescent="0.3">
      <c r="K763" s="117"/>
    </row>
    <row r="764" spans="11:11" ht="15.75" customHeight="1" x14ac:dyDescent="0.3">
      <c r="K764" s="117"/>
    </row>
    <row r="765" spans="11:11" ht="15.75" customHeight="1" x14ac:dyDescent="0.3">
      <c r="K765" s="117"/>
    </row>
    <row r="766" spans="11:11" ht="15.75" customHeight="1" x14ac:dyDescent="0.3">
      <c r="K766" s="117"/>
    </row>
    <row r="767" spans="11:11" ht="15.75" customHeight="1" x14ac:dyDescent="0.3">
      <c r="K767" s="117"/>
    </row>
    <row r="768" spans="11:11" ht="15.75" customHeight="1" x14ac:dyDescent="0.3">
      <c r="K768" s="117"/>
    </row>
    <row r="769" spans="11:11" ht="15.75" customHeight="1" x14ac:dyDescent="0.3">
      <c r="K769" s="117"/>
    </row>
    <row r="770" spans="11:11" ht="15.75" customHeight="1" x14ac:dyDescent="0.3">
      <c r="K770" s="117"/>
    </row>
    <row r="771" spans="11:11" ht="15.75" customHeight="1" x14ac:dyDescent="0.3">
      <c r="K771" s="117"/>
    </row>
    <row r="772" spans="11:11" ht="15.75" customHeight="1" x14ac:dyDescent="0.3">
      <c r="K772" s="117"/>
    </row>
    <row r="773" spans="11:11" ht="15.75" customHeight="1" x14ac:dyDescent="0.3">
      <c r="K773" s="117"/>
    </row>
    <row r="774" spans="11:11" ht="15.75" customHeight="1" x14ac:dyDescent="0.3">
      <c r="K774" s="117"/>
    </row>
    <row r="775" spans="11:11" ht="15.75" customHeight="1" x14ac:dyDescent="0.3">
      <c r="K775" s="117"/>
    </row>
    <row r="776" spans="11:11" ht="15.75" customHeight="1" x14ac:dyDescent="0.3">
      <c r="K776" s="117"/>
    </row>
    <row r="777" spans="11:11" ht="15.75" customHeight="1" x14ac:dyDescent="0.3">
      <c r="K777" s="117"/>
    </row>
    <row r="778" spans="11:11" ht="15.75" customHeight="1" x14ac:dyDescent="0.3">
      <c r="K778" s="117"/>
    </row>
    <row r="779" spans="11:11" ht="15.75" customHeight="1" x14ac:dyDescent="0.3">
      <c r="K779" s="117"/>
    </row>
    <row r="780" spans="11:11" ht="15.75" customHeight="1" x14ac:dyDescent="0.3">
      <c r="K780" s="117"/>
    </row>
    <row r="781" spans="11:11" ht="15.75" customHeight="1" x14ac:dyDescent="0.3">
      <c r="K781" s="117"/>
    </row>
    <row r="782" spans="11:11" ht="15.75" customHeight="1" x14ac:dyDescent="0.3">
      <c r="K782" s="117"/>
    </row>
    <row r="783" spans="11:11" ht="15.75" customHeight="1" x14ac:dyDescent="0.3">
      <c r="K783" s="117"/>
    </row>
    <row r="784" spans="11:11" ht="15.75" customHeight="1" x14ac:dyDescent="0.3">
      <c r="K784" s="117"/>
    </row>
    <row r="785" spans="11:11" ht="15.75" customHeight="1" x14ac:dyDescent="0.3">
      <c r="K785" s="117"/>
    </row>
    <row r="786" spans="11:11" ht="15.75" customHeight="1" x14ac:dyDescent="0.3">
      <c r="K786" s="117"/>
    </row>
    <row r="787" spans="11:11" ht="15.75" customHeight="1" x14ac:dyDescent="0.3">
      <c r="K787" s="117"/>
    </row>
    <row r="788" spans="11:11" ht="15.75" customHeight="1" x14ac:dyDescent="0.3">
      <c r="K788" s="117"/>
    </row>
    <row r="789" spans="11:11" ht="15.75" customHeight="1" x14ac:dyDescent="0.3">
      <c r="K789" s="117"/>
    </row>
    <row r="790" spans="11:11" ht="15.75" customHeight="1" x14ac:dyDescent="0.3">
      <c r="K790" s="117"/>
    </row>
    <row r="791" spans="11:11" ht="15.75" customHeight="1" x14ac:dyDescent="0.3">
      <c r="K791" s="117"/>
    </row>
    <row r="792" spans="11:11" ht="15.75" customHeight="1" x14ac:dyDescent="0.3">
      <c r="K792" s="117"/>
    </row>
    <row r="793" spans="11:11" ht="15.75" customHeight="1" x14ac:dyDescent="0.3">
      <c r="K793" s="117"/>
    </row>
    <row r="794" spans="11:11" ht="15.75" customHeight="1" x14ac:dyDescent="0.3">
      <c r="K794" s="117"/>
    </row>
    <row r="795" spans="11:11" ht="15.75" customHeight="1" x14ac:dyDescent="0.3">
      <c r="K795" s="117"/>
    </row>
    <row r="796" spans="11:11" ht="15.75" customHeight="1" x14ac:dyDescent="0.3">
      <c r="K796" s="117"/>
    </row>
    <row r="797" spans="11:11" ht="15.75" customHeight="1" x14ac:dyDescent="0.3">
      <c r="K797" s="117"/>
    </row>
    <row r="798" spans="11:11" ht="15.75" customHeight="1" x14ac:dyDescent="0.3">
      <c r="K798" s="117"/>
    </row>
    <row r="799" spans="11:11" ht="15.75" customHeight="1" x14ac:dyDescent="0.3">
      <c r="K799" s="117"/>
    </row>
    <row r="800" spans="11:11" ht="15.75" customHeight="1" x14ac:dyDescent="0.3">
      <c r="K800" s="117"/>
    </row>
    <row r="801" spans="11:11" ht="15.75" customHeight="1" x14ac:dyDescent="0.3">
      <c r="K801" s="117"/>
    </row>
    <row r="802" spans="11:11" ht="15.75" customHeight="1" x14ac:dyDescent="0.3">
      <c r="K802" s="117"/>
    </row>
    <row r="803" spans="11:11" ht="15.75" customHeight="1" x14ac:dyDescent="0.3">
      <c r="K803" s="117"/>
    </row>
    <row r="804" spans="11:11" ht="15.75" customHeight="1" x14ac:dyDescent="0.3">
      <c r="K804" s="117"/>
    </row>
    <row r="805" spans="11:11" ht="15.75" customHeight="1" x14ac:dyDescent="0.3">
      <c r="K805" s="117"/>
    </row>
    <row r="806" spans="11:11" ht="15.75" customHeight="1" x14ac:dyDescent="0.3">
      <c r="K806" s="117"/>
    </row>
    <row r="807" spans="11:11" ht="15.75" customHeight="1" x14ac:dyDescent="0.3">
      <c r="K807" s="117"/>
    </row>
    <row r="808" spans="11:11" ht="15.75" customHeight="1" x14ac:dyDescent="0.3">
      <c r="K808" s="117"/>
    </row>
    <row r="809" spans="11:11" ht="15.75" customHeight="1" x14ac:dyDescent="0.3">
      <c r="K809" s="117"/>
    </row>
    <row r="810" spans="11:11" ht="15.75" customHeight="1" x14ac:dyDescent="0.3">
      <c r="K810" s="117"/>
    </row>
    <row r="811" spans="11:11" ht="15.75" customHeight="1" x14ac:dyDescent="0.3">
      <c r="K811" s="117"/>
    </row>
    <row r="812" spans="11:11" ht="15.75" customHeight="1" x14ac:dyDescent="0.3">
      <c r="K812" s="117"/>
    </row>
    <row r="813" spans="11:11" ht="15.75" customHeight="1" x14ac:dyDescent="0.3">
      <c r="K813" s="117"/>
    </row>
    <row r="814" spans="11:11" ht="15.75" customHeight="1" x14ac:dyDescent="0.3">
      <c r="K814" s="117"/>
    </row>
    <row r="815" spans="11:11" ht="15.75" customHeight="1" x14ac:dyDescent="0.3">
      <c r="K815" s="117"/>
    </row>
    <row r="816" spans="11:11" ht="15.75" customHeight="1" x14ac:dyDescent="0.3">
      <c r="K816" s="117"/>
    </row>
    <row r="817" spans="11:11" ht="15.75" customHeight="1" x14ac:dyDescent="0.3">
      <c r="K817" s="117"/>
    </row>
    <row r="818" spans="11:11" ht="15.75" customHeight="1" x14ac:dyDescent="0.3">
      <c r="K818" s="117"/>
    </row>
    <row r="819" spans="11:11" ht="15.75" customHeight="1" x14ac:dyDescent="0.3">
      <c r="K819" s="117"/>
    </row>
    <row r="820" spans="11:11" ht="15.75" customHeight="1" x14ac:dyDescent="0.3">
      <c r="K820" s="117"/>
    </row>
    <row r="821" spans="11:11" ht="15.75" customHeight="1" x14ac:dyDescent="0.3">
      <c r="K821" s="117"/>
    </row>
    <row r="822" spans="11:11" ht="15.75" customHeight="1" x14ac:dyDescent="0.3">
      <c r="K822" s="117"/>
    </row>
    <row r="823" spans="11:11" ht="15.75" customHeight="1" x14ac:dyDescent="0.3">
      <c r="K823" s="117"/>
    </row>
    <row r="824" spans="11:11" ht="15.75" customHeight="1" x14ac:dyDescent="0.3">
      <c r="K824" s="117"/>
    </row>
    <row r="825" spans="11:11" ht="15.75" customHeight="1" x14ac:dyDescent="0.3">
      <c r="K825" s="117"/>
    </row>
    <row r="826" spans="11:11" ht="15.75" customHeight="1" x14ac:dyDescent="0.3">
      <c r="K826" s="117"/>
    </row>
    <row r="827" spans="11:11" ht="15.75" customHeight="1" x14ac:dyDescent="0.3">
      <c r="K827" s="117"/>
    </row>
    <row r="828" spans="11:11" ht="15.75" customHeight="1" x14ac:dyDescent="0.3">
      <c r="K828" s="117"/>
    </row>
    <row r="829" spans="11:11" ht="15.75" customHeight="1" x14ac:dyDescent="0.3">
      <c r="K829" s="117"/>
    </row>
    <row r="830" spans="11:11" ht="15.75" customHeight="1" x14ac:dyDescent="0.3">
      <c r="K830" s="117"/>
    </row>
    <row r="831" spans="11:11" ht="15.75" customHeight="1" x14ac:dyDescent="0.3">
      <c r="K831" s="117"/>
    </row>
    <row r="832" spans="11:11" ht="15.75" customHeight="1" x14ac:dyDescent="0.3">
      <c r="K832" s="117"/>
    </row>
    <row r="833" spans="11:11" ht="15.75" customHeight="1" x14ac:dyDescent="0.3">
      <c r="K833" s="117"/>
    </row>
    <row r="834" spans="11:11" ht="15.75" customHeight="1" x14ac:dyDescent="0.3">
      <c r="K834" s="117"/>
    </row>
    <row r="835" spans="11:11" ht="15.75" customHeight="1" x14ac:dyDescent="0.3">
      <c r="K835" s="117"/>
    </row>
    <row r="836" spans="11:11" ht="15.75" customHeight="1" x14ac:dyDescent="0.3">
      <c r="K836" s="117"/>
    </row>
    <row r="837" spans="11:11" ht="15.75" customHeight="1" x14ac:dyDescent="0.3">
      <c r="K837" s="117"/>
    </row>
    <row r="838" spans="11:11" ht="15.75" customHeight="1" x14ac:dyDescent="0.3">
      <c r="K838" s="117"/>
    </row>
    <row r="839" spans="11:11" ht="15.75" customHeight="1" x14ac:dyDescent="0.3">
      <c r="K839" s="117"/>
    </row>
    <row r="840" spans="11:11" ht="15.75" customHeight="1" x14ac:dyDescent="0.3">
      <c r="K840" s="117"/>
    </row>
    <row r="841" spans="11:11" ht="15.75" customHeight="1" x14ac:dyDescent="0.3">
      <c r="K841" s="117"/>
    </row>
    <row r="842" spans="11:11" ht="15.75" customHeight="1" x14ac:dyDescent="0.3">
      <c r="K842" s="117"/>
    </row>
    <row r="843" spans="11:11" ht="15.75" customHeight="1" x14ac:dyDescent="0.3">
      <c r="K843" s="117"/>
    </row>
    <row r="844" spans="11:11" ht="15.75" customHeight="1" x14ac:dyDescent="0.3">
      <c r="K844" s="117"/>
    </row>
    <row r="845" spans="11:11" ht="15.75" customHeight="1" x14ac:dyDescent="0.3">
      <c r="K845" s="117"/>
    </row>
    <row r="846" spans="11:11" ht="15.75" customHeight="1" x14ac:dyDescent="0.3">
      <c r="K846" s="117"/>
    </row>
    <row r="847" spans="11:11" ht="15.75" customHeight="1" x14ac:dyDescent="0.3">
      <c r="K847" s="117"/>
    </row>
    <row r="848" spans="11:11" ht="15.75" customHeight="1" x14ac:dyDescent="0.3">
      <c r="K848" s="117"/>
    </row>
    <row r="849" spans="11:11" ht="15.75" customHeight="1" x14ac:dyDescent="0.3">
      <c r="K849" s="117"/>
    </row>
    <row r="850" spans="11:11" ht="15.75" customHeight="1" x14ac:dyDescent="0.3">
      <c r="K850" s="117"/>
    </row>
    <row r="851" spans="11:11" ht="15.75" customHeight="1" x14ac:dyDescent="0.3">
      <c r="K851" s="117"/>
    </row>
    <row r="852" spans="11:11" ht="15.75" customHeight="1" x14ac:dyDescent="0.3">
      <c r="K852" s="117"/>
    </row>
    <row r="853" spans="11:11" ht="15.75" customHeight="1" x14ac:dyDescent="0.3">
      <c r="K853" s="117"/>
    </row>
    <row r="854" spans="11:11" ht="15.75" customHeight="1" x14ac:dyDescent="0.3">
      <c r="K854" s="117"/>
    </row>
    <row r="855" spans="11:11" ht="15.75" customHeight="1" x14ac:dyDescent="0.3">
      <c r="K855" s="117"/>
    </row>
    <row r="856" spans="11:11" ht="15.75" customHeight="1" x14ac:dyDescent="0.3">
      <c r="K856" s="117"/>
    </row>
    <row r="857" spans="11:11" ht="15.75" customHeight="1" x14ac:dyDescent="0.3">
      <c r="K857" s="117"/>
    </row>
    <row r="858" spans="11:11" ht="15.75" customHeight="1" x14ac:dyDescent="0.3">
      <c r="K858" s="117"/>
    </row>
    <row r="859" spans="11:11" ht="15.75" customHeight="1" x14ac:dyDescent="0.3">
      <c r="K859" s="117"/>
    </row>
    <row r="860" spans="11:11" ht="15.75" customHeight="1" x14ac:dyDescent="0.3">
      <c r="K860" s="117"/>
    </row>
    <row r="861" spans="11:11" ht="15.75" customHeight="1" x14ac:dyDescent="0.3">
      <c r="K861" s="117"/>
    </row>
    <row r="862" spans="11:11" ht="15.75" customHeight="1" x14ac:dyDescent="0.3">
      <c r="K862" s="117"/>
    </row>
    <row r="863" spans="11:11" ht="15.75" customHeight="1" x14ac:dyDescent="0.3">
      <c r="K863" s="117"/>
    </row>
    <row r="864" spans="11:11" ht="15.75" customHeight="1" x14ac:dyDescent="0.3">
      <c r="K864" s="117"/>
    </row>
    <row r="865" spans="11:11" ht="15.75" customHeight="1" x14ac:dyDescent="0.3">
      <c r="K865" s="117"/>
    </row>
    <row r="866" spans="11:11" ht="15.75" customHeight="1" x14ac:dyDescent="0.3">
      <c r="K866" s="117"/>
    </row>
    <row r="867" spans="11:11" ht="15.75" customHeight="1" x14ac:dyDescent="0.3">
      <c r="K867" s="117"/>
    </row>
    <row r="868" spans="11:11" ht="15.75" customHeight="1" x14ac:dyDescent="0.3">
      <c r="K868" s="117"/>
    </row>
    <row r="869" spans="11:11" ht="15.75" customHeight="1" x14ac:dyDescent="0.3">
      <c r="K869" s="117"/>
    </row>
    <row r="870" spans="11:11" ht="15.75" customHeight="1" x14ac:dyDescent="0.3">
      <c r="K870" s="117"/>
    </row>
    <row r="871" spans="11:11" ht="15.75" customHeight="1" x14ac:dyDescent="0.3">
      <c r="K871" s="117"/>
    </row>
    <row r="872" spans="11:11" ht="15.75" customHeight="1" x14ac:dyDescent="0.3">
      <c r="K872" s="117"/>
    </row>
    <row r="873" spans="11:11" ht="15.75" customHeight="1" x14ac:dyDescent="0.3">
      <c r="K873" s="117"/>
    </row>
    <row r="874" spans="11:11" ht="15.75" customHeight="1" x14ac:dyDescent="0.3">
      <c r="K874" s="117"/>
    </row>
    <row r="875" spans="11:11" ht="15.75" customHeight="1" x14ac:dyDescent="0.3">
      <c r="K875" s="117"/>
    </row>
    <row r="876" spans="11:11" ht="15.75" customHeight="1" x14ac:dyDescent="0.3">
      <c r="K876" s="117"/>
    </row>
    <row r="877" spans="11:11" ht="15.75" customHeight="1" x14ac:dyDescent="0.3">
      <c r="K877" s="117"/>
    </row>
    <row r="878" spans="11:11" ht="15.75" customHeight="1" x14ac:dyDescent="0.3">
      <c r="K878" s="117"/>
    </row>
    <row r="879" spans="11:11" ht="15.75" customHeight="1" x14ac:dyDescent="0.3">
      <c r="K879" s="117"/>
    </row>
    <row r="880" spans="11:11" ht="15.75" customHeight="1" x14ac:dyDescent="0.3">
      <c r="K880" s="117"/>
    </row>
    <row r="881" spans="11:11" ht="15.75" customHeight="1" x14ac:dyDescent="0.3">
      <c r="K881" s="117"/>
    </row>
    <row r="882" spans="11:11" ht="15.75" customHeight="1" x14ac:dyDescent="0.3">
      <c r="K882" s="117"/>
    </row>
    <row r="883" spans="11:11" ht="15.75" customHeight="1" x14ac:dyDescent="0.3">
      <c r="K883" s="117"/>
    </row>
    <row r="884" spans="11:11" ht="15.75" customHeight="1" x14ac:dyDescent="0.3">
      <c r="K884" s="117"/>
    </row>
    <row r="885" spans="11:11" ht="15.75" customHeight="1" x14ac:dyDescent="0.3">
      <c r="K885" s="117"/>
    </row>
    <row r="886" spans="11:11" ht="15.75" customHeight="1" x14ac:dyDescent="0.3">
      <c r="K886" s="117"/>
    </row>
    <row r="887" spans="11:11" ht="15.75" customHeight="1" x14ac:dyDescent="0.3">
      <c r="K887" s="117"/>
    </row>
    <row r="888" spans="11:11" ht="15.75" customHeight="1" x14ac:dyDescent="0.3">
      <c r="K888" s="117"/>
    </row>
    <row r="889" spans="11:11" ht="15.75" customHeight="1" x14ac:dyDescent="0.3">
      <c r="K889" s="117"/>
    </row>
    <row r="890" spans="11:11" ht="15.75" customHeight="1" x14ac:dyDescent="0.3">
      <c r="K890" s="117"/>
    </row>
    <row r="891" spans="11:11" ht="15.75" customHeight="1" x14ac:dyDescent="0.3">
      <c r="K891" s="117"/>
    </row>
    <row r="892" spans="11:11" ht="15.75" customHeight="1" x14ac:dyDescent="0.3">
      <c r="K892" s="117"/>
    </row>
    <row r="893" spans="11:11" ht="15.75" customHeight="1" x14ac:dyDescent="0.3">
      <c r="K893" s="117"/>
    </row>
    <row r="894" spans="11:11" ht="15.75" customHeight="1" x14ac:dyDescent="0.3">
      <c r="K894" s="117"/>
    </row>
    <row r="895" spans="11:11" ht="15.75" customHeight="1" x14ac:dyDescent="0.3">
      <c r="K895" s="117"/>
    </row>
    <row r="896" spans="11:11" ht="15.75" customHeight="1" x14ac:dyDescent="0.3">
      <c r="K896" s="117"/>
    </row>
    <row r="897" spans="11:11" ht="15.75" customHeight="1" x14ac:dyDescent="0.3">
      <c r="K897" s="117"/>
    </row>
    <row r="898" spans="11:11" ht="15.75" customHeight="1" x14ac:dyDescent="0.3">
      <c r="K898" s="117"/>
    </row>
    <row r="899" spans="11:11" ht="15.75" customHeight="1" x14ac:dyDescent="0.3">
      <c r="K899" s="117"/>
    </row>
    <row r="900" spans="11:11" ht="15.75" customHeight="1" x14ac:dyDescent="0.3">
      <c r="K900" s="117"/>
    </row>
    <row r="901" spans="11:11" ht="15.75" customHeight="1" x14ac:dyDescent="0.3">
      <c r="K901" s="117"/>
    </row>
    <row r="902" spans="11:11" ht="15.75" customHeight="1" x14ac:dyDescent="0.3">
      <c r="K902" s="117"/>
    </row>
    <row r="903" spans="11:11" ht="15.75" customHeight="1" x14ac:dyDescent="0.3">
      <c r="K903" s="117"/>
    </row>
    <row r="904" spans="11:11" ht="15.75" customHeight="1" x14ac:dyDescent="0.3">
      <c r="K904" s="117"/>
    </row>
    <row r="905" spans="11:11" ht="15.75" customHeight="1" x14ac:dyDescent="0.3">
      <c r="K905" s="117"/>
    </row>
    <row r="906" spans="11:11" ht="15.75" customHeight="1" x14ac:dyDescent="0.3">
      <c r="K906" s="117"/>
    </row>
    <row r="907" spans="11:11" ht="15.75" customHeight="1" x14ac:dyDescent="0.3">
      <c r="K907" s="117"/>
    </row>
    <row r="908" spans="11:11" ht="15.75" customHeight="1" x14ac:dyDescent="0.3">
      <c r="K908" s="117"/>
    </row>
    <row r="909" spans="11:11" ht="15.75" customHeight="1" x14ac:dyDescent="0.3">
      <c r="K909" s="117"/>
    </row>
    <row r="910" spans="11:11" ht="15.75" customHeight="1" x14ac:dyDescent="0.3">
      <c r="K910" s="117"/>
    </row>
    <row r="911" spans="11:11" ht="15.75" customHeight="1" x14ac:dyDescent="0.3">
      <c r="K911" s="117"/>
    </row>
    <row r="912" spans="11:11" ht="15.75" customHeight="1" x14ac:dyDescent="0.3">
      <c r="K912" s="117"/>
    </row>
    <row r="913" spans="11:11" ht="15.75" customHeight="1" x14ac:dyDescent="0.3">
      <c r="K913" s="117"/>
    </row>
    <row r="914" spans="11:11" ht="15.75" customHeight="1" x14ac:dyDescent="0.3">
      <c r="K914" s="117"/>
    </row>
    <row r="915" spans="11:11" ht="15.75" customHeight="1" x14ac:dyDescent="0.3">
      <c r="K915" s="117"/>
    </row>
    <row r="916" spans="11:11" ht="15.75" customHeight="1" x14ac:dyDescent="0.3">
      <c r="K916" s="117"/>
    </row>
    <row r="917" spans="11:11" ht="15.75" customHeight="1" x14ac:dyDescent="0.3">
      <c r="K917" s="117"/>
    </row>
    <row r="918" spans="11:11" ht="15.75" customHeight="1" x14ac:dyDescent="0.3">
      <c r="K918" s="117"/>
    </row>
    <row r="919" spans="11:11" ht="15.75" customHeight="1" x14ac:dyDescent="0.3">
      <c r="K919" s="117"/>
    </row>
    <row r="920" spans="11:11" ht="15.75" customHeight="1" x14ac:dyDescent="0.3">
      <c r="K920" s="117"/>
    </row>
    <row r="921" spans="11:11" ht="15.75" customHeight="1" x14ac:dyDescent="0.3">
      <c r="K921" s="117"/>
    </row>
    <row r="922" spans="11:11" ht="15.75" customHeight="1" x14ac:dyDescent="0.3">
      <c r="K922" s="117"/>
    </row>
    <row r="923" spans="11:11" ht="15.75" customHeight="1" x14ac:dyDescent="0.3">
      <c r="K923" s="117"/>
    </row>
    <row r="924" spans="11:11" ht="15.75" customHeight="1" x14ac:dyDescent="0.3">
      <c r="K924" s="117"/>
    </row>
    <row r="925" spans="11:11" ht="15.75" customHeight="1" x14ac:dyDescent="0.3">
      <c r="K925" s="117"/>
    </row>
    <row r="926" spans="11:11" ht="15.75" customHeight="1" x14ac:dyDescent="0.3">
      <c r="K926" s="117"/>
    </row>
    <row r="927" spans="11:11" ht="15.75" customHeight="1" x14ac:dyDescent="0.3">
      <c r="K927" s="117"/>
    </row>
    <row r="928" spans="11:11" ht="15.75" customHeight="1" x14ac:dyDescent="0.3">
      <c r="K928" s="117"/>
    </row>
    <row r="929" spans="11:11" ht="15.75" customHeight="1" x14ac:dyDescent="0.3">
      <c r="K929" s="117"/>
    </row>
    <row r="930" spans="11:11" ht="15.75" customHeight="1" x14ac:dyDescent="0.3">
      <c r="K930" s="117"/>
    </row>
    <row r="931" spans="11:11" ht="15.75" customHeight="1" x14ac:dyDescent="0.3">
      <c r="K931" s="117"/>
    </row>
    <row r="932" spans="11:11" ht="15.75" customHeight="1" x14ac:dyDescent="0.3">
      <c r="K932" s="117"/>
    </row>
    <row r="933" spans="11:11" ht="15.75" customHeight="1" x14ac:dyDescent="0.3">
      <c r="K933" s="117"/>
    </row>
    <row r="934" spans="11:11" ht="15.75" customHeight="1" x14ac:dyDescent="0.3">
      <c r="K934" s="117"/>
    </row>
    <row r="935" spans="11:11" ht="15.75" customHeight="1" x14ac:dyDescent="0.3">
      <c r="K935" s="117"/>
    </row>
    <row r="936" spans="11:11" ht="15.75" customHeight="1" x14ac:dyDescent="0.3">
      <c r="K936" s="117"/>
    </row>
    <row r="937" spans="11:11" ht="15.75" customHeight="1" x14ac:dyDescent="0.3">
      <c r="K937" s="117"/>
    </row>
    <row r="938" spans="11:11" ht="15.75" customHeight="1" x14ac:dyDescent="0.3">
      <c r="K938" s="117"/>
    </row>
    <row r="939" spans="11:11" ht="15.75" customHeight="1" x14ac:dyDescent="0.3">
      <c r="K939" s="117"/>
    </row>
    <row r="940" spans="11:11" ht="15.75" customHeight="1" x14ac:dyDescent="0.3">
      <c r="K940" s="117"/>
    </row>
    <row r="941" spans="11:11" ht="15.75" customHeight="1" x14ac:dyDescent="0.3">
      <c r="K941" s="117"/>
    </row>
    <row r="942" spans="11:11" ht="15.75" customHeight="1" x14ac:dyDescent="0.3">
      <c r="K942" s="117"/>
    </row>
    <row r="943" spans="11:11" ht="15.75" customHeight="1" x14ac:dyDescent="0.3">
      <c r="K943" s="117"/>
    </row>
    <row r="944" spans="11:11" ht="15.75" customHeight="1" x14ac:dyDescent="0.3">
      <c r="K944" s="117"/>
    </row>
    <row r="945" spans="11:11" ht="15.75" customHeight="1" x14ac:dyDescent="0.3">
      <c r="K945" s="117"/>
    </row>
    <row r="946" spans="11:11" ht="15.75" customHeight="1" x14ac:dyDescent="0.3">
      <c r="K946" s="117"/>
    </row>
    <row r="947" spans="11:11" ht="15.75" customHeight="1" x14ac:dyDescent="0.3">
      <c r="K947" s="117"/>
    </row>
    <row r="948" spans="11:11" ht="15.75" customHeight="1" x14ac:dyDescent="0.3">
      <c r="K948" s="117"/>
    </row>
    <row r="949" spans="11:11" ht="15.75" customHeight="1" x14ac:dyDescent="0.3">
      <c r="K949" s="117"/>
    </row>
    <row r="950" spans="11:11" ht="15.75" customHeight="1" x14ac:dyDescent="0.3">
      <c r="K950" s="117"/>
    </row>
    <row r="951" spans="11:11" ht="15.75" customHeight="1" x14ac:dyDescent="0.3">
      <c r="K951" s="117"/>
    </row>
    <row r="952" spans="11:11" ht="15.75" customHeight="1" x14ac:dyDescent="0.3">
      <c r="K952" s="117"/>
    </row>
    <row r="953" spans="11:11" ht="15.75" customHeight="1" x14ac:dyDescent="0.3">
      <c r="K953" s="117"/>
    </row>
    <row r="954" spans="11:11" ht="15.75" customHeight="1" x14ac:dyDescent="0.3">
      <c r="K954" s="117"/>
    </row>
    <row r="955" spans="11:11" ht="15.75" customHeight="1" x14ac:dyDescent="0.3">
      <c r="K955" s="117"/>
    </row>
    <row r="956" spans="11:11" ht="15.75" customHeight="1" x14ac:dyDescent="0.3">
      <c r="K956" s="117"/>
    </row>
    <row r="957" spans="11:11" ht="15.75" customHeight="1" x14ac:dyDescent="0.3">
      <c r="K957" s="117"/>
    </row>
    <row r="958" spans="11:11" ht="15.75" customHeight="1" x14ac:dyDescent="0.3">
      <c r="K958" s="117"/>
    </row>
    <row r="959" spans="11:11" ht="15.75" customHeight="1" x14ac:dyDescent="0.3">
      <c r="K959" s="117"/>
    </row>
    <row r="960" spans="11:11" ht="15.75" customHeight="1" x14ac:dyDescent="0.3">
      <c r="K960" s="117"/>
    </row>
    <row r="961" spans="11:11" ht="15.75" customHeight="1" x14ac:dyDescent="0.3">
      <c r="K961" s="117"/>
    </row>
    <row r="962" spans="11:11" ht="15.75" customHeight="1" x14ac:dyDescent="0.3">
      <c r="K962" s="117"/>
    </row>
    <row r="963" spans="11:11" ht="15.75" customHeight="1" x14ac:dyDescent="0.3">
      <c r="K963" s="117"/>
    </row>
    <row r="964" spans="11:11" ht="15.75" customHeight="1" x14ac:dyDescent="0.3">
      <c r="K964" s="117"/>
    </row>
    <row r="965" spans="11:11" ht="15.75" customHeight="1" x14ac:dyDescent="0.3">
      <c r="K965" s="117"/>
    </row>
    <row r="966" spans="11:11" ht="15.75" customHeight="1" x14ac:dyDescent="0.3">
      <c r="K966" s="117"/>
    </row>
    <row r="967" spans="11:11" ht="15.75" customHeight="1" x14ac:dyDescent="0.3">
      <c r="K967" s="117"/>
    </row>
    <row r="968" spans="11:11" ht="15.75" customHeight="1" x14ac:dyDescent="0.3">
      <c r="K968" s="117"/>
    </row>
    <row r="969" spans="11:11" ht="15.75" customHeight="1" x14ac:dyDescent="0.3">
      <c r="K969" s="117"/>
    </row>
    <row r="970" spans="11:11" ht="15.75" customHeight="1" x14ac:dyDescent="0.3">
      <c r="K970" s="117"/>
    </row>
    <row r="971" spans="11:11" ht="15.75" customHeight="1" x14ac:dyDescent="0.3">
      <c r="K971" s="117"/>
    </row>
    <row r="972" spans="11:11" ht="15.75" customHeight="1" x14ac:dyDescent="0.3">
      <c r="K972" s="117"/>
    </row>
    <row r="973" spans="11:11" ht="15.75" customHeight="1" x14ac:dyDescent="0.3">
      <c r="K973" s="117"/>
    </row>
    <row r="974" spans="11:11" ht="15.75" customHeight="1" x14ac:dyDescent="0.3">
      <c r="K974" s="117"/>
    </row>
    <row r="975" spans="11:11" ht="15.75" customHeight="1" x14ac:dyDescent="0.3">
      <c r="K975" s="117"/>
    </row>
    <row r="976" spans="11:11" ht="15.75" customHeight="1" x14ac:dyDescent="0.3">
      <c r="K976" s="117"/>
    </row>
    <row r="977" spans="11:11" ht="15.75" customHeight="1" x14ac:dyDescent="0.3">
      <c r="K977" s="117"/>
    </row>
    <row r="978" spans="11:11" ht="15.75" customHeight="1" x14ac:dyDescent="0.3">
      <c r="K978" s="117"/>
    </row>
    <row r="979" spans="11:11" ht="15.75" customHeight="1" x14ac:dyDescent="0.3">
      <c r="K979" s="117"/>
    </row>
    <row r="980" spans="11:11" ht="15.75" customHeight="1" x14ac:dyDescent="0.3">
      <c r="K980" s="117"/>
    </row>
    <row r="981" spans="11:11" ht="15.75" customHeight="1" x14ac:dyDescent="0.3">
      <c r="K981" s="117"/>
    </row>
    <row r="982" spans="11:11" ht="15.75" customHeight="1" x14ac:dyDescent="0.3">
      <c r="K982" s="117"/>
    </row>
    <row r="983" spans="11:11" ht="15.75" customHeight="1" x14ac:dyDescent="0.3">
      <c r="K983" s="117"/>
    </row>
    <row r="984" spans="11:11" ht="15.75" customHeight="1" x14ac:dyDescent="0.3">
      <c r="K984" s="117"/>
    </row>
    <row r="985" spans="11:11" ht="15.75" customHeight="1" x14ac:dyDescent="0.3">
      <c r="K985" s="117"/>
    </row>
    <row r="986" spans="11:11" ht="15.75" customHeight="1" x14ac:dyDescent="0.3">
      <c r="K986" s="117"/>
    </row>
    <row r="987" spans="11:11" ht="15.75" customHeight="1" x14ac:dyDescent="0.3">
      <c r="K987" s="117"/>
    </row>
    <row r="988" spans="11:11" ht="15.75" customHeight="1" x14ac:dyDescent="0.3">
      <c r="K988" s="117"/>
    </row>
    <row r="989" spans="11:11" ht="15.75" customHeight="1" x14ac:dyDescent="0.3">
      <c r="K989" s="117"/>
    </row>
    <row r="990" spans="11:11" ht="15.75" customHeight="1" x14ac:dyDescent="0.3">
      <c r="K990" s="117"/>
    </row>
    <row r="991" spans="11:11" ht="15.75" customHeight="1" x14ac:dyDescent="0.3">
      <c r="K991" s="117"/>
    </row>
    <row r="992" spans="11:11" ht="15.75" customHeight="1" x14ac:dyDescent="0.3">
      <c r="K992" s="117"/>
    </row>
    <row r="993" spans="11:11" ht="15.75" customHeight="1" x14ac:dyDescent="0.3">
      <c r="K993" s="117"/>
    </row>
    <row r="994" spans="11:11" ht="15.75" customHeight="1" x14ac:dyDescent="0.3">
      <c r="K994" s="117"/>
    </row>
    <row r="995" spans="11:11" ht="15.75" customHeight="1" x14ac:dyDescent="0.3">
      <c r="K995" s="117"/>
    </row>
    <row r="996" spans="11:11" ht="15.75" customHeight="1" x14ac:dyDescent="0.3">
      <c r="K996" s="117"/>
    </row>
    <row r="997" spans="11:11" ht="15.75" customHeight="1" x14ac:dyDescent="0.3">
      <c r="K997" s="117"/>
    </row>
    <row r="998" spans="11:11" ht="15.75" customHeight="1" x14ac:dyDescent="0.3">
      <c r="K998" s="117"/>
    </row>
    <row r="999" spans="11:11" ht="15.75" customHeight="1" x14ac:dyDescent="0.3">
      <c r="K999" s="117"/>
    </row>
    <row r="1000" spans="11:11" ht="15.75" customHeight="1" x14ac:dyDescent="0.3">
      <c r="K1000" s="117"/>
    </row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85"/>
  <sheetViews>
    <sheetView workbookViewId="0">
      <selection activeCell="D5" sqref="D5"/>
    </sheetView>
  </sheetViews>
  <sheetFormatPr defaultColWidth="14.44140625" defaultRowHeight="15" customHeight="1" x14ac:dyDescent="0.3"/>
  <cols>
    <col min="1" max="1" width="5.109375" customWidth="1"/>
    <col min="2" max="2" width="4.33203125" customWidth="1"/>
    <col min="3" max="3" width="9.44140625" customWidth="1"/>
    <col min="4" max="4" width="18.6640625" customWidth="1"/>
    <col min="5" max="5" width="12.5546875" customWidth="1"/>
    <col min="6" max="6" width="8" customWidth="1"/>
    <col min="7" max="7" width="12.88671875" customWidth="1"/>
    <col min="8" max="8" width="7.44140625" customWidth="1"/>
    <col min="9" max="9" width="5.6640625" customWidth="1"/>
    <col min="10" max="10" width="22.5546875" customWidth="1"/>
    <col min="11" max="11" width="7.88671875" customWidth="1"/>
  </cols>
  <sheetData>
    <row r="1" spans="1:11" ht="22.5" customHeight="1" x14ac:dyDescent="0.3">
      <c r="A1" s="48" t="s">
        <v>1437</v>
      </c>
      <c r="B1" s="95"/>
      <c r="C1" s="49"/>
      <c r="D1" s="50"/>
      <c r="E1" s="51"/>
      <c r="F1" s="50"/>
      <c r="G1" s="50"/>
      <c r="H1" s="52"/>
      <c r="I1" s="53"/>
      <c r="J1" s="50"/>
      <c r="K1" s="117"/>
    </row>
    <row r="2" spans="1:11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59"/>
      <c r="J2" s="15"/>
      <c r="K2" s="117"/>
    </row>
    <row r="3" spans="1:11" ht="15.75" customHeight="1" x14ac:dyDescent="0.3">
      <c r="A3" s="58"/>
      <c r="B3" s="58"/>
      <c r="D3" s="15"/>
      <c r="E3" s="61"/>
      <c r="F3" s="15"/>
      <c r="G3" s="15"/>
      <c r="H3" s="58"/>
      <c r="I3" s="59"/>
      <c r="J3" s="98"/>
      <c r="K3" s="117"/>
    </row>
    <row r="4" spans="1:11" ht="15.75" customHeight="1" x14ac:dyDescent="0.3">
      <c r="A4" s="58"/>
      <c r="B4" s="58"/>
      <c r="C4" s="60" t="s">
        <v>1518</v>
      </c>
      <c r="D4" s="15"/>
      <c r="E4" s="61"/>
      <c r="F4" s="15"/>
      <c r="G4" s="15"/>
      <c r="H4" s="58"/>
      <c r="I4" s="59"/>
      <c r="J4" s="98"/>
      <c r="K4" s="117"/>
    </row>
    <row r="5" spans="1:11" ht="12.75" customHeight="1" x14ac:dyDescent="0.3">
      <c r="A5" s="58"/>
      <c r="B5" s="62"/>
      <c r="C5" s="63"/>
      <c r="D5" s="368" t="s">
        <v>1739</v>
      </c>
      <c r="E5" s="15"/>
      <c r="F5" s="64"/>
      <c r="G5" s="65"/>
      <c r="H5" s="58"/>
      <c r="I5" s="59"/>
      <c r="J5" s="15"/>
      <c r="K5" s="117"/>
    </row>
    <row r="6" spans="1:11" ht="12" customHeight="1" x14ac:dyDescent="0.3">
      <c r="A6" s="66" t="s">
        <v>1459</v>
      </c>
      <c r="B6" s="128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71" t="s">
        <v>1445</v>
      </c>
      <c r="I6" s="72" t="s">
        <v>1446</v>
      </c>
      <c r="J6" s="73" t="s">
        <v>16</v>
      </c>
      <c r="K6" s="117"/>
    </row>
    <row r="7" spans="1:11" ht="16.5" customHeight="1" x14ac:dyDescent="0.3">
      <c r="A7" s="129">
        <v>1</v>
      </c>
      <c r="B7" s="43" t="s">
        <v>752</v>
      </c>
      <c r="C7" s="31" t="s">
        <v>753</v>
      </c>
      <c r="D7" s="32" t="s">
        <v>754</v>
      </c>
      <c r="E7" s="39" t="s">
        <v>755</v>
      </c>
      <c r="F7" s="24" t="s">
        <v>21</v>
      </c>
      <c r="G7" s="24" t="s">
        <v>214</v>
      </c>
      <c r="H7" s="76">
        <v>21.7</v>
      </c>
      <c r="I7" s="20"/>
      <c r="J7" s="24" t="s">
        <v>710</v>
      </c>
      <c r="K7" s="102"/>
    </row>
    <row r="8" spans="1:11" ht="15.75" customHeight="1" x14ac:dyDescent="0.3">
      <c r="A8" s="129">
        <v>2</v>
      </c>
      <c r="B8" s="21">
        <v>170</v>
      </c>
      <c r="C8" s="31" t="s">
        <v>583</v>
      </c>
      <c r="D8" s="32" t="s">
        <v>584</v>
      </c>
      <c r="E8" s="24" t="s">
        <v>585</v>
      </c>
      <c r="F8" s="24" t="s">
        <v>21</v>
      </c>
      <c r="G8" s="24" t="s">
        <v>214</v>
      </c>
      <c r="H8" s="76" t="s">
        <v>1522</v>
      </c>
      <c r="I8" s="20"/>
      <c r="J8" s="24" t="s">
        <v>580</v>
      </c>
      <c r="K8" s="138"/>
    </row>
    <row r="9" spans="1:11" ht="15.75" customHeight="1" x14ac:dyDescent="0.3">
      <c r="A9" s="129">
        <v>3</v>
      </c>
      <c r="B9" s="25" t="s">
        <v>1323</v>
      </c>
      <c r="C9" s="31" t="s">
        <v>722</v>
      </c>
      <c r="D9" s="37" t="s">
        <v>1324</v>
      </c>
      <c r="E9" s="24" t="s">
        <v>1325</v>
      </c>
      <c r="F9" s="20" t="s">
        <v>21</v>
      </c>
      <c r="G9" s="24" t="s">
        <v>214</v>
      </c>
      <c r="H9" s="76" t="s">
        <v>1531</v>
      </c>
      <c r="I9" s="20"/>
      <c r="J9" s="24" t="s">
        <v>1286</v>
      </c>
      <c r="K9" s="138"/>
    </row>
    <row r="10" spans="1:11" ht="16.5" customHeight="1" x14ac:dyDescent="0.3">
      <c r="A10" s="129">
        <v>4</v>
      </c>
      <c r="B10" s="25" t="s">
        <v>145</v>
      </c>
      <c r="C10" s="26" t="s">
        <v>146</v>
      </c>
      <c r="D10" s="35" t="s">
        <v>147</v>
      </c>
      <c r="E10" s="28" t="s">
        <v>148</v>
      </c>
      <c r="F10" s="28" t="s">
        <v>142</v>
      </c>
      <c r="G10" s="28" t="s">
        <v>143</v>
      </c>
      <c r="H10" s="76">
        <v>22.67</v>
      </c>
      <c r="I10" s="20"/>
      <c r="J10" s="24" t="s">
        <v>144</v>
      </c>
      <c r="K10" s="143"/>
    </row>
    <row r="11" spans="1:11" ht="16.5" customHeight="1" x14ac:dyDescent="0.3">
      <c r="A11" s="129">
        <v>5</v>
      </c>
      <c r="B11" s="43" t="s">
        <v>1073</v>
      </c>
      <c r="C11" s="31" t="s">
        <v>760</v>
      </c>
      <c r="D11" s="32" t="s">
        <v>1074</v>
      </c>
      <c r="E11" s="39" t="s">
        <v>1075</v>
      </c>
      <c r="F11" s="24" t="s">
        <v>21</v>
      </c>
      <c r="G11" s="24" t="s">
        <v>214</v>
      </c>
      <c r="H11" s="76">
        <v>22.7</v>
      </c>
      <c r="I11" s="20"/>
      <c r="J11" s="24" t="s">
        <v>1021</v>
      </c>
      <c r="K11" s="117"/>
    </row>
    <row r="12" spans="1:11" ht="16.5" customHeight="1" x14ac:dyDescent="0.3">
      <c r="A12" s="129">
        <v>6</v>
      </c>
      <c r="B12" s="43" t="s">
        <v>24</v>
      </c>
      <c r="C12" s="26" t="s">
        <v>1519</v>
      </c>
      <c r="D12" s="27" t="s">
        <v>1520</v>
      </c>
      <c r="E12" s="111" t="s">
        <v>1521</v>
      </c>
      <c r="F12" s="28" t="s">
        <v>21</v>
      </c>
      <c r="G12" s="28" t="s">
        <v>22</v>
      </c>
      <c r="H12" s="76">
        <v>22.72</v>
      </c>
      <c r="I12" s="20"/>
      <c r="J12" s="28" t="s">
        <v>23</v>
      </c>
      <c r="K12" s="117"/>
    </row>
    <row r="13" spans="1:11" ht="16.5" customHeight="1" x14ac:dyDescent="0.3">
      <c r="A13" s="129">
        <v>7</v>
      </c>
      <c r="B13" s="25" t="s">
        <v>782</v>
      </c>
      <c r="C13" s="31" t="s">
        <v>783</v>
      </c>
      <c r="D13" s="32" t="s">
        <v>784</v>
      </c>
      <c r="E13" s="24" t="s">
        <v>785</v>
      </c>
      <c r="F13" s="24" t="s">
        <v>21</v>
      </c>
      <c r="G13" s="24" t="s">
        <v>214</v>
      </c>
      <c r="H13" s="76">
        <v>22.81</v>
      </c>
      <c r="I13" s="20"/>
      <c r="J13" s="190" t="s">
        <v>710</v>
      </c>
      <c r="K13" s="102"/>
    </row>
    <row r="14" spans="1:11" ht="16.5" customHeight="1" x14ac:dyDescent="0.3">
      <c r="A14" s="129">
        <v>8</v>
      </c>
      <c r="B14" s="25" t="s">
        <v>76</v>
      </c>
      <c r="C14" s="26" t="s">
        <v>77</v>
      </c>
      <c r="D14" s="27" t="s">
        <v>78</v>
      </c>
      <c r="E14" s="28" t="s">
        <v>79</v>
      </c>
      <c r="F14" s="28" t="s">
        <v>21</v>
      </c>
      <c r="G14" s="28" t="s">
        <v>22</v>
      </c>
      <c r="H14" s="76">
        <v>22.82</v>
      </c>
      <c r="I14" s="105"/>
      <c r="J14" s="363" t="s">
        <v>23</v>
      </c>
      <c r="K14" s="143"/>
    </row>
    <row r="15" spans="1:11" ht="16.5" customHeight="1" x14ac:dyDescent="0.3">
      <c r="A15" s="129">
        <v>9</v>
      </c>
      <c r="B15" s="103" t="s">
        <v>1175</v>
      </c>
      <c r="C15" s="45" t="s">
        <v>1176</v>
      </c>
      <c r="D15" s="44" t="s">
        <v>1173</v>
      </c>
      <c r="E15" s="104" t="s">
        <v>1174</v>
      </c>
      <c r="F15" s="104" t="s">
        <v>21</v>
      </c>
      <c r="G15" s="104" t="s">
        <v>214</v>
      </c>
      <c r="H15" s="76">
        <v>22.83</v>
      </c>
      <c r="I15" s="101"/>
      <c r="J15" s="363" t="s">
        <v>1170</v>
      </c>
      <c r="K15" s="102"/>
    </row>
    <row r="16" spans="1:11" ht="16.5" customHeight="1" x14ac:dyDescent="0.3">
      <c r="A16" s="129">
        <v>10</v>
      </c>
      <c r="B16" s="43" t="s">
        <v>1204</v>
      </c>
      <c r="C16" s="31" t="s">
        <v>1118</v>
      </c>
      <c r="D16" s="32" t="s">
        <v>1205</v>
      </c>
      <c r="E16" s="39" t="s">
        <v>1206</v>
      </c>
      <c r="F16" s="24" t="s">
        <v>21</v>
      </c>
      <c r="G16" s="24" t="s">
        <v>214</v>
      </c>
      <c r="H16" s="76">
        <v>22.97</v>
      </c>
      <c r="I16" s="20"/>
      <c r="J16" s="171" t="s">
        <v>1170</v>
      </c>
      <c r="K16" s="138"/>
    </row>
    <row r="17" spans="1:11" ht="15.75" customHeight="1" x14ac:dyDescent="0.3">
      <c r="A17" s="129">
        <v>11</v>
      </c>
      <c r="B17" s="43" t="s">
        <v>1177</v>
      </c>
      <c r="C17" s="31" t="s">
        <v>595</v>
      </c>
      <c r="D17" s="32" t="s">
        <v>1173</v>
      </c>
      <c r="E17" s="39" t="s">
        <v>1178</v>
      </c>
      <c r="F17" s="24" t="s">
        <v>21</v>
      </c>
      <c r="G17" s="24" t="s">
        <v>214</v>
      </c>
      <c r="H17" s="76" t="s">
        <v>1530</v>
      </c>
      <c r="I17" s="20"/>
      <c r="J17" s="83" t="s">
        <v>1170</v>
      </c>
      <c r="K17" s="138"/>
    </row>
    <row r="18" spans="1:11" ht="15.75" customHeight="1" x14ac:dyDescent="0.3">
      <c r="A18" s="129">
        <v>12</v>
      </c>
      <c r="B18" s="25" t="s">
        <v>1213</v>
      </c>
      <c r="C18" s="31" t="s">
        <v>783</v>
      </c>
      <c r="D18" s="32" t="s">
        <v>1214</v>
      </c>
      <c r="E18" s="24" t="s">
        <v>1215</v>
      </c>
      <c r="F18" s="24" t="s">
        <v>21</v>
      </c>
      <c r="G18" s="24" t="s">
        <v>214</v>
      </c>
      <c r="H18" s="76" t="s">
        <v>1532</v>
      </c>
      <c r="I18" s="105"/>
      <c r="J18" s="24" t="s">
        <v>1216</v>
      </c>
      <c r="K18" s="138"/>
    </row>
    <row r="19" spans="1:11" ht="16.5" customHeight="1" x14ac:dyDescent="0.3">
      <c r="A19" s="129">
        <v>13</v>
      </c>
      <c r="B19" s="25" t="s">
        <v>161</v>
      </c>
      <c r="C19" s="26" t="s">
        <v>162</v>
      </c>
      <c r="D19" s="35" t="s">
        <v>163</v>
      </c>
      <c r="E19" s="28" t="s">
        <v>164</v>
      </c>
      <c r="F19" s="28" t="s">
        <v>142</v>
      </c>
      <c r="G19" s="28" t="s">
        <v>143</v>
      </c>
      <c r="H19" s="76">
        <v>23.67</v>
      </c>
      <c r="I19" s="20"/>
      <c r="J19" s="83" t="s">
        <v>144</v>
      </c>
      <c r="K19" s="136"/>
    </row>
    <row r="20" spans="1:11" ht="15.75" customHeight="1" x14ac:dyDescent="0.3">
      <c r="A20" s="129">
        <v>13</v>
      </c>
      <c r="B20" s="43" t="s">
        <v>881</v>
      </c>
      <c r="C20" s="31" t="s">
        <v>170</v>
      </c>
      <c r="D20" s="32" t="s">
        <v>882</v>
      </c>
      <c r="E20" s="42" t="s">
        <v>883</v>
      </c>
      <c r="F20" s="42" t="s">
        <v>21</v>
      </c>
      <c r="G20" s="42" t="s">
        <v>214</v>
      </c>
      <c r="H20" s="76" t="s">
        <v>1529</v>
      </c>
      <c r="I20" s="20"/>
      <c r="J20" s="24" t="s">
        <v>868</v>
      </c>
      <c r="K20" s="102"/>
    </row>
    <row r="21" spans="1:11" ht="16.5" customHeight="1" x14ac:dyDescent="0.3">
      <c r="A21" s="129">
        <v>15</v>
      </c>
      <c r="B21" s="43" t="s">
        <v>763</v>
      </c>
      <c r="C21" s="31" t="s">
        <v>764</v>
      </c>
      <c r="D21" s="32" t="s">
        <v>761</v>
      </c>
      <c r="E21" s="39" t="s">
        <v>762</v>
      </c>
      <c r="F21" s="24" t="s">
        <v>21</v>
      </c>
      <c r="G21" s="24" t="s">
        <v>214</v>
      </c>
      <c r="H21" s="76">
        <v>23.69</v>
      </c>
      <c r="I21" s="20"/>
      <c r="J21" s="83" t="s">
        <v>710</v>
      </c>
      <c r="K21" s="138"/>
    </row>
    <row r="22" spans="1:11" ht="16.5" customHeight="1" x14ac:dyDescent="0.3">
      <c r="A22" s="129">
        <v>16</v>
      </c>
      <c r="B22" s="25" t="s">
        <v>911</v>
      </c>
      <c r="C22" s="31" t="s">
        <v>912</v>
      </c>
      <c r="D22" s="32" t="s">
        <v>913</v>
      </c>
      <c r="E22" s="24" t="s">
        <v>914</v>
      </c>
      <c r="F22" s="24" t="s">
        <v>21</v>
      </c>
      <c r="G22" s="24" t="s">
        <v>214</v>
      </c>
      <c r="H22" s="76">
        <v>23.77</v>
      </c>
      <c r="I22" s="20"/>
      <c r="J22" s="83" t="s">
        <v>868</v>
      </c>
      <c r="K22" s="138"/>
    </row>
    <row r="23" spans="1:11" ht="16.5" customHeight="1" x14ac:dyDescent="0.3">
      <c r="A23" s="129">
        <v>17</v>
      </c>
      <c r="B23" s="25" t="s">
        <v>1356</v>
      </c>
      <c r="C23" s="31" t="s">
        <v>1357</v>
      </c>
      <c r="D23" s="32" t="s">
        <v>1358</v>
      </c>
      <c r="E23" s="24" t="s">
        <v>1360</v>
      </c>
      <c r="F23" s="24" t="s">
        <v>21</v>
      </c>
      <c r="G23" s="24" t="s">
        <v>214</v>
      </c>
      <c r="H23" s="76">
        <v>23.79</v>
      </c>
      <c r="I23" s="20"/>
      <c r="J23" s="83" t="s">
        <v>1346</v>
      </c>
      <c r="K23" s="138"/>
    </row>
    <row r="24" spans="1:11" ht="16.5" customHeight="1" x14ac:dyDescent="0.3">
      <c r="A24" s="129">
        <v>17</v>
      </c>
      <c r="B24" s="43" t="s">
        <v>1134</v>
      </c>
      <c r="C24" s="31" t="s">
        <v>1135</v>
      </c>
      <c r="D24" s="32" t="s">
        <v>1136</v>
      </c>
      <c r="E24" s="39" t="s">
        <v>1137</v>
      </c>
      <c r="F24" s="24" t="s">
        <v>21</v>
      </c>
      <c r="G24" s="24" t="s">
        <v>214</v>
      </c>
      <c r="H24" s="76">
        <v>23.79</v>
      </c>
      <c r="I24" s="20"/>
      <c r="J24" s="24" t="s">
        <v>1082</v>
      </c>
      <c r="K24" s="138"/>
    </row>
    <row r="25" spans="1:11" ht="16.5" customHeight="1" x14ac:dyDescent="0.3">
      <c r="A25" s="129">
        <v>19</v>
      </c>
      <c r="B25" s="25" t="s">
        <v>68</v>
      </c>
      <c r="C25" s="26" t="s">
        <v>69</v>
      </c>
      <c r="D25" s="27" t="s">
        <v>70</v>
      </c>
      <c r="E25" s="28" t="s">
        <v>71</v>
      </c>
      <c r="F25" s="28" t="s">
        <v>21</v>
      </c>
      <c r="G25" s="28" t="s">
        <v>22</v>
      </c>
      <c r="H25" s="76">
        <v>24.12</v>
      </c>
      <c r="I25" s="20"/>
      <c r="J25" s="28" t="s">
        <v>23</v>
      </c>
      <c r="K25" s="144"/>
    </row>
    <row r="26" spans="1:11" ht="15.75" customHeight="1" x14ac:dyDescent="0.3">
      <c r="A26" s="129">
        <v>20</v>
      </c>
      <c r="B26" s="25" t="s">
        <v>17</v>
      </c>
      <c r="C26" s="26" t="s">
        <v>18</v>
      </c>
      <c r="D26" s="27" t="s">
        <v>19</v>
      </c>
      <c r="E26" s="28" t="s">
        <v>20</v>
      </c>
      <c r="F26" s="28" t="s">
        <v>21</v>
      </c>
      <c r="G26" s="28" t="s">
        <v>22</v>
      </c>
      <c r="H26" s="76" t="s">
        <v>1523</v>
      </c>
      <c r="I26" s="20"/>
      <c r="J26" s="28" t="s">
        <v>23</v>
      </c>
      <c r="K26" s="138"/>
    </row>
    <row r="27" spans="1:11" ht="15.75" customHeight="1" x14ac:dyDescent="0.3">
      <c r="A27" s="129">
        <v>21</v>
      </c>
      <c r="B27" s="25" t="s">
        <v>1193</v>
      </c>
      <c r="C27" s="31" t="s">
        <v>483</v>
      </c>
      <c r="D27" s="32" t="s">
        <v>1194</v>
      </c>
      <c r="E27" s="24" t="s">
        <v>1195</v>
      </c>
      <c r="F27" s="24" t="s">
        <v>21</v>
      </c>
      <c r="G27" s="24" t="s">
        <v>214</v>
      </c>
      <c r="H27" s="76" t="s">
        <v>1528</v>
      </c>
      <c r="I27" s="20"/>
      <c r="J27" s="24" t="s">
        <v>1170</v>
      </c>
      <c r="K27" s="138"/>
    </row>
    <row r="28" spans="1:11" ht="15.75" customHeight="1" x14ac:dyDescent="0.3">
      <c r="A28" s="129">
        <v>22</v>
      </c>
      <c r="B28" s="43" t="s">
        <v>24</v>
      </c>
      <c r="C28" s="26" t="s">
        <v>25</v>
      </c>
      <c r="D28" s="27" t="s">
        <v>19</v>
      </c>
      <c r="E28" s="152" t="s">
        <v>26</v>
      </c>
      <c r="F28" s="152" t="s">
        <v>21</v>
      </c>
      <c r="G28" s="152" t="s">
        <v>22</v>
      </c>
      <c r="H28" s="76" t="s">
        <v>1526</v>
      </c>
      <c r="I28" s="20"/>
      <c r="J28" s="152" t="s">
        <v>23</v>
      </c>
      <c r="K28" s="144"/>
    </row>
    <row r="29" spans="1:11" ht="16.5" customHeight="1" x14ac:dyDescent="0.3">
      <c r="A29" s="129">
        <v>23</v>
      </c>
      <c r="B29" s="25" t="s">
        <v>822</v>
      </c>
      <c r="C29" s="31" t="s">
        <v>128</v>
      </c>
      <c r="D29" s="32" t="s">
        <v>823</v>
      </c>
      <c r="E29" s="24" t="s">
        <v>824</v>
      </c>
      <c r="F29" s="24" t="s">
        <v>21</v>
      </c>
      <c r="G29" s="24" t="s">
        <v>214</v>
      </c>
      <c r="H29" s="76">
        <v>24.94</v>
      </c>
      <c r="I29" s="20"/>
      <c r="J29" s="24" t="s">
        <v>710</v>
      </c>
      <c r="K29" s="138"/>
    </row>
    <row r="30" spans="1:11" ht="16.5" customHeight="1" x14ac:dyDescent="0.3">
      <c r="A30" s="129">
        <v>24</v>
      </c>
      <c r="B30" s="25" t="s">
        <v>423</v>
      </c>
      <c r="C30" s="22" t="s">
        <v>128</v>
      </c>
      <c r="D30" s="37" t="s">
        <v>424</v>
      </c>
      <c r="E30" s="29" t="s">
        <v>425</v>
      </c>
      <c r="F30" s="20" t="s">
        <v>21</v>
      </c>
      <c r="G30" s="20" t="s">
        <v>214</v>
      </c>
      <c r="H30" s="76">
        <v>25.32</v>
      </c>
      <c r="I30" s="74"/>
      <c r="J30" s="24" t="s">
        <v>373</v>
      </c>
      <c r="K30" s="150"/>
    </row>
    <row r="31" spans="1:11" ht="16.5" customHeight="1" x14ac:dyDescent="0.3">
      <c r="A31" s="129">
        <v>25</v>
      </c>
      <c r="B31" s="25" t="s">
        <v>127</v>
      </c>
      <c r="C31" s="31" t="s">
        <v>128</v>
      </c>
      <c r="D31" s="32" t="s">
        <v>129</v>
      </c>
      <c r="E31" s="24" t="s">
        <v>130</v>
      </c>
      <c r="F31" s="24" t="s">
        <v>120</v>
      </c>
      <c r="G31" s="24" t="s">
        <v>121</v>
      </c>
      <c r="H31" s="76">
        <v>25.58</v>
      </c>
      <c r="I31" s="20"/>
      <c r="J31" s="24" t="s">
        <v>122</v>
      </c>
      <c r="K31" s="138"/>
    </row>
    <row r="32" spans="1:11" ht="16.5" customHeight="1" x14ac:dyDescent="0.3">
      <c r="A32" s="129">
        <v>26</v>
      </c>
      <c r="B32" s="25" t="s">
        <v>101</v>
      </c>
      <c r="C32" s="26" t="s">
        <v>102</v>
      </c>
      <c r="D32" s="27" t="s">
        <v>103</v>
      </c>
      <c r="E32" s="28" t="s">
        <v>104</v>
      </c>
      <c r="F32" s="28" t="s">
        <v>21</v>
      </c>
      <c r="G32" s="28" t="s">
        <v>22</v>
      </c>
      <c r="H32" s="76">
        <v>25.61</v>
      </c>
      <c r="I32" s="20"/>
      <c r="J32" s="28" t="s">
        <v>23</v>
      </c>
      <c r="K32" s="144"/>
    </row>
    <row r="33" spans="1:11" ht="15.75" customHeight="1" x14ac:dyDescent="0.3">
      <c r="A33" s="129">
        <v>27</v>
      </c>
      <c r="B33" s="25" t="s">
        <v>1117</v>
      </c>
      <c r="C33" s="31" t="s">
        <v>1118</v>
      </c>
      <c r="D33" s="32" t="s">
        <v>1119</v>
      </c>
      <c r="E33" s="24" t="s">
        <v>1120</v>
      </c>
      <c r="F33" s="24" t="s">
        <v>21</v>
      </c>
      <c r="G33" s="20"/>
      <c r="H33" s="76">
        <v>25.83</v>
      </c>
      <c r="I33" s="20"/>
      <c r="J33" s="24" t="s">
        <v>1082</v>
      </c>
      <c r="K33" s="136"/>
    </row>
    <row r="34" spans="1:11" ht="15.75" customHeight="1" x14ac:dyDescent="0.3">
      <c r="A34" s="129">
        <v>28</v>
      </c>
      <c r="B34" s="25" t="s">
        <v>1342</v>
      </c>
      <c r="C34" s="31" t="s">
        <v>1343</v>
      </c>
      <c r="D34" s="32" t="s">
        <v>1344</v>
      </c>
      <c r="E34" s="24" t="s">
        <v>1345</v>
      </c>
      <c r="F34" s="24" t="s">
        <v>21</v>
      </c>
      <c r="G34" s="24" t="s">
        <v>214</v>
      </c>
      <c r="H34" s="76">
        <v>25.99</v>
      </c>
      <c r="I34" s="20"/>
      <c r="J34" s="24" t="s">
        <v>1346</v>
      </c>
      <c r="K34" s="136"/>
    </row>
    <row r="35" spans="1:11" ht="15.75" customHeight="1" x14ac:dyDescent="0.3">
      <c r="A35" s="129">
        <v>29</v>
      </c>
      <c r="B35" s="25" t="s">
        <v>1156</v>
      </c>
      <c r="C35" s="31" t="s">
        <v>1157</v>
      </c>
      <c r="D35" s="32" t="s">
        <v>1158</v>
      </c>
      <c r="E35" s="24" t="s">
        <v>1159</v>
      </c>
      <c r="F35" s="24" t="s">
        <v>21</v>
      </c>
      <c r="G35" s="24" t="s">
        <v>214</v>
      </c>
      <c r="H35" s="76">
        <v>26.16</v>
      </c>
      <c r="I35" s="20"/>
      <c r="J35" s="24" t="s">
        <v>1082</v>
      </c>
      <c r="K35" s="138"/>
    </row>
    <row r="36" spans="1:11" ht="15.75" customHeight="1" x14ac:dyDescent="0.3">
      <c r="A36" s="129">
        <v>30</v>
      </c>
      <c r="B36" s="25" t="s">
        <v>1200</v>
      </c>
      <c r="C36" s="31" t="s">
        <v>1201</v>
      </c>
      <c r="D36" s="77" t="s">
        <v>1202</v>
      </c>
      <c r="E36" s="24" t="s">
        <v>1203</v>
      </c>
      <c r="F36" s="24" t="s">
        <v>21</v>
      </c>
      <c r="G36" s="24" t="s">
        <v>214</v>
      </c>
      <c r="H36" s="76" t="s">
        <v>1524</v>
      </c>
      <c r="I36" s="20"/>
      <c r="J36" s="24" t="s">
        <v>1170</v>
      </c>
      <c r="K36" s="138"/>
    </row>
    <row r="37" spans="1:11" ht="15.75" customHeight="1" x14ac:dyDescent="0.3">
      <c r="A37" s="129">
        <v>31</v>
      </c>
      <c r="B37" s="25" t="s">
        <v>1381</v>
      </c>
      <c r="C37" s="31" t="s">
        <v>1382</v>
      </c>
      <c r="D37" s="32" t="s">
        <v>1383</v>
      </c>
      <c r="E37" s="24" t="s">
        <v>1384</v>
      </c>
      <c r="F37" s="24" t="s">
        <v>21</v>
      </c>
      <c r="G37" s="24" t="s">
        <v>214</v>
      </c>
      <c r="H37" s="76">
        <v>26.58</v>
      </c>
      <c r="I37" s="20"/>
      <c r="J37" s="24" t="s">
        <v>1346</v>
      </c>
      <c r="K37" s="144"/>
    </row>
    <row r="38" spans="1:11" ht="15.75" customHeight="1" x14ac:dyDescent="0.3">
      <c r="A38" s="129">
        <v>32</v>
      </c>
      <c r="B38" s="43" t="s">
        <v>1370</v>
      </c>
      <c r="C38" s="31" t="s">
        <v>1371</v>
      </c>
      <c r="D38" s="32" t="s">
        <v>587</v>
      </c>
      <c r="E38" s="39" t="s">
        <v>1372</v>
      </c>
      <c r="F38" s="24" t="s">
        <v>21</v>
      </c>
      <c r="G38" s="24" t="s">
        <v>214</v>
      </c>
      <c r="H38" s="76" t="s">
        <v>1525</v>
      </c>
      <c r="I38" s="105"/>
      <c r="J38" s="24" t="s">
        <v>1346</v>
      </c>
      <c r="K38" s="138"/>
    </row>
    <row r="39" spans="1:11" ht="15.75" customHeight="1" x14ac:dyDescent="0.3">
      <c r="A39" s="129">
        <v>33</v>
      </c>
      <c r="B39" s="25" t="s">
        <v>884</v>
      </c>
      <c r="C39" s="31" t="s">
        <v>885</v>
      </c>
      <c r="D39" s="32" t="s">
        <v>882</v>
      </c>
      <c r="E39" s="24" t="s">
        <v>886</v>
      </c>
      <c r="F39" s="24" t="s">
        <v>21</v>
      </c>
      <c r="G39" s="24" t="s">
        <v>214</v>
      </c>
      <c r="H39" s="76" t="s">
        <v>1527</v>
      </c>
      <c r="I39" s="105"/>
      <c r="J39" s="24" t="s">
        <v>868</v>
      </c>
      <c r="K39" s="138"/>
    </row>
    <row r="40" spans="1:11" ht="15.75" customHeight="1" x14ac:dyDescent="0.3">
      <c r="A40" s="129"/>
      <c r="B40" s="25" t="s">
        <v>1240</v>
      </c>
      <c r="C40" s="31" t="s">
        <v>845</v>
      </c>
      <c r="D40" s="32" t="s">
        <v>1241</v>
      </c>
      <c r="E40" s="24" t="s">
        <v>1242</v>
      </c>
      <c r="F40" s="24" t="s">
        <v>21</v>
      </c>
      <c r="G40" s="20"/>
      <c r="H40" s="76" t="s">
        <v>1447</v>
      </c>
      <c r="I40" s="105"/>
      <c r="J40" s="24" t="s">
        <v>1239</v>
      </c>
      <c r="K40" s="144"/>
    </row>
    <row r="41" spans="1:11" ht="15.75" customHeight="1" x14ac:dyDescent="0.3">
      <c r="A41" s="129"/>
      <c r="B41" s="43" t="s">
        <v>1287</v>
      </c>
      <c r="C41" s="31" t="s">
        <v>33</v>
      </c>
      <c r="D41" s="37" t="s">
        <v>1288</v>
      </c>
      <c r="E41" s="46" t="s">
        <v>1289</v>
      </c>
      <c r="F41" s="20" t="s">
        <v>21</v>
      </c>
      <c r="G41" s="24"/>
      <c r="H41" s="76" t="s">
        <v>1447</v>
      </c>
      <c r="I41" s="20"/>
      <c r="J41" s="24" t="s">
        <v>1286</v>
      </c>
      <c r="K41" s="144"/>
    </row>
    <row r="42" spans="1:11" ht="15.75" customHeight="1" x14ac:dyDescent="0.3">
      <c r="A42" s="129"/>
      <c r="B42" s="43" t="s">
        <v>1100</v>
      </c>
      <c r="C42" s="31" t="s">
        <v>1101</v>
      </c>
      <c r="D42" s="32" t="s">
        <v>1102</v>
      </c>
      <c r="E42" s="39" t="s">
        <v>1103</v>
      </c>
      <c r="F42" s="24" t="s">
        <v>21</v>
      </c>
      <c r="G42" s="24" t="s">
        <v>214</v>
      </c>
      <c r="H42" s="76" t="s">
        <v>1447</v>
      </c>
      <c r="I42" s="20"/>
      <c r="J42" s="24" t="s">
        <v>1082</v>
      </c>
      <c r="K42" s="138"/>
    </row>
    <row r="43" spans="1:11" ht="15.75" customHeight="1" x14ac:dyDescent="0.3">
      <c r="K43" s="117"/>
    </row>
    <row r="44" spans="1:11" ht="15.75" customHeight="1" x14ac:dyDescent="0.3">
      <c r="K44" s="117"/>
    </row>
    <row r="45" spans="1:11" ht="15.75" customHeight="1" x14ac:dyDescent="0.3">
      <c r="K45" s="117"/>
    </row>
    <row r="46" spans="1:11" ht="15.75" customHeight="1" x14ac:dyDescent="0.3">
      <c r="K46" s="117"/>
    </row>
    <row r="47" spans="1:11" ht="15.75" customHeight="1" x14ac:dyDescent="0.3">
      <c r="K47" s="117"/>
    </row>
    <row r="48" spans="1:11" ht="15.75" customHeight="1" x14ac:dyDescent="0.3">
      <c r="K48" s="117"/>
    </row>
    <row r="49" spans="11:11" ht="15.75" customHeight="1" x14ac:dyDescent="0.3">
      <c r="K49" s="117"/>
    </row>
    <row r="50" spans="11:11" ht="15.75" customHeight="1" x14ac:dyDescent="0.3">
      <c r="K50" s="117"/>
    </row>
    <row r="51" spans="11:11" ht="15.75" customHeight="1" x14ac:dyDescent="0.3">
      <c r="K51" s="117"/>
    </row>
    <row r="52" spans="11:11" ht="15.75" customHeight="1" x14ac:dyDescent="0.3">
      <c r="K52" s="117"/>
    </row>
    <row r="53" spans="11:11" ht="15.75" customHeight="1" x14ac:dyDescent="0.3">
      <c r="K53" s="117"/>
    </row>
    <row r="54" spans="11:11" ht="15.75" customHeight="1" x14ac:dyDescent="0.3">
      <c r="K54" s="117"/>
    </row>
    <row r="55" spans="11:11" ht="15.75" customHeight="1" x14ac:dyDescent="0.3">
      <c r="K55" s="117"/>
    </row>
    <row r="56" spans="11:11" ht="15.75" customHeight="1" x14ac:dyDescent="0.3">
      <c r="K56" s="117"/>
    </row>
    <row r="57" spans="11:11" ht="15.75" customHeight="1" x14ac:dyDescent="0.3">
      <c r="K57" s="117"/>
    </row>
    <row r="58" spans="11:11" ht="15.75" customHeight="1" x14ac:dyDescent="0.3">
      <c r="K58" s="117"/>
    </row>
    <row r="59" spans="11:11" ht="15.75" customHeight="1" x14ac:dyDescent="0.3">
      <c r="K59" s="117"/>
    </row>
    <row r="60" spans="11:11" ht="15.75" customHeight="1" x14ac:dyDescent="0.3">
      <c r="K60" s="117"/>
    </row>
    <row r="61" spans="11:11" ht="15.75" customHeight="1" x14ac:dyDescent="0.3">
      <c r="K61" s="117"/>
    </row>
    <row r="62" spans="11:11" ht="15.75" customHeight="1" x14ac:dyDescent="0.3">
      <c r="K62" s="117"/>
    </row>
    <row r="63" spans="11:11" ht="15.75" customHeight="1" x14ac:dyDescent="0.3">
      <c r="K63" s="117"/>
    </row>
    <row r="64" spans="11:11" ht="15.75" customHeight="1" x14ac:dyDescent="0.3">
      <c r="K64" s="117"/>
    </row>
    <row r="65" spans="11:11" ht="15.75" customHeight="1" x14ac:dyDescent="0.3">
      <c r="K65" s="117"/>
    </row>
    <row r="66" spans="11:11" ht="15.75" customHeight="1" x14ac:dyDescent="0.3">
      <c r="K66" s="117"/>
    </row>
    <row r="67" spans="11:11" ht="15.75" customHeight="1" x14ac:dyDescent="0.3">
      <c r="K67" s="117"/>
    </row>
    <row r="68" spans="11:11" ht="15.75" customHeight="1" x14ac:dyDescent="0.3">
      <c r="K68" s="117"/>
    </row>
    <row r="69" spans="11:11" ht="15.75" customHeight="1" x14ac:dyDescent="0.3">
      <c r="K69" s="117"/>
    </row>
    <row r="70" spans="11:11" ht="15.75" customHeight="1" x14ac:dyDescent="0.3">
      <c r="K70" s="117"/>
    </row>
    <row r="71" spans="11:11" ht="15.75" customHeight="1" x14ac:dyDescent="0.3">
      <c r="K71" s="117"/>
    </row>
    <row r="72" spans="11:11" ht="15.75" customHeight="1" x14ac:dyDescent="0.3">
      <c r="K72" s="117"/>
    </row>
    <row r="73" spans="11:11" ht="15.75" customHeight="1" x14ac:dyDescent="0.3">
      <c r="K73" s="117"/>
    </row>
    <row r="74" spans="11:11" ht="15.75" customHeight="1" x14ac:dyDescent="0.3">
      <c r="K74" s="117"/>
    </row>
    <row r="75" spans="11:11" ht="15.75" customHeight="1" x14ac:dyDescent="0.3">
      <c r="K75" s="117"/>
    </row>
    <row r="76" spans="11:11" ht="15.75" customHeight="1" x14ac:dyDescent="0.3">
      <c r="K76" s="117"/>
    </row>
    <row r="77" spans="11:11" ht="15.75" customHeight="1" x14ac:dyDescent="0.3">
      <c r="K77" s="117"/>
    </row>
    <row r="78" spans="11:11" ht="15.75" customHeight="1" x14ac:dyDescent="0.3">
      <c r="K78" s="117"/>
    </row>
    <row r="79" spans="11:11" ht="15.75" customHeight="1" x14ac:dyDescent="0.3">
      <c r="K79" s="117"/>
    </row>
    <row r="80" spans="11:11" ht="15.75" customHeight="1" x14ac:dyDescent="0.3">
      <c r="K80" s="117"/>
    </row>
    <row r="81" spans="11:11" ht="15.75" customHeight="1" x14ac:dyDescent="0.3">
      <c r="K81" s="117"/>
    </row>
    <row r="82" spans="11:11" ht="15.75" customHeight="1" x14ac:dyDescent="0.3">
      <c r="K82" s="117"/>
    </row>
    <row r="83" spans="11:11" ht="15.75" customHeight="1" x14ac:dyDescent="0.3">
      <c r="K83" s="117"/>
    </row>
    <row r="84" spans="11:11" ht="15.75" customHeight="1" x14ac:dyDescent="0.3">
      <c r="K84" s="117"/>
    </row>
    <row r="85" spans="11:11" ht="15.75" customHeight="1" x14ac:dyDescent="0.3">
      <c r="K85" s="117"/>
    </row>
    <row r="86" spans="11:11" ht="15.75" customHeight="1" x14ac:dyDescent="0.3">
      <c r="K86" s="117"/>
    </row>
    <row r="87" spans="11:11" ht="15.75" customHeight="1" x14ac:dyDescent="0.3">
      <c r="K87" s="117"/>
    </row>
    <row r="88" spans="11:11" ht="15.75" customHeight="1" x14ac:dyDescent="0.3">
      <c r="K88" s="117"/>
    </row>
    <row r="89" spans="11:11" ht="15.75" customHeight="1" x14ac:dyDescent="0.3">
      <c r="K89" s="117"/>
    </row>
    <row r="90" spans="11:11" ht="15.75" customHeight="1" x14ac:dyDescent="0.3">
      <c r="K90" s="117"/>
    </row>
    <row r="91" spans="11:11" ht="15.75" customHeight="1" x14ac:dyDescent="0.3">
      <c r="K91" s="117"/>
    </row>
    <row r="92" spans="11:11" ht="15.75" customHeight="1" x14ac:dyDescent="0.3">
      <c r="K92" s="117"/>
    </row>
    <row r="93" spans="11:11" ht="15.75" customHeight="1" x14ac:dyDescent="0.3">
      <c r="K93" s="117"/>
    </row>
    <row r="94" spans="11:11" ht="15.75" customHeight="1" x14ac:dyDescent="0.3">
      <c r="K94" s="117"/>
    </row>
    <row r="95" spans="11:11" ht="15.75" customHeight="1" x14ac:dyDescent="0.3">
      <c r="K95" s="117"/>
    </row>
    <row r="96" spans="11:11" ht="15.75" customHeight="1" x14ac:dyDescent="0.3">
      <c r="K96" s="117"/>
    </row>
    <row r="97" spans="11:11" ht="15.75" customHeight="1" x14ac:dyDescent="0.3">
      <c r="K97" s="117"/>
    </row>
    <row r="98" spans="11:11" ht="15.75" customHeight="1" x14ac:dyDescent="0.3">
      <c r="K98" s="117"/>
    </row>
    <row r="99" spans="11:11" ht="15.75" customHeight="1" x14ac:dyDescent="0.3">
      <c r="K99" s="117"/>
    </row>
    <row r="100" spans="11:11" ht="15.75" customHeight="1" x14ac:dyDescent="0.3">
      <c r="K100" s="117"/>
    </row>
    <row r="101" spans="11:11" ht="15.75" customHeight="1" x14ac:dyDescent="0.3">
      <c r="K101" s="117"/>
    </row>
    <row r="102" spans="11:11" ht="15.75" customHeight="1" x14ac:dyDescent="0.3">
      <c r="K102" s="117"/>
    </row>
    <row r="103" spans="11:11" ht="15.75" customHeight="1" x14ac:dyDescent="0.3">
      <c r="K103" s="117"/>
    </row>
    <row r="104" spans="11:11" ht="15.75" customHeight="1" x14ac:dyDescent="0.3">
      <c r="K104" s="117"/>
    </row>
    <row r="105" spans="11:11" ht="15.75" customHeight="1" x14ac:dyDescent="0.3">
      <c r="K105" s="117"/>
    </row>
    <row r="106" spans="11:11" ht="15.75" customHeight="1" x14ac:dyDescent="0.3">
      <c r="K106" s="117"/>
    </row>
    <row r="107" spans="11:11" ht="15.75" customHeight="1" x14ac:dyDescent="0.3">
      <c r="K107" s="117"/>
    </row>
    <row r="108" spans="11:11" ht="15.75" customHeight="1" x14ac:dyDescent="0.3">
      <c r="K108" s="117"/>
    </row>
    <row r="109" spans="11:11" ht="15.75" customHeight="1" x14ac:dyDescent="0.3">
      <c r="K109" s="117"/>
    </row>
    <row r="110" spans="11:11" ht="15.75" customHeight="1" x14ac:dyDescent="0.3">
      <c r="K110" s="117"/>
    </row>
    <row r="111" spans="11:11" ht="15.75" customHeight="1" x14ac:dyDescent="0.3">
      <c r="K111" s="117"/>
    </row>
    <row r="112" spans="11:11" ht="15.75" customHeight="1" x14ac:dyDescent="0.3">
      <c r="K112" s="117"/>
    </row>
    <row r="113" spans="11:11" ht="15.75" customHeight="1" x14ac:dyDescent="0.3">
      <c r="K113" s="117"/>
    </row>
    <row r="114" spans="11:11" ht="15.75" customHeight="1" x14ac:dyDescent="0.3">
      <c r="K114" s="117"/>
    </row>
    <row r="115" spans="11:11" ht="15.75" customHeight="1" x14ac:dyDescent="0.3">
      <c r="K115" s="117"/>
    </row>
    <row r="116" spans="11:11" ht="15.75" customHeight="1" x14ac:dyDescent="0.3">
      <c r="K116" s="117"/>
    </row>
    <row r="117" spans="11:11" ht="15.75" customHeight="1" x14ac:dyDescent="0.3">
      <c r="K117" s="117"/>
    </row>
    <row r="118" spans="11:11" ht="15.75" customHeight="1" x14ac:dyDescent="0.3">
      <c r="K118" s="117"/>
    </row>
    <row r="119" spans="11:11" ht="15.75" customHeight="1" x14ac:dyDescent="0.3">
      <c r="K119" s="117"/>
    </row>
    <row r="120" spans="11:11" ht="15.75" customHeight="1" x14ac:dyDescent="0.3">
      <c r="K120" s="117"/>
    </row>
    <row r="121" spans="11:11" ht="15.75" customHeight="1" x14ac:dyDescent="0.3">
      <c r="K121" s="117"/>
    </row>
    <row r="122" spans="11:11" ht="15.75" customHeight="1" x14ac:dyDescent="0.3">
      <c r="K122" s="117"/>
    </row>
    <row r="123" spans="11:11" ht="15.75" customHeight="1" x14ac:dyDescent="0.3">
      <c r="K123" s="117"/>
    </row>
    <row r="124" spans="11:11" ht="15.75" customHeight="1" x14ac:dyDescent="0.3">
      <c r="K124" s="117"/>
    </row>
    <row r="125" spans="11:11" ht="15.75" customHeight="1" x14ac:dyDescent="0.3">
      <c r="K125" s="117"/>
    </row>
    <row r="126" spans="11:11" ht="15.75" customHeight="1" x14ac:dyDescent="0.3">
      <c r="K126" s="117"/>
    </row>
    <row r="127" spans="11:11" ht="15.75" customHeight="1" x14ac:dyDescent="0.3">
      <c r="K127" s="117"/>
    </row>
    <row r="128" spans="11:11" ht="15.75" customHeight="1" x14ac:dyDescent="0.3">
      <c r="K128" s="117"/>
    </row>
    <row r="129" spans="11:11" ht="15.75" customHeight="1" x14ac:dyDescent="0.3">
      <c r="K129" s="117"/>
    </row>
    <row r="130" spans="11:11" ht="15.75" customHeight="1" x14ac:dyDescent="0.3">
      <c r="K130" s="117"/>
    </row>
    <row r="131" spans="11:11" ht="15.75" customHeight="1" x14ac:dyDescent="0.3">
      <c r="K131" s="117"/>
    </row>
    <row r="132" spans="11:11" ht="15.75" customHeight="1" x14ac:dyDescent="0.3">
      <c r="K132" s="117"/>
    </row>
    <row r="133" spans="11:11" ht="15.75" customHeight="1" x14ac:dyDescent="0.3">
      <c r="K133" s="117"/>
    </row>
    <row r="134" spans="11:11" ht="15.75" customHeight="1" x14ac:dyDescent="0.3">
      <c r="K134" s="117"/>
    </row>
    <row r="135" spans="11:11" ht="15.75" customHeight="1" x14ac:dyDescent="0.3">
      <c r="K135" s="117"/>
    </row>
    <row r="136" spans="11:11" ht="15.75" customHeight="1" x14ac:dyDescent="0.3">
      <c r="K136" s="117"/>
    </row>
    <row r="137" spans="11:11" ht="15.75" customHeight="1" x14ac:dyDescent="0.3">
      <c r="K137" s="117"/>
    </row>
    <row r="138" spans="11:11" ht="15.75" customHeight="1" x14ac:dyDescent="0.3">
      <c r="K138" s="117"/>
    </row>
    <row r="139" spans="11:11" ht="15.75" customHeight="1" x14ac:dyDescent="0.3">
      <c r="K139" s="117"/>
    </row>
    <row r="140" spans="11:11" ht="15.75" customHeight="1" x14ac:dyDescent="0.3">
      <c r="K140" s="117"/>
    </row>
    <row r="141" spans="11:11" ht="15.75" customHeight="1" x14ac:dyDescent="0.3">
      <c r="K141" s="117"/>
    </row>
    <row r="142" spans="11:11" ht="15.75" customHeight="1" x14ac:dyDescent="0.3">
      <c r="K142" s="117"/>
    </row>
    <row r="143" spans="11:11" ht="15.75" customHeight="1" x14ac:dyDescent="0.3">
      <c r="K143" s="117"/>
    </row>
    <row r="144" spans="11:11" ht="15.75" customHeight="1" x14ac:dyDescent="0.3">
      <c r="K144" s="117"/>
    </row>
    <row r="145" spans="11:11" ht="15.75" customHeight="1" x14ac:dyDescent="0.3">
      <c r="K145" s="117"/>
    </row>
    <row r="146" spans="11:11" ht="15.75" customHeight="1" x14ac:dyDescent="0.3">
      <c r="K146" s="117"/>
    </row>
    <row r="147" spans="11:11" ht="15.75" customHeight="1" x14ac:dyDescent="0.3">
      <c r="K147" s="117"/>
    </row>
    <row r="148" spans="11:11" ht="15.75" customHeight="1" x14ac:dyDescent="0.3">
      <c r="K148" s="117"/>
    </row>
    <row r="149" spans="11:11" ht="15.75" customHeight="1" x14ac:dyDescent="0.3">
      <c r="K149" s="117"/>
    </row>
    <row r="150" spans="11:11" ht="15.75" customHeight="1" x14ac:dyDescent="0.3">
      <c r="K150" s="117"/>
    </row>
    <row r="151" spans="11:11" ht="15.75" customHeight="1" x14ac:dyDescent="0.3">
      <c r="K151" s="117"/>
    </row>
    <row r="152" spans="11:11" ht="15.75" customHeight="1" x14ac:dyDescent="0.3">
      <c r="K152" s="117"/>
    </row>
    <row r="153" spans="11:11" ht="15.75" customHeight="1" x14ac:dyDescent="0.3">
      <c r="K153" s="117"/>
    </row>
    <row r="154" spans="11:11" ht="15.75" customHeight="1" x14ac:dyDescent="0.3">
      <c r="K154" s="117"/>
    </row>
    <row r="155" spans="11:11" ht="15.75" customHeight="1" x14ac:dyDescent="0.3">
      <c r="K155" s="117"/>
    </row>
    <row r="156" spans="11:11" ht="15.75" customHeight="1" x14ac:dyDescent="0.3">
      <c r="K156" s="117"/>
    </row>
    <row r="157" spans="11:11" ht="15.75" customHeight="1" x14ac:dyDescent="0.3">
      <c r="K157" s="117"/>
    </row>
    <row r="158" spans="11:11" ht="15.75" customHeight="1" x14ac:dyDescent="0.3">
      <c r="K158" s="117"/>
    </row>
    <row r="159" spans="11:11" ht="15.75" customHeight="1" x14ac:dyDescent="0.3">
      <c r="K159" s="117"/>
    </row>
    <row r="160" spans="11:11" ht="15.75" customHeight="1" x14ac:dyDescent="0.3">
      <c r="K160" s="117"/>
    </row>
    <row r="161" spans="11:11" ht="15.75" customHeight="1" x14ac:dyDescent="0.3">
      <c r="K161" s="117"/>
    </row>
    <row r="162" spans="11:11" ht="15.75" customHeight="1" x14ac:dyDescent="0.3">
      <c r="K162" s="117"/>
    </row>
    <row r="163" spans="11:11" ht="15.75" customHeight="1" x14ac:dyDescent="0.3">
      <c r="K163" s="117"/>
    </row>
    <row r="164" spans="11:11" ht="15.75" customHeight="1" x14ac:dyDescent="0.3">
      <c r="K164" s="117"/>
    </row>
    <row r="165" spans="11:11" ht="15.75" customHeight="1" x14ac:dyDescent="0.3">
      <c r="K165" s="117"/>
    </row>
    <row r="166" spans="11:11" ht="15.75" customHeight="1" x14ac:dyDescent="0.3">
      <c r="K166" s="117"/>
    </row>
    <row r="167" spans="11:11" ht="15.75" customHeight="1" x14ac:dyDescent="0.3">
      <c r="K167" s="117"/>
    </row>
    <row r="168" spans="11:11" ht="15.75" customHeight="1" x14ac:dyDescent="0.3">
      <c r="K168" s="117"/>
    </row>
    <row r="169" spans="11:11" ht="15.75" customHeight="1" x14ac:dyDescent="0.3">
      <c r="K169" s="117"/>
    </row>
    <row r="170" spans="11:11" ht="15.75" customHeight="1" x14ac:dyDescent="0.3">
      <c r="K170" s="117"/>
    </row>
    <row r="171" spans="11:11" ht="15.75" customHeight="1" x14ac:dyDescent="0.3">
      <c r="K171" s="117"/>
    </row>
    <row r="172" spans="11:11" ht="15.75" customHeight="1" x14ac:dyDescent="0.3">
      <c r="K172" s="117"/>
    </row>
    <row r="173" spans="11:11" ht="15.75" customHeight="1" x14ac:dyDescent="0.3">
      <c r="K173" s="117"/>
    </row>
    <row r="174" spans="11:11" ht="15.75" customHeight="1" x14ac:dyDescent="0.3">
      <c r="K174" s="117"/>
    </row>
    <row r="175" spans="11:11" ht="15.75" customHeight="1" x14ac:dyDescent="0.3">
      <c r="K175" s="117"/>
    </row>
    <row r="176" spans="11:11" ht="15.75" customHeight="1" x14ac:dyDescent="0.3">
      <c r="K176" s="117"/>
    </row>
    <row r="177" spans="11:11" ht="15.75" customHeight="1" x14ac:dyDescent="0.3">
      <c r="K177" s="117"/>
    </row>
    <row r="178" spans="11:11" ht="15.75" customHeight="1" x14ac:dyDescent="0.3">
      <c r="K178" s="117"/>
    </row>
    <row r="179" spans="11:11" ht="15.75" customHeight="1" x14ac:dyDescent="0.3">
      <c r="K179" s="117"/>
    </row>
    <row r="180" spans="11:11" ht="15.75" customHeight="1" x14ac:dyDescent="0.3">
      <c r="K180" s="117"/>
    </row>
    <row r="181" spans="11:11" ht="15.75" customHeight="1" x14ac:dyDescent="0.3">
      <c r="K181" s="117"/>
    </row>
    <row r="182" spans="11:11" ht="15.75" customHeight="1" x14ac:dyDescent="0.3">
      <c r="K182" s="117"/>
    </row>
    <row r="183" spans="11:11" ht="15.75" customHeight="1" x14ac:dyDescent="0.3">
      <c r="K183" s="117"/>
    </row>
    <row r="184" spans="11:11" ht="15.75" customHeight="1" x14ac:dyDescent="0.3">
      <c r="K184" s="117"/>
    </row>
    <row r="185" spans="11:11" ht="15.75" customHeight="1" x14ac:dyDescent="0.3">
      <c r="K185" s="117"/>
    </row>
    <row r="186" spans="11:11" ht="15.75" customHeight="1" x14ac:dyDescent="0.3">
      <c r="K186" s="117"/>
    </row>
    <row r="187" spans="11:11" ht="15.75" customHeight="1" x14ac:dyDescent="0.3">
      <c r="K187" s="117"/>
    </row>
    <row r="188" spans="11:11" ht="15.75" customHeight="1" x14ac:dyDescent="0.3">
      <c r="K188" s="117"/>
    </row>
    <row r="189" spans="11:11" ht="15.75" customHeight="1" x14ac:dyDescent="0.3">
      <c r="K189" s="117"/>
    </row>
    <row r="190" spans="11:11" ht="15.75" customHeight="1" x14ac:dyDescent="0.3">
      <c r="K190" s="117"/>
    </row>
    <row r="191" spans="11:11" ht="15.75" customHeight="1" x14ac:dyDescent="0.3">
      <c r="K191" s="117"/>
    </row>
    <row r="192" spans="11:11" ht="15.75" customHeight="1" x14ac:dyDescent="0.3">
      <c r="K192" s="117"/>
    </row>
    <row r="193" spans="11:11" ht="15.75" customHeight="1" x14ac:dyDescent="0.3">
      <c r="K193" s="117"/>
    </row>
    <row r="194" spans="11:11" ht="15.75" customHeight="1" x14ac:dyDescent="0.3">
      <c r="K194" s="117"/>
    </row>
    <row r="195" spans="11:11" ht="15.75" customHeight="1" x14ac:dyDescent="0.3">
      <c r="K195" s="117"/>
    </row>
    <row r="196" spans="11:11" ht="15.75" customHeight="1" x14ac:dyDescent="0.3">
      <c r="K196" s="117"/>
    </row>
    <row r="197" spans="11:11" ht="15.75" customHeight="1" x14ac:dyDescent="0.3">
      <c r="K197" s="117"/>
    </row>
    <row r="198" spans="11:11" ht="15.75" customHeight="1" x14ac:dyDescent="0.3">
      <c r="K198" s="117"/>
    </row>
    <row r="199" spans="11:11" ht="15.75" customHeight="1" x14ac:dyDescent="0.3">
      <c r="K199" s="117"/>
    </row>
    <row r="200" spans="11:11" ht="15.75" customHeight="1" x14ac:dyDescent="0.3">
      <c r="K200" s="117"/>
    </row>
    <row r="201" spans="11:11" ht="15.75" customHeight="1" x14ac:dyDescent="0.3">
      <c r="K201" s="117"/>
    </row>
    <row r="202" spans="11:11" ht="15.75" customHeight="1" x14ac:dyDescent="0.3">
      <c r="K202" s="117"/>
    </row>
    <row r="203" spans="11:11" ht="15.75" customHeight="1" x14ac:dyDescent="0.3">
      <c r="K203" s="117"/>
    </row>
    <row r="204" spans="11:11" ht="15.75" customHeight="1" x14ac:dyDescent="0.3">
      <c r="K204" s="117"/>
    </row>
    <row r="205" spans="11:11" ht="15.75" customHeight="1" x14ac:dyDescent="0.3">
      <c r="K205" s="117"/>
    </row>
    <row r="206" spans="11:11" ht="15.75" customHeight="1" x14ac:dyDescent="0.3">
      <c r="K206" s="117"/>
    </row>
    <row r="207" spans="11:11" ht="15.75" customHeight="1" x14ac:dyDescent="0.3">
      <c r="K207" s="117"/>
    </row>
    <row r="208" spans="11:11" ht="15.75" customHeight="1" x14ac:dyDescent="0.3">
      <c r="K208" s="117"/>
    </row>
    <row r="209" spans="11:11" ht="15.75" customHeight="1" x14ac:dyDescent="0.3">
      <c r="K209" s="117"/>
    </row>
    <row r="210" spans="11:11" ht="15.75" customHeight="1" x14ac:dyDescent="0.3">
      <c r="K210" s="117"/>
    </row>
    <row r="211" spans="11:11" ht="15.75" customHeight="1" x14ac:dyDescent="0.3">
      <c r="K211" s="117"/>
    </row>
    <row r="212" spans="11:11" ht="15.75" customHeight="1" x14ac:dyDescent="0.3">
      <c r="K212" s="117"/>
    </row>
    <row r="213" spans="11:11" ht="15.75" customHeight="1" x14ac:dyDescent="0.3">
      <c r="K213" s="117"/>
    </row>
    <row r="214" spans="11:11" ht="15.75" customHeight="1" x14ac:dyDescent="0.3">
      <c r="K214" s="117"/>
    </row>
    <row r="215" spans="11:11" ht="15.75" customHeight="1" x14ac:dyDescent="0.3">
      <c r="K215" s="117"/>
    </row>
    <row r="216" spans="11:11" ht="15.75" customHeight="1" x14ac:dyDescent="0.3">
      <c r="K216" s="117"/>
    </row>
    <row r="217" spans="11:11" ht="15.75" customHeight="1" x14ac:dyDescent="0.3">
      <c r="K217" s="117"/>
    </row>
    <row r="218" spans="11:11" ht="15.75" customHeight="1" x14ac:dyDescent="0.3">
      <c r="K218" s="117"/>
    </row>
    <row r="219" spans="11:11" ht="15.75" customHeight="1" x14ac:dyDescent="0.3">
      <c r="K219" s="117"/>
    </row>
    <row r="220" spans="11:11" ht="15.75" customHeight="1" x14ac:dyDescent="0.3">
      <c r="K220" s="117"/>
    </row>
    <row r="221" spans="11:11" ht="15.75" customHeight="1" x14ac:dyDescent="0.3">
      <c r="K221" s="117"/>
    </row>
    <row r="222" spans="11:11" ht="15.75" customHeight="1" x14ac:dyDescent="0.3">
      <c r="K222" s="117"/>
    </row>
    <row r="223" spans="11:11" ht="15.75" customHeight="1" x14ac:dyDescent="0.3">
      <c r="K223" s="117"/>
    </row>
    <row r="224" spans="11:11" ht="15.75" customHeight="1" x14ac:dyDescent="0.3">
      <c r="K224" s="117"/>
    </row>
    <row r="225" spans="11:11" ht="15.75" customHeight="1" x14ac:dyDescent="0.3">
      <c r="K225" s="117"/>
    </row>
    <row r="226" spans="11:11" ht="15.75" customHeight="1" x14ac:dyDescent="0.3">
      <c r="K226" s="117"/>
    </row>
    <row r="227" spans="11:11" ht="15.75" customHeight="1" x14ac:dyDescent="0.3">
      <c r="K227" s="117"/>
    </row>
    <row r="228" spans="11:11" ht="15.75" customHeight="1" x14ac:dyDescent="0.3">
      <c r="K228" s="117"/>
    </row>
    <row r="229" spans="11:11" ht="15.75" customHeight="1" x14ac:dyDescent="0.3">
      <c r="K229" s="117"/>
    </row>
    <row r="230" spans="11:11" ht="15.75" customHeight="1" x14ac:dyDescent="0.3">
      <c r="K230" s="117"/>
    </row>
    <row r="231" spans="11:11" ht="15.75" customHeight="1" x14ac:dyDescent="0.3">
      <c r="K231" s="117"/>
    </row>
    <row r="232" spans="11:11" ht="15.75" customHeight="1" x14ac:dyDescent="0.3">
      <c r="K232" s="117"/>
    </row>
    <row r="233" spans="11:11" ht="15.75" customHeight="1" x14ac:dyDescent="0.3">
      <c r="K233" s="117"/>
    </row>
    <row r="234" spans="11:11" ht="15.75" customHeight="1" x14ac:dyDescent="0.3">
      <c r="K234" s="117"/>
    </row>
    <row r="235" spans="11:11" ht="15.75" customHeight="1" x14ac:dyDescent="0.3">
      <c r="K235" s="117"/>
    </row>
    <row r="236" spans="11:11" ht="15.75" customHeight="1" x14ac:dyDescent="0.3">
      <c r="K236" s="117"/>
    </row>
    <row r="237" spans="11:11" ht="15.75" customHeight="1" x14ac:dyDescent="0.3">
      <c r="K237" s="117"/>
    </row>
    <row r="238" spans="11:11" ht="15.75" customHeight="1" x14ac:dyDescent="0.3">
      <c r="K238" s="117"/>
    </row>
    <row r="239" spans="11:11" ht="15.75" customHeight="1" x14ac:dyDescent="0.3">
      <c r="K239" s="117"/>
    </row>
    <row r="240" spans="11:11" ht="15.75" customHeight="1" x14ac:dyDescent="0.3">
      <c r="K240" s="117"/>
    </row>
    <row r="241" spans="11:11" ht="15.75" customHeight="1" x14ac:dyDescent="0.3">
      <c r="K241" s="117"/>
    </row>
    <row r="242" spans="11:11" ht="15.75" customHeight="1" x14ac:dyDescent="0.3">
      <c r="K242" s="117"/>
    </row>
    <row r="243" spans="11:11" ht="15.75" customHeight="1" x14ac:dyDescent="0.3">
      <c r="K243" s="117"/>
    </row>
    <row r="244" spans="11:11" ht="15.75" customHeight="1" x14ac:dyDescent="0.3">
      <c r="K244" s="117"/>
    </row>
    <row r="245" spans="11:11" ht="15.75" customHeight="1" x14ac:dyDescent="0.3">
      <c r="K245" s="117"/>
    </row>
    <row r="246" spans="11:11" ht="15.75" customHeight="1" x14ac:dyDescent="0.3">
      <c r="K246" s="117"/>
    </row>
    <row r="247" spans="11:11" ht="15.75" customHeight="1" x14ac:dyDescent="0.3">
      <c r="K247" s="117"/>
    </row>
    <row r="248" spans="11:11" ht="15.75" customHeight="1" x14ac:dyDescent="0.3">
      <c r="K248" s="117"/>
    </row>
    <row r="249" spans="11:11" ht="15.75" customHeight="1" x14ac:dyDescent="0.3">
      <c r="K249" s="117"/>
    </row>
    <row r="250" spans="11:11" ht="15.75" customHeight="1" x14ac:dyDescent="0.3">
      <c r="K250" s="117"/>
    </row>
    <row r="251" spans="11:11" ht="15.75" customHeight="1" x14ac:dyDescent="0.3">
      <c r="K251" s="117"/>
    </row>
    <row r="252" spans="11:11" ht="15.75" customHeight="1" x14ac:dyDescent="0.3">
      <c r="K252" s="117"/>
    </row>
    <row r="253" spans="11:11" ht="15.75" customHeight="1" x14ac:dyDescent="0.3">
      <c r="K253" s="117"/>
    </row>
    <row r="254" spans="11:11" ht="15.75" customHeight="1" x14ac:dyDescent="0.3">
      <c r="K254" s="117"/>
    </row>
    <row r="255" spans="11:11" ht="15.75" customHeight="1" x14ac:dyDescent="0.3">
      <c r="K255" s="117"/>
    </row>
    <row r="256" spans="11:11" ht="15.75" customHeight="1" x14ac:dyDescent="0.3">
      <c r="K256" s="117"/>
    </row>
    <row r="257" spans="11:11" ht="15.75" customHeight="1" x14ac:dyDescent="0.3">
      <c r="K257" s="117"/>
    </row>
    <row r="258" spans="11:11" ht="15.75" customHeight="1" x14ac:dyDescent="0.3">
      <c r="K258" s="117"/>
    </row>
    <row r="259" spans="11:11" ht="15.75" customHeight="1" x14ac:dyDescent="0.3">
      <c r="K259" s="117"/>
    </row>
    <row r="260" spans="11:11" ht="15.75" customHeight="1" x14ac:dyDescent="0.3">
      <c r="K260" s="117"/>
    </row>
    <row r="261" spans="11:11" ht="15.75" customHeight="1" x14ac:dyDescent="0.3">
      <c r="K261" s="117"/>
    </row>
    <row r="262" spans="11:11" ht="15.75" customHeight="1" x14ac:dyDescent="0.3">
      <c r="K262" s="117"/>
    </row>
    <row r="263" spans="11:11" ht="15.75" customHeight="1" x14ac:dyDescent="0.3">
      <c r="K263" s="117"/>
    </row>
    <row r="264" spans="11:11" ht="15.75" customHeight="1" x14ac:dyDescent="0.3">
      <c r="K264" s="117"/>
    </row>
    <row r="265" spans="11:11" ht="15.75" customHeight="1" x14ac:dyDescent="0.3">
      <c r="K265" s="117"/>
    </row>
    <row r="266" spans="11:11" ht="15.75" customHeight="1" x14ac:dyDescent="0.3">
      <c r="K266" s="117"/>
    </row>
    <row r="267" spans="11:11" ht="15.75" customHeight="1" x14ac:dyDescent="0.3">
      <c r="K267" s="117"/>
    </row>
    <row r="268" spans="11:11" ht="15.75" customHeight="1" x14ac:dyDescent="0.3">
      <c r="K268" s="117"/>
    </row>
    <row r="269" spans="11:11" ht="15.75" customHeight="1" x14ac:dyDescent="0.3">
      <c r="K269" s="117"/>
    </row>
    <row r="270" spans="11:11" ht="15.75" customHeight="1" x14ac:dyDescent="0.3">
      <c r="K270" s="117"/>
    </row>
    <row r="271" spans="11:11" ht="15.75" customHeight="1" x14ac:dyDescent="0.3">
      <c r="K271" s="117"/>
    </row>
    <row r="272" spans="11:11" ht="15.75" customHeight="1" x14ac:dyDescent="0.3">
      <c r="K272" s="117"/>
    </row>
    <row r="273" spans="11:11" ht="15.75" customHeight="1" x14ac:dyDescent="0.3">
      <c r="K273" s="117"/>
    </row>
    <row r="274" spans="11:11" ht="15.75" customHeight="1" x14ac:dyDescent="0.3">
      <c r="K274" s="117"/>
    </row>
    <row r="275" spans="11:11" ht="15.75" customHeight="1" x14ac:dyDescent="0.3">
      <c r="K275" s="117"/>
    </row>
    <row r="276" spans="11:11" ht="15.75" customHeight="1" x14ac:dyDescent="0.3">
      <c r="K276" s="117"/>
    </row>
    <row r="277" spans="11:11" ht="15.75" customHeight="1" x14ac:dyDescent="0.3">
      <c r="K277" s="117"/>
    </row>
    <row r="278" spans="11:11" ht="15.75" customHeight="1" x14ac:dyDescent="0.3">
      <c r="K278" s="117"/>
    </row>
    <row r="279" spans="11:11" ht="15.75" customHeight="1" x14ac:dyDescent="0.3">
      <c r="K279" s="117"/>
    </row>
    <row r="280" spans="11:11" ht="15.75" customHeight="1" x14ac:dyDescent="0.3">
      <c r="K280" s="117"/>
    </row>
    <row r="281" spans="11:11" ht="15.75" customHeight="1" x14ac:dyDescent="0.3">
      <c r="K281" s="117"/>
    </row>
    <row r="282" spans="11:11" ht="15.75" customHeight="1" x14ac:dyDescent="0.3">
      <c r="K282" s="117"/>
    </row>
    <row r="283" spans="11:11" ht="15.75" customHeight="1" x14ac:dyDescent="0.3">
      <c r="K283" s="117"/>
    </row>
    <row r="284" spans="11:11" ht="15.75" customHeight="1" x14ac:dyDescent="0.3">
      <c r="K284" s="117"/>
    </row>
    <row r="285" spans="11:11" ht="15.75" customHeight="1" x14ac:dyDescent="0.3">
      <c r="K285" s="117"/>
    </row>
    <row r="286" spans="11:11" ht="15.75" customHeight="1" x14ac:dyDescent="0.3">
      <c r="K286" s="117"/>
    </row>
    <row r="287" spans="11:11" ht="15.75" customHeight="1" x14ac:dyDescent="0.3">
      <c r="K287" s="117"/>
    </row>
    <row r="288" spans="11:11" ht="15.75" customHeight="1" x14ac:dyDescent="0.3">
      <c r="K288" s="117"/>
    </row>
    <row r="289" spans="11:11" ht="15.75" customHeight="1" x14ac:dyDescent="0.3">
      <c r="K289" s="117"/>
    </row>
    <row r="290" spans="11:11" ht="15.75" customHeight="1" x14ac:dyDescent="0.3">
      <c r="K290" s="117"/>
    </row>
    <row r="291" spans="11:11" ht="15.75" customHeight="1" x14ac:dyDescent="0.3">
      <c r="K291" s="117"/>
    </row>
    <row r="292" spans="11:11" ht="15.75" customHeight="1" x14ac:dyDescent="0.3">
      <c r="K292" s="117"/>
    </row>
    <row r="293" spans="11:11" ht="15.75" customHeight="1" x14ac:dyDescent="0.3">
      <c r="K293" s="117"/>
    </row>
    <row r="294" spans="11:11" ht="15.75" customHeight="1" x14ac:dyDescent="0.3">
      <c r="K294" s="117"/>
    </row>
    <row r="295" spans="11:11" ht="15.75" customHeight="1" x14ac:dyDescent="0.3">
      <c r="K295" s="117"/>
    </row>
    <row r="296" spans="11:11" ht="15.75" customHeight="1" x14ac:dyDescent="0.3">
      <c r="K296" s="117"/>
    </row>
    <row r="297" spans="11:11" ht="15.75" customHeight="1" x14ac:dyDescent="0.3">
      <c r="K297" s="117"/>
    </row>
    <row r="298" spans="11:11" ht="15.75" customHeight="1" x14ac:dyDescent="0.3">
      <c r="K298" s="117"/>
    </row>
    <row r="299" spans="11:11" ht="15.75" customHeight="1" x14ac:dyDescent="0.3">
      <c r="K299" s="117"/>
    </row>
    <row r="300" spans="11:11" ht="15.75" customHeight="1" x14ac:dyDescent="0.3">
      <c r="K300" s="117"/>
    </row>
    <row r="301" spans="11:11" ht="15.75" customHeight="1" x14ac:dyDescent="0.3">
      <c r="K301" s="117"/>
    </row>
    <row r="302" spans="11:11" ht="15.75" customHeight="1" x14ac:dyDescent="0.3">
      <c r="K302" s="117"/>
    </row>
    <row r="303" spans="11:11" ht="15.75" customHeight="1" x14ac:dyDescent="0.3">
      <c r="K303" s="117"/>
    </row>
    <row r="304" spans="11:11" ht="15.75" customHeight="1" x14ac:dyDescent="0.3">
      <c r="K304" s="117"/>
    </row>
    <row r="305" spans="11:11" ht="15.75" customHeight="1" x14ac:dyDescent="0.3">
      <c r="K305" s="117"/>
    </row>
    <row r="306" spans="11:11" ht="15.75" customHeight="1" x14ac:dyDescent="0.3">
      <c r="K306" s="117"/>
    </row>
    <row r="307" spans="11:11" ht="15.75" customHeight="1" x14ac:dyDescent="0.3">
      <c r="K307" s="117"/>
    </row>
    <row r="308" spans="11:11" ht="15.75" customHeight="1" x14ac:dyDescent="0.3">
      <c r="K308" s="117"/>
    </row>
    <row r="309" spans="11:11" ht="15.75" customHeight="1" x14ac:dyDescent="0.3">
      <c r="K309" s="117"/>
    </row>
    <row r="310" spans="11:11" ht="15.75" customHeight="1" x14ac:dyDescent="0.3">
      <c r="K310" s="117"/>
    </row>
    <row r="311" spans="11:11" ht="15.75" customHeight="1" x14ac:dyDescent="0.3">
      <c r="K311" s="117"/>
    </row>
    <row r="312" spans="11:11" ht="15.75" customHeight="1" x14ac:dyDescent="0.3">
      <c r="K312" s="117"/>
    </row>
    <row r="313" spans="11:11" ht="15.75" customHeight="1" x14ac:dyDescent="0.3">
      <c r="K313" s="117"/>
    </row>
    <row r="314" spans="11:11" ht="15.75" customHeight="1" x14ac:dyDescent="0.3">
      <c r="K314" s="117"/>
    </row>
    <row r="315" spans="11:11" ht="15.75" customHeight="1" x14ac:dyDescent="0.3">
      <c r="K315" s="117"/>
    </row>
    <row r="316" spans="11:11" ht="15.75" customHeight="1" x14ac:dyDescent="0.3">
      <c r="K316" s="117"/>
    </row>
    <row r="317" spans="11:11" ht="15.75" customHeight="1" x14ac:dyDescent="0.3">
      <c r="K317" s="117"/>
    </row>
    <row r="318" spans="11:11" ht="15.75" customHeight="1" x14ac:dyDescent="0.3">
      <c r="K318" s="117"/>
    </row>
    <row r="319" spans="11:11" ht="15.75" customHeight="1" x14ac:dyDescent="0.3">
      <c r="K319" s="117"/>
    </row>
    <row r="320" spans="11:11" ht="15.75" customHeight="1" x14ac:dyDescent="0.3">
      <c r="K320" s="117"/>
    </row>
    <row r="321" spans="11:11" ht="15.75" customHeight="1" x14ac:dyDescent="0.3">
      <c r="K321" s="117"/>
    </row>
    <row r="322" spans="11:11" ht="15.75" customHeight="1" x14ac:dyDescent="0.3">
      <c r="K322" s="117"/>
    </row>
    <row r="323" spans="11:11" ht="15.75" customHeight="1" x14ac:dyDescent="0.3">
      <c r="K323" s="117"/>
    </row>
    <row r="324" spans="11:11" ht="15.75" customHeight="1" x14ac:dyDescent="0.3">
      <c r="K324" s="117"/>
    </row>
    <row r="325" spans="11:11" ht="15.75" customHeight="1" x14ac:dyDescent="0.3">
      <c r="K325" s="117"/>
    </row>
    <row r="326" spans="11:11" ht="15.75" customHeight="1" x14ac:dyDescent="0.3">
      <c r="K326" s="117"/>
    </row>
    <row r="327" spans="11:11" ht="15.75" customHeight="1" x14ac:dyDescent="0.3">
      <c r="K327" s="117"/>
    </row>
    <row r="328" spans="11:11" ht="15.75" customHeight="1" x14ac:dyDescent="0.3">
      <c r="K328" s="117"/>
    </row>
    <row r="329" spans="11:11" ht="15.75" customHeight="1" x14ac:dyDescent="0.3">
      <c r="K329" s="117"/>
    </row>
    <row r="330" spans="11:11" ht="15.75" customHeight="1" x14ac:dyDescent="0.3">
      <c r="K330" s="117"/>
    </row>
    <row r="331" spans="11:11" ht="15.75" customHeight="1" x14ac:dyDescent="0.3">
      <c r="K331" s="117"/>
    </row>
    <row r="332" spans="11:11" ht="15.75" customHeight="1" x14ac:dyDescent="0.3">
      <c r="K332" s="117"/>
    </row>
    <row r="333" spans="11:11" ht="15.75" customHeight="1" x14ac:dyDescent="0.3">
      <c r="K333" s="117"/>
    </row>
    <row r="334" spans="11:11" ht="15.75" customHeight="1" x14ac:dyDescent="0.3">
      <c r="K334" s="117"/>
    </row>
    <row r="335" spans="11:11" ht="15.75" customHeight="1" x14ac:dyDescent="0.3">
      <c r="K335" s="117"/>
    </row>
    <row r="336" spans="11:11" ht="15.75" customHeight="1" x14ac:dyDescent="0.3">
      <c r="K336" s="117"/>
    </row>
    <row r="337" spans="11:11" ht="15.75" customHeight="1" x14ac:dyDescent="0.3">
      <c r="K337" s="117"/>
    </row>
    <row r="338" spans="11:11" ht="15.75" customHeight="1" x14ac:dyDescent="0.3">
      <c r="K338" s="117"/>
    </row>
    <row r="339" spans="11:11" ht="15.75" customHeight="1" x14ac:dyDescent="0.3">
      <c r="K339" s="117"/>
    </row>
    <row r="340" spans="11:11" ht="15.75" customHeight="1" x14ac:dyDescent="0.3">
      <c r="K340" s="117"/>
    </row>
    <row r="341" spans="11:11" ht="15.75" customHeight="1" x14ac:dyDescent="0.3">
      <c r="K341" s="117"/>
    </row>
    <row r="342" spans="11:11" ht="15.75" customHeight="1" x14ac:dyDescent="0.3">
      <c r="K342" s="117"/>
    </row>
    <row r="343" spans="11:11" ht="15.75" customHeight="1" x14ac:dyDescent="0.3">
      <c r="K343" s="117"/>
    </row>
    <row r="344" spans="11:11" ht="15.75" customHeight="1" x14ac:dyDescent="0.3">
      <c r="K344" s="117"/>
    </row>
    <row r="345" spans="11:11" ht="15.75" customHeight="1" x14ac:dyDescent="0.3">
      <c r="K345" s="117"/>
    </row>
    <row r="346" spans="11:11" ht="15.75" customHeight="1" x14ac:dyDescent="0.3">
      <c r="K346" s="117"/>
    </row>
    <row r="347" spans="11:11" ht="15.75" customHeight="1" x14ac:dyDescent="0.3">
      <c r="K347" s="117"/>
    </row>
    <row r="348" spans="11:11" ht="15.75" customHeight="1" x14ac:dyDescent="0.3">
      <c r="K348" s="117"/>
    </row>
    <row r="349" spans="11:11" ht="15.75" customHeight="1" x14ac:dyDescent="0.3">
      <c r="K349" s="117"/>
    </row>
    <row r="350" spans="11:11" ht="15.75" customHeight="1" x14ac:dyDescent="0.3">
      <c r="K350" s="117"/>
    </row>
    <row r="351" spans="11:11" ht="15.75" customHeight="1" x14ac:dyDescent="0.3">
      <c r="K351" s="117"/>
    </row>
    <row r="352" spans="11:11" ht="15.75" customHeight="1" x14ac:dyDescent="0.3">
      <c r="K352" s="117"/>
    </row>
    <row r="353" spans="11:11" ht="15.75" customHeight="1" x14ac:dyDescent="0.3">
      <c r="K353" s="117"/>
    </row>
    <row r="354" spans="11:11" ht="15.75" customHeight="1" x14ac:dyDescent="0.3">
      <c r="K354" s="117"/>
    </row>
    <row r="355" spans="11:11" ht="15.75" customHeight="1" x14ac:dyDescent="0.3">
      <c r="K355" s="117"/>
    </row>
    <row r="356" spans="11:11" ht="15.75" customHeight="1" x14ac:dyDescent="0.3">
      <c r="K356" s="117"/>
    </row>
    <row r="357" spans="11:11" ht="15.75" customHeight="1" x14ac:dyDescent="0.3">
      <c r="K357" s="117"/>
    </row>
    <row r="358" spans="11:11" ht="15.75" customHeight="1" x14ac:dyDescent="0.3">
      <c r="K358" s="117"/>
    </row>
    <row r="359" spans="11:11" ht="15.75" customHeight="1" x14ac:dyDescent="0.3">
      <c r="K359" s="117"/>
    </row>
    <row r="360" spans="11:11" ht="15.75" customHeight="1" x14ac:dyDescent="0.3">
      <c r="K360" s="117"/>
    </row>
    <row r="361" spans="11:11" ht="15.75" customHeight="1" x14ac:dyDescent="0.3">
      <c r="K361" s="117"/>
    </row>
    <row r="362" spans="11:11" ht="15.75" customHeight="1" x14ac:dyDescent="0.3">
      <c r="K362" s="117"/>
    </row>
    <row r="363" spans="11:11" ht="15.75" customHeight="1" x14ac:dyDescent="0.3">
      <c r="K363" s="117"/>
    </row>
    <row r="364" spans="11:11" ht="15.75" customHeight="1" x14ac:dyDescent="0.3">
      <c r="K364" s="117"/>
    </row>
    <row r="365" spans="11:11" ht="15.75" customHeight="1" x14ac:dyDescent="0.3">
      <c r="K365" s="117"/>
    </row>
    <row r="366" spans="11:11" ht="15.75" customHeight="1" x14ac:dyDescent="0.3">
      <c r="K366" s="117"/>
    </row>
    <row r="367" spans="11:11" ht="15.75" customHeight="1" x14ac:dyDescent="0.3">
      <c r="K367" s="117"/>
    </row>
    <row r="368" spans="11:11" ht="15.75" customHeight="1" x14ac:dyDescent="0.3">
      <c r="K368" s="117"/>
    </row>
    <row r="369" spans="11:11" ht="15.75" customHeight="1" x14ac:dyDescent="0.3">
      <c r="K369" s="117"/>
    </row>
    <row r="370" spans="11:11" ht="15.75" customHeight="1" x14ac:dyDescent="0.3">
      <c r="K370" s="117"/>
    </row>
    <row r="371" spans="11:11" ht="15.75" customHeight="1" x14ac:dyDescent="0.3">
      <c r="K371" s="117"/>
    </row>
    <row r="372" spans="11:11" ht="15.75" customHeight="1" x14ac:dyDescent="0.3">
      <c r="K372" s="117"/>
    </row>
    <row r="373" spans="11:11" ht="15.75" customHeight="1" x14ac:dyDescent="0.3">
      <c r="K373" s="117"/>
    </row>
    <row r="374" spans="11:11" ht="15.75" customHeight="1" x14ac:dyDescent="0.3">
      <c r="K374" s="117"/>
    </row>
    <row r="375" spans="11:11" ht="15.75" customHeight="1" x14ac:dyDescent="0.3">
      <c r="K375" s="117"/>
    </row>
    <row r="376" spans="11:11" ht="15.75" customHeight="1" x14ac:dyDescent="0.3">
      <c r="K376" s="117"/>
    </row>
    <row r="377" spans="11:11" ht="15.75" customHeight="1" x14ac:dyDescent="0.3">
      <c r="K377" s="117"/>
    </row>
    <row r="378" spans="11:11" ht="15.75" customHeight="1" x14ac:dyDescent="0.3">
      <c r="K378" s="117"/>
    </row>
    <row r="379" spans="11:11" ht="15.75" customHeight="1" x14ac:dyDescent="0.3">
      <c r="K379" s="117"/>
    </row>
    <row r="380" spans="11:11" ht="15.75" customHeight="1" x14ac:dyDescent="0.3">
      <c r="K380" s="117"/>
    </row>
    <row r="381" spans="11:11" ht="15.75" customHeight="1" x14ac:dyDescent="0.3">
      <c r="K381" s="117"/>
    </row>
    <row r="382" spans="11:11" ht="15.75" customHeight="1" x14ac:dyDescent="0.3">
      <c r="K382" s="117"/>
    </row>
    <row r="383" spans="11:11" ht="15.75" customHeight="1" x14ac:dyDescent="0.3">
      <c r="K383" s="117"/>
    </row>
    <row r="384" spans="11:11" ht="15.75" customHeight="1" x14ac:dyDescent="0.3">
      <c r="K384" s="117"/>
    </row>
    <row r="385" spans="11:11" ht="15.75" customHeight="1" x14ac:dyDescent="0.3">
      <c r="K385" s="117"/>
    </row>
    <row r="386" spans="11:11" ht="15.75" customHeight="1" x14ac:dyDescent="0.3">
      <c r="K386" s="117"/>
    </row>
    <row r="387" spans="11:11" ht="15.75" customHeight="1" x14ac:dyDescent="0.3">
      <c r="K387" s="117"/>
    </row>
    <row r="388" spans="11:11" ht="15.75" customHeight="1" x14ac:dyDescent="0.3">
      <c r="K388" s="117"/>
    </row>
    <row r="389" spans="11:11" ht="15.75" customHeight="1" x14ac:dyDescent="0.3">
      <c r="K389" s="117"/>
    </row>
    <row r="390" spans="11:11" ht="15.75" customHeight="1" x14ac:dyDescent="0.3">
      <c r="K390" s="117"/>
    </row>
    <row r="391" spans="11:11" ht="15.75" customHeight="1" x14ac:dyDescent="0.3">
      <c r="K391" s="117"/>
    </row>
    <row r="392" spans="11:11" ht="15.75" customHeight="1" x14ac:dyDescent="0.3">
      <c r="K392" s="117"/>
    </row>
    <row r="393" spans="11:11" ht="15.75" customHeight="1" x14ac:dyDescent="0.3">
      <c r="K393" s="117"/>
    </row>
    <row r="394" spans="11:11" ht="15.75" customHeight="1" x14ac:dyDescent="0.3">
      <c r="K394" s="117"/>
    </row>
    <row r="395" spans="11:11" ht="15.75" customHeight="1" x14ac:dyDescent="0.3">
      <c r="K395" s="117"/>
    </row>
    <row r="396" spans="11:11" ht="15.75" customHeight="1" x14ac:dyDescent="0.3">
      <c r="K396" s="117"/>
    </row>
    <row r="397" spans="11:11" ht="15.75" customHeight="1" x14ac:dyDescent="0.3">
      <c r="K397" s="117"/>
    </row>
    <row r="398" spans="11:11" ht="15.75" customHeight="1" x14ac:dyDescent="0.3">
      <c r="K398" s="117"/>
    </row>
    <row r="399" spans="11:11" ht="15.75" customHeight="1" x14ac:dyDescent="0.3">
      <c r="K399" s="117"/>
    </row>
    <row r="400" spans="11:11" ht="15.75" customHeight="1" x14ac:dyDescent="0.3">
      <c r="K400" s="117"/>
    </row>
    <row r="401" spans="11:11" ht="15.75" customHeight="1" x14ac:dyDescent="0.3">
      <c r="K401" s="117"/>
    </row>
    <row r="402" spans="11:11" ht="15.75" customHeight="1" x14ac:dyDescent="0.3">
      <c r="K402" s="117"/>
    </row>
    <row r="403" spans="11:11" ht="15.75" customHeight="1" x14ac:dyDescent="0.3">
      <c r="K403" s="117"/>
    </row>
    <row r="404" spans="11:11" ht="15.75" customHeight="1" x14ac:dyDescent="0.3">
      <c r="K404" s="117"/>
    </row>
    <row r="405" spans="11:11" ht="15.75" customHeight="1" x14ac:dyDescent="0.3">
      <c r="K405" s="117"/>
    </row>
    <row r="406" spans="11:11" ht="15.75" customHeight="1" x14ac:dyDescent="0.3">
      <c r="K406" s="117"/>
    </row>
    <row r="407" spans="11:11" ht="15.75" customHeight="1" x14ac:dyDescent="0.3">
      <c r="K407" s="117"/>
    </row>
    <row r="408" spans="11:11" ht="15.75" customHeight="1" x14ac:dyDescent="0.3">
      <c r="K408" s="117"/>
    </row>
    <row r="409" spans="11:11" ht="15.75" customHeight="1" x14ac:dyDescent="0.3">
      <c r="K409" s="117"/>
    </row>
    <row r="410" spans="11:11" ht="15.75" customHeight="1" x14ac:dyDescent="0.3">
      <c r="K410" s="117"/>
    </row>
    <row r="411" spans="11:11" ht="15.75" customHeight="1" x14ac:dyDescent="0.3">
      <c r="K411" s="117"/>
    </row>
    <row r="412" spans="11:11" ht="15.75" customHeight="1" x14ac:dyDescent="0.3">
      <c r="K412" s="117"/>
    </row>
    <row r="413" spans="11:11" ht="15.75" customHeight="1" x14ac:dyDescent="0.3">
      <c r="K413" s="117"/>
    </row>
    <row r="414" spans="11:11" ht="15.75" customHeight="1" x14ac:dyDescent="0.3">
      <c r="K414" s="117"/>
    </row>
    <row r="415" spans="11:11" ht="15.75" customHeight="1" x14ac:dyDescent="0.3">
      <c r="K415" s="117"/>
    </row>
    <row r="416" spans="11:11" ht="15.75" customHeight="1" x14ac:dyDescent="0.3">
      <c r="K416" s="117"/>
    </row>
    <row r="417" spans="11:11" ht="15.75" customHeight="1" x14ac:dyDescent="0.3">
      <c r="K417" s="117"/>
    </row>
    <row r="418" spans="11:11" ht="15.75" customHeight="1" x14ac:dyDescent="0.3">
      <c r="K418" s="117"/>
    </row>
    <row r="419" spans="11:11" ht="15.75" customHeight="1" x14ac:dyDescent="0.3">
      <c r="K419" s="117"/>
    </row>
    <row r="420" spans="11:11" ht="15.75" customHeight="1" x14ac:dyDescent="0.3">
      <c r="K420" s="117"/>
    </row>
    <row r="421" spans="11:11" ht="15.75" customHeight="1" x14ac:dyDescent="0.3">
      <c r="K421" s="117"/>
    </row>
    <row r="422" spans="11:11" ht="15.75" customHeight="1" x14ac:dyDescent="0.3">
      <c r="K422" s="117"/>
    </row>
    <row r="423" spans="11:11" ht="15.75" customHeight="1" x14ac:dyDescent="0.3">
      <c r="K423" s="117"/>
    </row>
    <row r="424" spans="11:11" ht="15.75" customHeight="1" x14ac:dyDescent="0.3">
      <c r="K424" s="117"/>
    </row>
    <row r="425" spans="11:11" ht="15.75" customHeight="1" x14ac:dyDescent="0.3">
      <c r="K425" s="117"/>
    </row>
    <row r="426" spans="11:11" ht="15.75" customHeight="1" x14ac:dyDescent="0.3">
      <c r="K426" s="117"/>
    </row>
    <row r="427" spans="11:11" ht="15.75" customHeight="1" x14ac:dyDescent="0.3">
      <c r="K427" s="117"/>
    </row>
    <row r="428" spans="11:11" ht="15.75" customHeight="1" x14ac:dyDescent="0.3">
      <c r="K428" s="117"/>
    </row>
    <row r="429" spans="11:11" ht="15.75" customHeight="1" x14ac:dyDescent="0.3">
      <c r="K429" s="117"/>
    </row>
    <row r="430" spans="11:11" ht="15.75" customHeight="1" x14ac:dyDescent="0.3">
      <c r="K430" s="117"/>
    </row>
    <row r="431" spans="11:11" ht="15.75" customHeight="1" x14ac:dyDescent="0.3">
      <c r="K431" s="117"/>
    </row>
    <row r="432" spans="11:11" ht="15.75" customHeight="1" x14ac:dyDescent="0.3">
      <c r="K432" s="117"/>
    </row>
    <row r="433" spans="11:11" ht="15.75" customHeight="1" x14ac:dyDescent="0.3">
      <c r="K433" s="117"/>
    </row>
    <row r="434" spans="11:11" ht="15.75" customHeight="1" x14ac:dyDescent="0.3">
      <c r="K434" s="117"/>
    </row>
    <row r="435" spans="11:11" ht="15.75" customHeight="1" x14ac:dyDescent="0.3">
      <c r="K435" s="117"/>
    </row>
    <row r="436" spans="11:11" ht="15.75" customHeight="1" x14ac:dyDescent="0.3">
      <c r="K436" s="117"/>
    </row>
    <row r="437" spans="11:11" ht="15.75" customHeight="1" x14ac:dyDescent="0.3">
      <c r="K437" s="117"/>
    </row>
    <row r="438" spans="11:11" ht="15.75" customHeight="1" x14ac:dyDescent="0.3">
      <c r="K438" s="117"/>
    </row>
    <row r="439" spans="11:11" ht="15.75" customHeight="1" x14ac:dyDescent="0.3">
      <c r="K439" s="117"/>
    </row>
    <row r="440" spans="11:11" ht="15.75" customHeight="1" x14ac:dyDescent="0.3">
      <c r="K440" s="117"/>
    </row>
    <row r="441" spans="11:11" ht="15.75" customHeight="1" x14ac:dyDescent="0.3">
      <c r="K441" s="117"/>
    </row>
    <row r="442" spans="11:11" ht="15.75" customHeight="1" x14ac:dyDescent="0.3">
      <c r="K442" s="117"/>
    </row>
    <row r="443" spans="11:11" ht="15.75" customHeight="1" x14ac:dyDescent="0.3">
      <c r="K443" s="117"/>
    </row>
    <row r="444" spans="11:11" ht="15.75" customHeight="1" x14ac:dyDescent="0.3">
      <c r="K444" s="117"/>
    </row>
    <row r="445" spans="11:11" ht="15.75" customHeight="1" x14ac:dyDescent="0.3">
      <c r="K445" s="117"/>
    </row>
    <row r="446" spans="11:11" ht="15.75" customHeight="1" x14ac:dyDescent="0.3">
      <c r="K446" s="117"/>
    </row>
    <row r="447" spans="11:11" ht="15.75" customHeight="1" x14ac:dyDescent="0.3">
      <c r="K447" s="117"/>
    </row>
    <row r="448" spans="11:11" ht="15.75" customHeight="1" x14ac:dyDescent="0.3">
      <c r="K448" s="117"/>
    </row>
    <row r="449" spans="11:11" ht="15.75" customHeight="1" x14ac:dyDescent="0.3">
      <c r="K449" s="117"/>
    </row>
    <row r="450" spans="11:11" ht="15.75" customHeight="1" x14ac:dyDescent="0.3">
      <c r="K450" s="117"/>
    </row>
    <row r="451" spans="11:11" ht="15.75" customHeight="1" x14ac:dyDescent="0.3">
      <c r="K451" s="117"/>
    </row>
    <row r="452" spans="11:11" ht="15.75" customHeight="1" x14ac:dyDescent="0.3">
      <c r="K452" s="117"/>
    </row>
    <row r="453" spans="11:11" ht="15.75" customHeight="1" x14ac:dyDescent="0.3">
      <c r="K453" s="117"/>
    </row>
    <row r="454" spans="11:11" ht="15.75" customHeight="1" x14ac:dyDescent="0.3">
      <c r="K454" s="117"/>
    </row>
    <row r="455" spans="11:11" ht="15.75" customHeight="1" x14ac:dyDescent="0.3">
      <c r="K455" s="117"/>
    </row>
    <row r="456" spans="11:11" ht="15.75" customHeight="1" x14ac:dyDescent="0.3">
      <c r="K456" s="117"/>
    </row>
    <row r="457" spans="11:11" ht="15.75" customHeight="1" x14ac:dyDescent="0.3">
      <c r="K457" s="117"/>
    </row>
    <row r="458" spans="11:11" ht="15.75" customHeight="1" x14ac:dyDescent="0.3">
      <c r="K458" s="117"/>
    </row>
    <row r="459" spans="11:11" ht="15.75" customHeight="1" x14ac:dyDescent="0.3">
      <c r="K459" s="117"/>
    </row>
    <row r="460" spans="11:11" ht="15.75" customHeight="1" x14ac:dyDescent="0.3">
      <c r="K460" s="117"/>
    </row>
    <row r="461" spans="11:11" ht="15.75" customHeight="1" x14ac:dyDescent="0.3">
      <c r="K461" s="117"/>
    </row>
    <row r="462" spans="11:11" ht="15.75" customHeight="1" x14ac:dyDescent="0.3">
      <c r="K462" s="117"/>
    </row>
    <row r="463" spans="11:11" ht="15.75" customHeight="1" x14ac:dyDescent="0.3">
      <c r="K463" s="117"/>
    </row>
    <row r="464" spans="11:11" ht="15.75" customHeight="1" x14ac:dyDescent="0.3">
      <c r="K464" s="117"/>
    </row>
    <row r="465" spans="11:11" ht="15.75" customHeight="1" x14ac:dyDescent="0.3">
      <c r="K465" s="117"/>
    </row>
    <row r="466" spans="11:11" ht="15.75" customHeight="1" x14ac:dyDescent="0.3">
      <c r="K466" s="117"/>
    </row>
    <row r="467" spans="11:11" ht="15.75" customHeight="1" x14ac:dyDescent="0.3">
      <c r="K467" s="117"/>
    </row>
    <row r="468" spans="11:11" ht="15.75" customHeight="1" x14ac:dyDescent="0.3">
      <c r="K468" s="117"/>
    </row>
    <row r="469" spans="11:11" ht="15.75" customHeight="1" x14ac:dyDescent="0.3">
      <c r="K469" s="117"/>
    </row>
    <row r="470" spans="11:11" ht="15.75" customHeight="1" x14ac:dyDescent="0.3">
      <c r="K470" s="117"/>
    </row>
    <row r="471" spans="11:11" ht="15.75" customHeight="1" x14ac:dyDescent="0.3">
      <c r="K471" s="117"/>
    </row>
    <row r="472" spans="11:11" ht="15.75" customHeight="1" x14ac:dyDescent="0.3">
      <c r="K472" s="117"/>
    </row>
    <row r="473" spans="11:11" ht="15.75" customHeight="1" x14ac:dyDescent="0.3">
      <c r="K473" s="117"/>
    </row>
    <row r="474" spans="11:11" ht="15.75" customHeight="1" x14ac:dyDescent="0.3">
      <c r="K474" s="117"/>
    </row>
    <row r="475" spans="11:11" ht="15.75" customHeight="1" x14ac:dyDescent="0.3">
      <c r="K475" s="117"/>
    </row>
    <row r="476" spans="11:11" ht="15.75" customHeight="1" x14ac:dyDescent="0.3">
      <c r="K476" s="117"/>
    </row>
    <row r="477" spans="11:11" ht="15.75" customHeight="1" x14ac:dyDescent="0.3">
      <c r="K477" s="117"/>
    </row>
    <row r="478" spans="11:11" ht="15.75" customHeight="1" x14ac:dyDescent="0.3">
      <c r="K478" s="117"/>
    </row>
    <row r="479" spans="11:11" ht="15.75" customHeight="1" x14ac:dyDescent="0.3">
      <c r="K479" s="117"/>
    </row>
    <row r="480" spans="11:11" ht="15.75" customHeight="1" x14ac:dyDescent="0.3">
      <c r="K480" s="117"/>
    </row>
    <row r="481" spans="11:11" ht="15.75" customHeight="1" x14ac:dyDescent="0.3">
      <c r="K481" s="117"/>
    </row>
    <row r="482" spans="11:11" ht="15.75" customHeight="1" x14ac:dyDescent="0.3">
      <c r="K482" s="117"/>
    </row>
    <row r="483" spans="11:11" ht="15.75" customHeight="1" x14ac:dyDescent="0.3">
      <c r="K483" s="117"/>
    </row>
    <row r="484" spans="11:11" ht="15.75" customHeight="1" x14ac:dyDescent="0.3">
      <c r="K484" s="117"/>
    </row>
    <row r="485" spans="11:11" ht="15.75" customHeight="1" x14ac:dyDescent="0.3">
      <c r="K485" s="117"/>
    </row>
    <row r="486" spans="11:11" ht="15.75" customHeight="1" x14ac:dyDescent="0.3">
      <c r="K486" s="117"/>
    </row>
    <row r="487" spans="11:11" ht="15.75" customHeight="1" x14ac:dyDescent="0.3">
      <c r="K487" s="117"/>
    </row>
    <row r="488" spans="11:11" ht="15.75" customHeight="1" x14ac:dyDescent="0.3">
      <c r="K488" s="117"/>
    </row>
    <row r="489" spans="11:11" ht="15.75" customHeight="1" x14ac:dyDescent="0.3">
      <c r="K489" s="117"/>
    </row>
    <row r="490" spans="11:11" ht="15.75" customHeight="1" x14ac:dyDescent="0.3">
      <c r="K490" s="117"/>
    </row>
    <row r="491" spans="11:11" ht="15.75" customHeight="1" x14ac:dyDescent="0.3">
      <c r="K491" s="117"/>
    </row>
    <row r="492" spans="11:11" ht="15.75" customHeight="1" x14ac:dyDescent="0.3">
      <c r="K492" s="117"/>
    </row>
    <row r="493" spans="11:11" ht="15.75" customHeight="1" x14ac:dyDescent="0.3">
      <c r="K493" s="117"/>
    </row>
    <row r="494" spans="11:11" ht="15.75" customHeight="1" x14ac:dyDescent="0.3">
      <c r="K494" s="117"/>
    </row>
    <row r="495" spans="11:11" ht="15.75" customHeight="1" x14ac:dyDescent="0.3">
      <c r="K495" s="117"/>
    </row>
    <row r="496" spans="11:11" ht="15.75" customHeight="1" x14ac:dyDescent="0.3">
      <c r="K496" s="117"/>
    </row>
    <row r="497" spans="11:11" ht="15.75" customHeight="1" x14ac:dyDescent="0.3">
      <c r="K497" s="117"/>
    </row>
    <row r="498" spans="11:11" ht="15.75" customHeight="1" x14ac:dyDescent="0.3">
      <c r="K498" s="117"/>
    </row>
    <row r="499" spans="11:11" ht="15.75" customHeight="1" x14ac:dyDescent="0.3">
      <c r="K499" s="117"/>
    </row>
    <row r="500" spans="11:11" ht="15.75" customHeight="1" x14ac:dyDescent="0.3">
      <c r="K500" s="117"/>
    </row>
    <row r="501" spans="11:11" ht="15.75" customHeight="1" x14ac:dyDescent="0.3">
      <c r="K501" s="117"/>
    </row>
    <row r="502" spans="11:11" ht="15.75" customHeight="1" x14ac:dyDescent="0.3">
      <c r="K502" s="117"/>
    </row>
    <row r="503" spans="11:11" ht="15.75" customHeight="1" x14ac:dyDescent="0.3">
      <c r="K503" s="117"/>
    </row>
    <row r="504" spans="11:11" ht="15.75" customHeight="1" x14ac:dyDescent="0.3">
      <c r="K504" s="117"/>
    </row>
    <row r="505" spans="11:11" ht="15.75" customHeight="1" x14ac:dyDescent="0.3">
      <c r="K505" s="117"/>
    </row>
    <row r="506" spans="11:11" ht="15.75" customHeight="1" x14ac:dyDescent="0.3">
      <c r="K506" s="117"/>
    </row>
    <row r="507" spans="11:11" ht="15.75" customHeight="1" x14ac:dyDescent="0.3">
      <c r="K507" s="117"/>
    </row>
    <row r="508" spans="11:11" ht="15.75" customHeight="1" x14ac:dyDescent="0.3">
      <c r="K508" s="117"/>
    </row>
    <row r="509" spans="11:11" ht="15.75" customHeight="1" x14ac:dyDescent="0.3">
      <c r="K509" s="117"/>
    </row>
    <row r="510" spans="11:11" ht="15.75" customHeight="1" x14ac:dyDescent="0.3">
      <c r="K510" s="117"/>
    </row>
    <row r="511" spans="11:11" ht="15.75" customHeight="1" x14ac:dyDescent="0.3">
      <c r="K511" s="117"/>
    </row>
    <row r="512" spans="11:11" ht="15.75" customHeight="1" x14ac:dyDescent="0.3">
      <c r="K512" s="117"/>
    </row>
    <row r="513" spans="11:11" ht="15.75" customHeight="1" x14ac:dyDescent="0.3">
      <c r="K513" s="117"/>
    </row>
    <row r="514" spans="11:11" ht="15.75" customHeight="1" x14ac:dyDescent="0.3">
      <c r="K514" s="117"/>
    </row>
    <row r="515" spans="11:11" ht="15.75" customHeight="1" x14ac:dyDescent="0.3">
      <c r="K515" s="117"/>
    </row>
    <row r="516" spans="11:11" ht="15.75" customHeight="1" x14ac:dyDescent="0.3">
      <c r="K516" s="117"/>
    </row>
    <row r="517" spans="11:11" ht="15.75" customHeight="1" x14ac:dyDescent="0.3">
      <c r="K517" s="117"/>
    </row>
    <row r="518" spans="11:11" ht="15.75" customHeight="1" x14ac:dyDescent="0.3">
      <c r="K518" s="117"/>
    </row>
    <row r="519" spans="11:11" ht="15.75" customHeight="1" x14ac:dyDescent="0.3">
      <c r="K519" s="117"/>
    </row>
    <row r="520" spans="11:11" ht="15.75" customHeight="1" x14ac:dyDescent="0.3">
      <c r="K520" s="117"/>
    </row>
    <row r="521" spans="11:11" ht="15.75" customHeight="1" x14ac:dyDescent="0.3">
      <c r="K521" s="117"/>
    </row>
    <row r="522" spans="11:11" ht="15.75" customHeight="1" x14ac:dyDescent="0.3">
      <c r="K522" s="117"/>
    </row>
    <row r="523" spans="11:11" ht="15.75" customHeight="1" x14ac:dyDescent="0.3">
      <c r="K523" s="117"/>
    </row>
    <row r="524" spans="11:11" ht="15.75" customHeight="1" x14ac:dyDescent="0.3">
      <c r="K524" s="117"/>
    </row>
    <row r="525" spans="11:11" ht="15.75" customHeight="1" x14ac:dyDescent="0.3">
      <c r="K525" s="117"/>
    </row>
    <row r="526" spans="11:11" ht="15.75" customHeight="1" x14ac:dyDescent="0.3">
      <c r="K526" s="117"/>
    </row>
    <row r="527" spans="11:11" ht="15.75" customHeight="1" x14ac:dyDescent="0.3">
      <c r="K527" s="117"/>
    </row>
    <row r="528" spans="11:11" ht="15.75" customHeight="1" x14ac:dyDescent="0.3">
      <c r="K528" s="117"/>
    </row>
    <row r="529" spans="11:11" ht="15.75" customHeight="1" x14ac:dyDescent="0.3">
      <c r="K529" s="117"/>
    </row>
    <row r="530" spans="11:11" ht="15.75" customHeight="1" x14ac:dyDescent="0.3">
      <c r="K530" s="117"/>
    </row>
    <row r="531" spans="11:11" ht="15.75" customHeight="1" x14ac:dyDescent="0.3">
      <c r="K531" s="117"/>
    </row>
    <row r="532" spans="11:11" ht="15.75" customHeight="1" x14ac:dyDescent="0.3">
      <c r="K532" s="117"/>
    </row>
    <row r="533" spans="11:11" ht="15.75" customHeight="1" x14ac:dyDescent="0.3">
      <c r="K533" s="117"/>
    </row>
    <row r="534" spans="11:11" ht="15.75" customHeight="1" x14ac:dyDescent="0.3">
      <c r="K534" s="117"/>
    </row>
    <row r="535" spans="11:11" ht="15.75" customHeight="1" x14ac:dyDescent="0.3">
      <c r="K535" s="117"/>
    </row>
    <row r="536" spans="11:11" ht="15.75" customHeight="1" x14ac:dyDescent="0.3">
      <c r="K536" s="117"/>
    </row>
    <row r="537" spans="11:11" ht="15.75" customHeight="1" x14ac:dyDescent="0.3">
      <c r="K537" s="117"/>
    </row>
    <row r="538" spans="11:11" ht="15.75" customHeight="1" x14ac:dyDescent="0.3">
      <c r="K538" s="117"/>
    </row>
    <row r="539" spans="11:11" ht="15.75" customHeight="1" x14ac:dyDescent="0.3">
      <c r="K539" s="117"/>
    </row>
    <row r="540" spans="11:11" ht="15.75" customHeight="1" x14ac:dyDescent="0.3">
      <c r="K540" s="117"/>
    </row>
    <row r="541" spans="11:11" ht="15.75" customHeight="1" x14ac:dyDescent="0.3">
      <c r="K541" s="117"/>
    </row>
    <row r="542" spans="11:11" ht="15.75" customHeight="1" x14ac:dyDescent="0.3">
      <c r="K542" s="117"/>
    </row>
    <row r="543" spans="11:11" ht="15.75" customHeight="1" x14ac:dyDescent="0.3">
      <c r="K543" s="117"/>
    </row>
    <row r="544" spans="11:11" ht="15.75" customHeight="1" x14ac:dyDescent="0.3">
      <c r="K544" s="117"/>
    </row>
    <row r="545" spans="11:11" ht="15.75" customHeight="1" x14ac:dyDescent="0.3">
      <c r="K545" s="117"/>
    </row>
    <row r="546" spans="11:11" ht="15.75" customHeight="1" x14ac:dyDescent="0.3">
      <c r="K546" s="117"/>
    </row>
    <row r="547" spans="11:11" ht="15.75" customHeight="1" x14ac:dyDescent="0.3">
      <c r="K547" s="117"/>
    </row>
    <row r="548" spans="11:11" ht="15.75" customHeight="1" x14ac:dyDescent="0.3">
      <c r="K548" s="117"/>
    </row>
    <row r="549" spans="11:11" ht="15.75" customHeight="1" x14ac:dyDescent="0.3">
      <c r="K549" s="117"/>
    </row>
    <row r="550" spans="11:11" ht="15.75" customHeight="1" x14ac:dyDescent="0.3">
      <c r="K550" s="117"/>
    </row>
    <row r="551" spans="11:11" ht="15.75" customHeight="1" x14ac:dyDescent="0.3">
      <c r="K551" s="117"/>
    </row>
    <row r="552" spans="11:11" ht="15.75" customHeight="1" x14ac:dyDescent="0.3">
      <c r="K552" s="117"/>
    </row>
    <row r="553" spans="11:11" ht="15.75" customHeight="1" x14ac:dyDescent="0.3">
      <c r="K553" s="117"/>
    </row>
    <row r="554" spans="11:11" ht="15.75" customHeight="1" x14ac:dyDescent="0.3">
      <c r="K554" s="117"/>
    </row>
    <row r="555" spans="11:11" ht="15.75" customHeight="1" x14ac:dyDescent="0.3">
      <c r="K555" s="117"/>
    </row>
    <row r="556" spans="11:11" ht="15.75" customHeight="1" x14ac:dyDescent="0.3">
      <c r="K556" s="117"/>
    </row>
    <row r="557" spans="11:11" ht="15.75" customHeight="1" x14ac:dyDescent="0.3">
      <c r="K557" s="117"/>
    </row>
    <row r="558" spans="11:11" ht="15.75" customHeight="1" x14ac:dyDescent="0.3">
      <c r="K558" s="117"/>
    </row>
    <row r="559" spans="11:11" ht="15.75" customHeight="1" x14ac:dyDescent="0.3">
      <c r="K559" s="117"/>
    </row>
    <row r="560" spans="11:11" ht="15.75" customHeight="1" x14ac:dyDescent="0.3">
      <c r="K560" s="117"/>
    </row>
    <row r="561" spans="11:11" ht="15.75" customHeight="1" x14ac:dyDescent="0.3">
      <c r="K561" s="117"/>
    </row>
    <row r="562" spans="11:11" ht="15.75" customHeight="1" x14ac:dyDescent="0.3">
      <c r="K562" s="117"/>
    </row>
    <row r="563" spans="11:11" ht="15.75" customHeight="1" x14ac:dyDescent="0.3">
      <c r="K563" s="117"/>
    </row>
    <row r="564" spans="11:11" ht="15.75" customHeight="1" x14ac:dyDescent="0.3">
      <c r="K564" s="117"/>
    </row>
    <row r="565" spans="11:11" ht="15.75" customHeight="1" x14ac:dyDescent="0.3">
      <c r="K565" s="117"/>
    </row>
    <row r="566" spans="11:11" ht="15.75" customHeight="1" x14ac:dyDescent="0.3">
      <c r="K566" s="117"/>
    </row>
    <row r="567" spans="11:11" ht="15.75" customHeight="1" x14ac:dyDescent="0.3">
      <c r="K567" s="117"/>
    </row>
    <row r="568" spans="11:11" ht="15.75" customHeight="1" x14ac:dyDescent="0.3">
      <c r="K568" s="117"/>
    </row>
    <row r="569" spans="11:11" ht="15.75" customHeight="1" x14ac:dyDescent="0.3">
      <c r="K569" s="117"/>
    </row>
    <row r="570" spans="11:11" ht="15.75" customHeight="1" x14ac:dyDescent="0.3">
      <c r="K570" s="117"/>
    </row>
    <row r="571" spans="11:11" ht="15.75" customHeight="1" x14ac:dyDescent="0.3">
      <c r="K571" s="117"/>
    </row>
    <row r="572" spans="11:11" ht="15.75" customHeight="1" x14ac:dyDescent="0.3">
      <c r="K572" s="117"/>
    </row>
    <row r="573" spans="11:11" ht="15.75" customHeight="1" x14ac:dyDescent="0.3">
      <c r="K573" s="117"/>
    </row>
    <row r="574" spans="11:11" ht="15.75" customHeight="1" x14ac:dyDescent="0.3">
      <c r="K574" s="117"/>
    </row>
    <row r="575" spans="11:11" ht="15.75" customHeight="1" x14ac:dyDescent="0.3">
      <c r="K575" s="117"/>
    </row>
    <row r="576" spans="11:11" ht="15.75" customHeight="1" x14ac:dyDescent="0.3">
      <c r="K576" s="117"/>
    </row>
    <row r="577" spans="11:11" ht="15.75" customHeight="1" x14ac:dyDescent="0.3">
      <c r="K577" s="117"/>
    </row>
    <row r="578" spans="11:11" ht="15.75" customHeight="1" x14ac:dyDescent="0.3">
      <c r="K578" s="117"/>
    </row>
    <row r="579" spans="11:11" ht="15.75" customHeight="1" x14ac:dyDescent="0.3">
      <c r="K579" s="117"/>
    </row>
    <row r="580" spans="11:11" ht="15.75" customHeight="1" x14ac:dyDescent="0.3">
      <c r="K580" s="117"/>
    </row>
    <row r="581" spans="11:11" ht="15.75" customHeight="1" x14ac:dyDescent="0.3">
      <c r="K581" s="117"/>
    </row>
    <row r="582" spans="11:11" ht="15.75" customHeight="1" x14ac:dyDescent="0.3">
      <c r="K582" s="117"/>
    </row>
    <row r="583" spans="11:11" ht="15.75" customHeight="1" x14ac:dyDescent="0.3">
      <c r="K583" s="117"/>
    </row>
    <row r="584" spans="11:11" ht="15.75" customHeight="1" x14ac:dyDescent="0.3">
      <c r="K584" s="117"/>
    </row>
    <row r="585" spans="11:11" ht="15.75" customHeight="1" x14ac:dyDescent="0.3">
      <c r="K585" s="117"/>
    </row>
    <row r="586" spans="11:11" ht="15.75" customHeight="1" x14ac:dyDescent="0.3">
      <c r="K586" s="117"/>
    </row>
    <row r="587" spans="11:11" ht="15.75" customHeight="1" x14ac:dyDescent="0.3">
      <c r="K587" s="117"/>
    </row>
    <row r="588" spans="11:11" ht="15.75" customHeight="1" x14ac:dyDescent="0.3">
      <c r="K588" s="117"/>
    </row>
    <row r="589" spans="11:11" ht="15.75" customHeight="1" x14ac:dyDescent="0.3">
      <c r="K589" s="117"/>
    </row>
    <row r="590" spans="11:11" ht="15.75" customHeight="1" x14ac:dyDescent="0.3">
      <c r="K590" s="117"/>
    </row>
    <row r="591" spans="11:11" ht="15.75" customHeight="1" x14ac:dyDescent="0.3">
      <c r="K591" s="117"/>
    </row>
    <row r="592" spans="11:11" ht="15.75" customHeight="1" x14ac:dyDescent="0.3">
      <c r="K592" s="117"/>
    </row>
    <row r="593" spans="11:11" ht="15.75" customHeight="1" x14ac:dyDescent="0.3">
      <c r="K593" s="117"/>
    </row>
    <row r="594" spans="11:11" ht="15.75" customHeight="1" x14ac:dyDescent="0.3">
      <c r="K594" s="117"/>
    </row>
    <row r="595" spans="11:11" ht="15.75" customHeight="1" x14ac:dyDescent="0.3">
      <c r="K595" s="117"/>
    </row>
    <row r="596" spans="11:11" ht="15.75" customHeight="1" x14ac:dyDescent="0.3">
      <c r="K596" s="117"/>
    </row>
    <row r="597" spans="11:11" ht="15.75" customHeight="1" x14ac:dyDescent="0.3">
      <c r="K597" s="117"/>
    </row>
    <row r="598" spans="11:11" ht="15.75" customHeight="1" x14ac:dyDescent="0.3">
      <c r="K598" s="117"/>
    </row>
    <row r="599" spans="11:11" ht="15.75" customHeight="1" x14ac:dyDescent="0.3">
      <c r="K599" s="117"/>
    </row>
    <row r="600" spans="11:11" ht="15.75" customHeight="1" x14ac:dyDescent="0.3">
      <c r="K600" s="117"/>
    </row>
    <row r="601" spans="11:11" ht="15.75" customHeight="1" x14ac:dyDescent="0.3">
      <c r="K601" s="117"/>
    </row>
    <row r="602" spans="11:11" ht="15.75" customHeight="1" x14ac:dyDescent="0.3">
      <c r="K602" s="117"/>
    </row>
    <row r="603" spans="11:11" ht="15.75" customHeight="1" x14ac:dyDescent="0.3">
      <c r="K603" s="117"/>
    </row>
    <row r="604" spans="11:11" ht="15.75" customHeight="1" x14ac:dyDescent="0.3">
      <c r="K604" s="117"/>
    </row>
    <row r="605" spans="11:11" ht="15.75" customHeight="1" x14ac:dyDescent="0.3">
      <c r="K605" s="117"/>
    </row>
    <row r="606" spans="11:11" ht="15.75" customHeight="1" x14ac:dyDescent="0.3">
      <c r="K606" s="117"/>
    </row>
    <row r="607" spans="11:11" ht="15.75" customHeight="1" x14ac:dyDescent="0.3">
      <c r="K607" s="117"/>
    </row>
    <row r="608" spans="11:11" ht="15.75" customHeight="1" x14ac:dyDescent="0.3">
      <c r="K608" s="117"/>
    </row>
    <row r="609" spans="11:11" ht="15.75" customHeight="1" x14ac:dyDescent="0.3">
      <c r="K609" s="117"/>
    </row>
    <row r="610" spans="11:11" ht="15.75" customHeight="1" x14ac:dyDescent="0.3">
      <c r="K610" s="117"/>
    </row>
    <row r="611" spans="11:11" ht="15.75" customHeight="1" x14ac:dyDescent="0.3">
      <c r="K611" s="117"/>
    </row>
    <row r="612" spans="11:11" ht="15.75" customHeight="1" x14ac:dyDescent="0.3">
      <c r="K612" s="117"/>
    </row>
    <row r="613" spans="11:11" ht="15.75" customHeight="1" x14ac:dyDescent="0.3">
      <c r="K613" s="117"/>
    </row>
    <row r="614" spans="11:11" ht="15.75" customHeight="1" x14ac:dyDescent="0.3">
      <c r="K614" s="117"/>
    </row>
    <row r="615" spans="11:11" ht="15.75" customHeight="1" x14ac:dyDescent="0.3">
      <c r="K615" s="117"/>
    </row>
    <row r="616" spans="11:11" ht="15.75" customHeight="1" x14ac:dyDescent="0.3">
      <c r="K616" s="117"/>
    </row>
    <row r="617" spans="11:11" ht="15.75" customHeight="1" x14ac:dyDescent="0.3">
      <c r="K617" s="117"/>
    </row>
    <row r="618" spans="11:11" ht="15.75" customHeight="1" x14ac:dyDescent="0.3">
      <c r="K618" s="117"/>
    </row>
    <row r="619" spans="11:11" ht="15.75" customHeight="1" x14ac:dyDescent="0.3">
      <c r="K619" s="117"/>
    </row>
    <row r="620" spans="11:11" ht="15.75" customHeight="1" x14ac:dyDescent="0.3">
      <c r="K620" s="117"/>
    </row>
    <row r="621" spans="11:11" ht="15.75" customHeight="1" x14ac:dyDescent="0.3">
      <c r="K621" s="117"/>
    </row>
    <row r="622" spans="11:11" ht="15.75" customHeight="1" x14ac:dyDescent="0.3">
      <c r="K622" s="117"/>
    </row>
    <row r="623" spans="11:11" ht="15.75" customHeight="1" x14ac:dyDescent="0.3">
      <c r="K623" s="117"/>
    </row>
    <row r="624" spans="11:11" ht="15.75" customHeight="1" x14ac:dyDescent="0.3">
      <c r="K624" s="117"/>
    </row>
    <row r="625" spans="11:11" ht="15.75" customHeight="1" x14ac:dyDescent="0.3">
      <c r="K625" s="117"/>
    </row>
    <row r="626" spans="11:11" ht="15.75" customHeight="1" x14ac:dyDescent="0.3">
      <c r="K626" s="117"/>
    </row>
    <row r="627" spans="11:11" ht="15.75" customHeight="1" x14ac:dyDescent="0.3">
      <c r="K627" s="117"/>
    </row>
    <row r="628" spans="11:11" ht="15.75" customHeight="1" x14ac:dyDescent="0.3">
      <c r="K628" s="117"/>
    </row>
    <row r="629" spans="11:11" ht="15.75" customHeight="1" x14ac:dyDescent="0.3">
      <c r="K629" s="117"/>
    </row>
    <row r="630" spans="11:11" ht="15.75" customHeight="1" x14ac:dyDescent="0.3">
      <c r="K630" s="117"/>
    </row>
    <row r="631" spans="11:11" ht="15.75" customHeight="1" x14ac:dyDescent="0.3">
      <c r="K631" s="117"/>
    </row>
    <row r="632" spans="11:11" ht="15.75" customHeight="1" x14ac:dyDescent="0.3">
      <c r="K632" s="117"/>
    </row>
    <row r="633" spans="11:11" ht="15.75" customHeight="1" x14ac:dyDescent="0.3">
      <c r="K633" s="117"/>
    </row>
    <row r="634" spans="11:11" ht="15.75" customHeight="1" x14ac:dyDescent="0.3">
      <c r="K634" s="117"/>
    </row>
    <row r="635" spans="11:11" ht="15.75" customHeight="1" x14ac:dyDescent="0.3">
      <c r="K635" s="117"/>
    </row>
    <row r="636" spans="11:11" ht="15.75" customHeight="1" x14ac:dyDescent="0.3">
      <c r="K636" s="117"/>
    </row>
    <row r="637" spans="11:11" ht="15.75" customHeight="1" x14ac:dyDescent="0.3">
      <c r="K637" s="117"/>
    </row>
    <row r="638" spans="11:11" ht="15.75" customHeight="1" x14ac:dyDescent="0.3">
      <c r="K638" s="117"/>
    </row>
    <row r="639" spans="11:11" ht="15.75" customHeight="1" x14ac:dyDescent="0.3">
      <c r="K639" s="117"/>
    </row>
    <row r="640" spans="11:11" ht="15.75" customHeight="1" x14ac:dyDescent="0.3">
      <c r="K640" s="117"/>
    </row>
    <row r="641" spans="11:11" ht="15.75" customHeight="1" x14ac:dyDescent="0.3">
      <c r="K641" s="117"/>
    </row>
    <row r="642" spans="11:11" ht="15.75" customHeight="1" x14ac:dyDescent="0.3">
      <c r="K642" s="117"/>
    </row>
    <row r="643" spans="11:11" ht="15.75" customHeight="1" x14ac:dyDescent="0.3">
      <c r="K643" s="117"/>
    </row>
    <row r="644" spans="11:11" ht="15.75" customHeight="1" x14ac:dyDescent="0.3">
      <c r="K644" s="117"/>
    </row>
    <row r="645" spans="11:11" ht="15.75" customHeight="1" x14ac:dyDescent="0.3">
      <c r="K645" s="117"/>
    </row>
    <row r="646" spans="11:11" ht="15.75" customHeight="1" x14ac:dyDescent="0.3">
      <c r="K646" s="117"/>
    </row>
    <row r="647" spans="11:11" ht="15.75" customHeight="1" x14ac:dyDescent="0.3">
      <c r="K647" s="117"/>
    </row>
    <row r="648" spans="11:11" ht="15.75" customHeight="1" x14ac:dyDescent="0.3">
      <c r="K648" s="117"/>
    </row>
    <row r="649" spans="11:11" ht="15.75" customHeight="1" x14ac:dyDescent="0.3">
      <c r="K649" s="117"/>
    </row>
    <row r="650" spans="11:11" ht="15.75" customHeight="1" x14ac:dyDescent="0.3">
      <c r="K650" s="117"/>
    </row>
    <row r="651" spans="11:11" ht="15.75" customHeight="1" x14ac:dyDescent="0.3">
      <c r="K651" s="117"/>
    </row>
    <row r="652" spans="11:11" ht="15.75" customHeight="1" x14ac:dyDescent="0.3">
      <c r="K652" s="117"/>
    </row>
    <row r="653" spans="11:11" ht="15.75" customHeight="1" x14ac:dyDescent="0.3">
      <c r="K653" s="117"/>
    </row>
    <row r="654" spans="11:11" ht="15.75" customHeight="1" x14ac:dyDescent="0.3">
      <c r="K654" s="117"/>
    </row>
    <row r="655" spans="11:11" ht="15.75" customHeight="1" x14ac:dyDescent="0.3">
      <c r="K655" s="117"/>
    </row>
    <row r="656" spans="11:11" ht="15.75" customHeight="1" x14ac:dyDescent="0.3">
      <c r="K656" s="117"/>
    </row>
    <row r="657" spans="11:11" ht="15.75" customHeight="1" x14ac:dyDescent="0.3">
      <c r="K657" s="117"/>
    </row>
    <row r="658" spans="11:11" ht="15.75" customHeight="1" x14ac:dyDescent="0.3">
      <c r="K658" s="117"/>
    </row>
    <row r="659" spans="11:11" ht="15.75" customHeight="1" x14ac:dyDescent="0.3">
      <c r="K659" s="117"/>
    </row>
    <row r="660" spans="11:11" ht="15.75" customHeight="1" x14ac:dyDescent="0.3">
      <c r="K660" s="117"/>
    </row>
    <row r="661" spans="11:11" ht="15.75" customHeight="1" x14ac:dyDescent="0.3">
      <c r="K661" s="117"/>
    </row>
    <row r="662" spans="11:11" ht="15.75" customHeight="1" x14ac:dyDescent="0.3">
      <c r="K662" s="117"/>
    </row>
    <row r="663" spans="11:11" ht="15.75" customHeight="1" x14ac:dyDescent="0.3">
      <c r="K663" s="117"/>
    </row>
    <row r="664" spans="11:11" ht="15.75" customHeight="1" x14ac:dyDescent="0.3">
      <c r="K664" s="117"/>
    </row>
    <row r="665" spans="11:11" ht="15.75" customHeight="1" x14ac:dyDescent="0.3">
      <c r="K665" s="117"/>
    </row>
    <row r="666" spans="11:11" ht="15.75" customHeight="1" x14ac:dyDescent="0.3">
      <c r="K666" s="117"/>
    </row>
    <row r="667" spans="11:11" ht="15.75" customHeight="1" x14ac:dyDescent="0.3">
      <c r="K667" s="117"/>
    </row>
    <row r="668" spans="11:11" ht="15.75" customHeight="1" x14ac:dyDescent="0.3">
      <c r="K668" s="117"/>
    </row>
    <row r="669" spans="11:11" ht="15.75" customHeight="1" x14ac:dyDescent="0.3">
      <c r="K669" s="117"/>
    </row>
    <row r="670" spans="11:11" ht="15.75" customHeight="1" x14ac:dyDescent="0.3">
      <c r="K670" s="117"/>
    </row>
    <row r="671" spans="11:11" ht="15.75" customHeight="1" x14ac:dyDescent="0.3">
      <c r="K671" s="117"/>
    </row>
    <row r="672" spans="11:11" ht="15.75" customHeight="1" x14ac:dyDescent="0.3">
      <c r="K672" s="117"/>
    </row>
    <row r="673" spans="11:11" ht="15.75" customHeight="1" x14ac:dyDescent="0.3">
      <c r="K673" s="117"/>
    </row>
    <row r="674" spans="11:11" ht="15.75" customHeight="1" x14ac:dyDescent="0.3">
      <c r="K674" s="117"/>
    </row>
    <row r="675" spans="11:11" ht="15.75" customHeight="1" x14ac:dyDescent="0.3">
      <c r="K675" s="117"/>
    </row>
    <row r="676" spans="11:11" ht="15.75" customHeight="1" x14ac:dyDescent="0.3">
      <c r="K676" s="117"/>
    </row>
    <row r="677" spans="11:11" ht="15.75" customHeight="1" x14ac:dyDescent="0.3">
      <c r="K677" s="117"/>
    </row>
    <row r="678" spans="11:11" ht="15.75" customHeight="1" x14ac:dyDescent="0.3">
      <c r="K678" s="117"/>
    </row>
    <row r="679" spans="11:11" ht="15.75" customHeight="1" x14ac:dyDescent="0.3">
      <c r="K679" s="117"/>
    </row>
    <row r="680" spans="11:11" ht="15.75" customHeight="1" x14ac:dyDescent="0.3">
      <c r="K680" s="117"/>
    </row>
    <row r="681" spans="11:11" ht="15.75" customHeight="1" x14ac:dyDescent="0.3">
      <c r="K681" s="117"/>
    </row>
    <row r="682" spans="11:11" ht="15.75" customHeight="1" x14ac:dyDescent="0.3">
      <c r="K682" s="117"/>
    </row>
    <row r="683" spans="11:11" ht="15.75" customHeight="1" x14ac:dyDescent="0.3">
      <c r="K683" s="117"/>
    </row>
    <row r="684" spans="11:11" ht="15.75" customHeight="1" x14ac:dyDescent="0.3">
      <c r="K684" s="117"/>
    </row>
    <row r="685" spans="11:11" ht="15.75" customHeight="1" x14ac:dyDescent="0.3">
      <c r="K685" s="117"/>
    </row>
    <row r="686" spans="11:11" ht="15.75" customHeight="1" x14ac:dyDescent="0.3">
      <c r="K686" s="117"/>
    </row>
    <row r="687" spans="11:11" ht="15.75" customHeight="1" x14ac:dyDescent="0.3">
      <c r="K687" s="117"/>
    </row>
    <row r="688" spans="11:11" ht="15.75" customHeight="1" x14ac:dyDescent="0.3">
      <c r="K688" s="117"/>
    </row>
    <row r="689" spans="11:11" ht="15.75" customHeight="1" x14ac:dyDescent="0.3">
      <c r="K689" s="117"/>
    </row>
    <row r="690" spans="11:11" ht="15.75" customHeight="1" x14ac:dyDescent="0.3">
      <c r="K690" s="117"/>
    </row>
    <row r="691" spans="11:11" ht="15.75" customHeight="1" x14ac:dyDescent="0.3">
      <c r="K691" s="117"/>
    </row>
    <row r="692" spans="11:11" ht="15.75" customHeight="1" x14ac:dyDescent="0.3">
      <c r="K692" s="117"/>
    </row>
    <row r="693" spans="11:11" ht="15.75" customHeight="1" x14ac:dyDescent="0.3">
      <c r="K693" s="117"/>
    </row>
    <row r="694" spans="11:11" ht="15.75" customHeight="1" x14ac:dyDescent="0.3">
      <c r="K694" s="117"/>
    </row>
    <row r="695" spans="11:11" ht="15.75" customHeight="1" x14ac:dyDescent="0.3">
      <c r="K695" s="117"/>
    </row>
    <row r="696" spans="11:11" ht="15.75" customHeight="1" x14ac:dyDescent="0.3">
      <c r="K696" s="117"/>
    </row>
    <row r="697" spans="11:11" ht="15.75" customHeight="1" x14ac:dyDescent="0.3">
      <c r="K697" s="117"/>
    </row>
    <row r="698" spans="11:11" ht="15.75" customHeight="1" x14ac:dyDescent="0.3">
      <c r="K698" s="117"/>
    </row>
    <row r="699" spans="11:11" ht="15.75" customHeight="1" x14ac:dyDescent="0.3">
      <c r="K699" s="117"/>
    </row>
    <row r="700" spans="11:11" ht="15.75" customHeight="1" x14ac:dyDescent="0.3">
      <c r="K700" s="117"/>
    </row>
    <row r="701" spans="11:11" ht="15.75" customHeight="1" x14ac:dyDescent="0.3">
      <c r="K701" s="117"/>
    </row>
    <row r="702" spans="11:11" ht="15.75" customHeight="1" x14ac:dyDescent="0.3">
      <c r="K702" s="117"/>
    </row>
    <row r="703" spans="11:11" ht="15.75" customHeight="1" x14ac:dyDescent="0.3">
      <c r="K703" s="117"/>
    </row>
    <row r="704" spans="11:11" ht="15.75" customHeight="1" x14ac:dyDescent="0.3">
      <c r="K704" s="117"/>
    </row>
    <row r="705" spans="11:11" ht="15.75" customHeight="1" x14ac:dyDescent="0.3">
      <c r="K705" s="117"/>
    </row>
    <row r="706" spans="11:11" ht="15.75" customHeight="1" x14ac:dyDescent="0.3">
      <c r="K706" s="117"/>
    </row>
    <row r="707" spans="11:11" ht="15.75" customHeight="1" x14ac:dyDescent="0.3">
      <c r="K707" s="117"/>
    </row>
    <row r="708" spans="11:11" ht="15.75" customHeight="1" x14ac:dyDescent="0.3">
      <c r="K708" s="117"/>
    </row>
    <row r="709" spans="11:11" ht="15.75" customHeight="1" x14ac:dyDescent="0.3">
      <c r="K709" s="117"/>
    </row>
    <row r="710" spans="11:11" ht="15.75" customHeight="1" x14ac:dyDescent="0.3">
      <c r="K710" s="117"/>
    </row>
    <row r="711" spans="11:11" ht="15.75" customHeight="1" x14ac:dyDescent="0.3">
      <c r="K711" s="117"/>
    </row>
    <row r="712" spans="11:11" ht="15.75" customHeight="1" x14ac:dyDescent="0.3">
      <c r="K712" s="117"/>
    </row>
    <row r="713" spans="11:11" ht="15.75" customHeight="1" x14ac:dyDescent="0.3">
      <c r="K713" s="117"/>
    </row>
    <row r="714" spans="11:11" ht="15.75" customHeight="1" x14ac:dyDescent="0.3">
      <c r="K714" s="117"/>
    </row>
    <row r="715" spans="11:11" ht="15.75" customHeight="1" x14ac:dyDescent="0.3">
      <c r="K715" s="117"/>
    </row>
    <row r="716" spans="11:11" ht="15.75" customHeight="1" x14ac:dyDescent="0.3">
      <c r="K716" s="117"/>
    </row>
    <row r="717" spans="11:11" ht="15.75" customHeight="1" x14ac:dyDescent="0.3">
      <c r="K717" s="117"/>
    </row>
    <row r="718" spans="11:11" ht="15.75" customHeight="1" x14ac:dyDescent="0.3">
      <c r="K718" s="117"/>
    </row>
    <row r="719" spans="11:11" ht="15.75" customHeight="1" x14ac:dyDescent="0.3">
      <c r="K719" s="117"/>
    </row>
    <row r="720" spans="11:11" ht="15.75" customHeight="1" x14ac:dyDescent="0.3">
      <c r="K720" s="117"/>
    </row>
    <row r="721" spans="11:11" ht="15.75" customHeight="1" x14ac:dyDescent="0.3">
      <c r="K721" s="117"/>
    </row>
    <row r="722" spans="11:11" ht="15.75" customHeight="1" x14ac:dyDescent="0.3">
      <c r="K722" s="117"/>
    </row>
    <row r="723" spans="11:11" ht="15.75" customHeight="1" x14ac:dyDescent="0.3">
      <c r="K723" s="117"/>
    </row>
    <row r="724" spans="11:11" ht="15.75" customHeight="1" x14ac:dyDescent="0.3">
      <c r="K724" s="117"/>
    </row>
    <row r="725" spans="11:11" ht="15.75" customHeight="1" x14ac:dyDescent="0.3">
      <c r="K725" s="117"/>
    </row>
    <row r="726" spans="11:11" ht="15.75" customHeight="1" x14ac:dyDescent="0.3">
      <c r="K726" s="117"/>
    </row>
    <row r="727" spans="11:11" ht="15.75" customHeight="1" x14ac:dyDescent="0.3">
      <c r="K727" s="117"/>
    </row>
    <row r="728" spans="11:11" ht="15.75" customHeight="1" x14ac:dyDescent="0.3">
      <c r="K728" s="117"/>
    </row>
    <row r="729" spans="11:11" ht="15.75" customHeight="1" x14ac:dyDescent="0.3">
      <c r="K729" s="117"/>
    </row>
    <row r="730" spans="11:11" ht="15.75" customHeight="1" x14ac:dyDescent="0.3">
      <c r="K730" s="117"/>
    </row>
    <row r="731" spans="11:11" ht="15.75" customHeight="1" x14ac:dyDescent="0.3">
      <c r="K731" s="117"/>
    </row>
    <row r="732" spans="11:11" ht="15.75" customHeight="1" x14ac:dyDescent="0.3">
      <c r="K732" s="117"/>
    </row>
    <row r="733" spans="11:11" ht="15.75" customHeight="1" x14ac:dyDescent="0.3">
      <c r="K733" s="117"/>
    </row>
    <row r="734" spans="11:11" ht="15.75" customHeight="1" x14ac:dyDescent="0.3">
      <c r="K734" s="117"/>
    </row>
    <row r="735" spans="11:11" ht="15.75" customHeight="1" x14ac:dyDescent="0.3">
      <c r="K735" s="117"/>
    </row>
    <row r="736" spans="11:11" ht="15.75" customHeight="1" x14ac:dyDescent="0.3">
      <c r="K736" s="117"/>
    </row>
    <row r="737" spans="11:11" ht="15.75" customHeight="1" x14ac:dyDescent="0.3">
      <c r="K737" s="117"/>
    </row>
    <row r="738" spans="11:11" ht="15.75" customHeight="1" x14ac:dyDescent="0.3">
      <c r="K738" s="117"/>
    </row>
    <row r="739" spans="11:11" ht="15.75" customHeight="1" x14ac:dyDescent="0.3">
      <c r="K739" s="117"/>
    </row>
    <row r="740" spans="11:11" ht="15.75" customHeight="1" x14ac:dyDescent="0.3">
      <c r="K740" s="117"/>
    </row>
    <row r="741" spans="11:11" ht="15.75" customHeight="1" x14ac:dyDescent="0.3">
      <c r="K741" s="117"/>
    </row>
    <row r="742" spans="11:11" ht="15.75" customHeight="1" x14ac:dyDescent="0.3">
      <c r="K742" s="117"/>
    </row>
    <row r="743" spans="11:11" ht="15.75" customHeight="1" x14ac:dyDescent="0.3">
      <c r="K743" s="117"/>
    </row>
    <row r="744" spans="11:11" ht="15.75" customHeight="1" x14ac:dyDescent="0.3">
      <c r="K744" s="117"/>
    </row>
    <row r="745" spans="11:11" ht="15.75" customHeight="1" x14ac:dyDescent="0.3">
      <c r="K745" s="117"/>
    </row>
    <row r="746" spans="11:11" ht="15.75" customHeight="1" x14ac:dyDescent="0.3">
      <c r="K746" s="117"/>
    </row>
    <row r="747" spans="11:11" ht="15.75" customHeight="1" x14ac:dyDescent="0.3">
      <c r="K747" s="117"/>
    </row>
    <row r="748" spans="11:11" ht="15.75" customHeight="1" x14ac:dyDescent="0.3">
      <c r="K748" s="117"/>
    </row>
    <row r="749" spans="11:11" ht="15.75" customHeight="1" x14ac:dyDescent="0.3">
      <c r="K749" s="117"/>
    </row>
    <row r="750" spans="11:11" ht="15.75" customHeight="1" x14ac:dyDescent="0.3">
      <c r="K750" s="117"/>
    </row>
    <row r="751" spans="11:11" ht="15.75" customHeight="1" x14ac:dyDescent="0.3">
      <c r="K751" s="117"/>
    </row>
    <row r="752" spans="11:11" ht="15.75" customHeight="1" x14ac:dyDescent="0.3">
      <c r="K752" s="117"/>
    </row>
    <row r="753" spans="11:11" ht="15.75" customHeight="1" x14ac:dyDescent="0.3">
      <c r="K753" s="117"/>
    </row>
    <row r="754" spans="11:11" ht="15.75" customHeight="1" x14ac:dyDescent="0.3">
      <c r="K754" s="117"/>
    </row>
    <row r="755" spans="11:11" ht="15.75" customHeight="1" x14ac:dyDescent="0.3">
      <c r="K755" s="117"/>
    </row>
    <row r="756" spans="11:11" ht="15.75" customHeight="1" x14ac:dyDescent="0.3">
      <c r="K756" s="117"/>
    </row>
    <row r="757" spans="11:11" ht="15.75" customHeight="1" x14ac:dyDescent="0.3">
      <c r="K757" s="117"/>
    </row>
    <row r="758" spans="11:11" ht="15.75" customHeight="1" x14ac:dyDescent="0.3">
      <c r="K758" s="117"/>
    </row>
    <row r="759" spans="11:11" ht="15.75" customHeight="1" x14ac:dyDescent="0.3">
      <c r="K759" s="117"/>
    </row>
    <row r="760" spans="11:11" ht="15.75" customHeight="1" x14ac:dyDescent="0.3">
      <c r="K760" s="117"/>
    </row>
    <row r="761" spans="11:11" ht="15.75" customHeight="1" x14ac:dyDescent="0.3">
      <c r="K761" s="117"/>
    </row>
    <row r="762" spans="11:11" ht="15.75" customHeight="1" x14ac:dyDescent="0.3">
      <c r="K762" s="117"/>
    </row>
    <row r="763" spans="11:11" ht="15.75" customHeight="1" x14ac:dyDescent="0.3">
      <c r="K763" s="117"/>
    </row>
    <row r="764" spans="11:11" ht="15.75" customHeight="1" x14ac:dyDescent="0.3">
      <c r="K764" s="117"/>
    </row>
    <row r="765" spans="11:11" ht="15.75" customHeight="1" x14ac:dyDescent="0.3">
      <c r="K765" s="117"/>
    </row>
    <row r="766" spans="11:11" ht="15.75" customHeight="1" x14ac:dyDescent="0.3">
      <c r="K766" s="117"/>
    </row>
    <row r="767" spans="11:11" ht="15.75" customHeight="1" x14ac:dyDescent="0.3">
      <c r="K767" s="117"/>
    </row>
    <row r="768" spans="11:11" ht="15.75" customHeight="1" x14ac:dyDescent="0.3">
      <c r="K768" s="117"/>
    </row>
    <row r="769" spans="11:11" ht="15.75" customHeight="1" x14ac:dyDescent="0.3">
      <c r="K769" s="117"/>
    </row>
    <row r="770" spans="11:11" ht="15.75" customHeight="1" x14ac:dyDescent="0.3">
      <c r="K770" s="117"/>
    </row>
    <row r="771" spans="11:11" ht="15.75" customHeight="1" x14ac:dyDescent="0.3">
      <c r="K771" s="117"/>
    </row>
    <row r="772" spans="11:11" ht="15.75" customHeight="1" x14ac:dyDescent="0.3">
      <c r="K772" s="117"/>
    </row>
    <row r="773" spans="11:11" ht="15.75" customHeight="1" x14ac:dyDescent="0.3">
      <c r="K773" s="117"/>
    </row>
    <row r="774" spans="11:11" ht="15.75" customHeight="1" x14ac:dyDescent="0.3">
      <c r="K774" s="117"/>
    </row>
    <row r="775" spans="11:11" ht="15.75" customHeight="1" x14ac:dyDescent="0.3">
      <c r="K775" s="117"/>
    </row>
    <row r="776" spans="11:11" ht="15.75" customHeight="1" x14ac:dyDescent="0.3">
      <c r="K776" s="117"/>
    </row>
    <row r="777" spans="11:11" ht="15.75" customHeight="1" x14ac:dyDescent="0.3">
      <c r="K777" s="117"/>
    </row>
    <row r="778" spans="11:11" ht="15.75" customHeight="1" x14ac:dyDescent="0.3">
      <c r="K778" s="117"/>
    </row>
    <row r="779" spans="11:11" ht="15.75" customHeight="1" x14ac:dyDescent="0.3">
      <c r="K779" s="117"/>
    </row>
    <row r="780" spans="11:11" ht="15.75" customHeight="1" x14ac:dyDescent="0.3">
      <c r="K780" s="117"/>
    </row>
    <row r="781" spans="11:11" ht="15.75" customHeight="1" x14ac:dyDescent="0.3">
      <c r="K781" s="117"/>
    </row>
    <row r="782" spans="11:11" ht="15.75" customHeight="1" x14ac:dyDescent="0.3">
      <c r="K782" s="117"/>
    </row>
    <row r="783" spans="11:11" ht="15.75" customHeight="1" x14ac:dyDescent="0.3">
      <c r="K783" s="117"/>
    </row>
    <row r="784" spans="11:11" ht="15.75" customHeight="1" x14ac:dyDescent="0.3">
      <c r="K784" s="117"/>
    </row>
    <row r="785" spans="11:11" ht="15.75" customHeight="1" x14ac:dyDescent="0.3">
      <c r="K785" s="117"/>
    </row>
    <row r="786" spans="11:11" ht="15.75" customHeight="1" x14ac:dyDescent="0.3">
      <c r="K786" s="117"/>
    </row>
    <row r="787" spans="11:11" ht="15.75" customHeight="1" x14ac:dyDescent="0.3">
      <c r="K787" s="117"/>
    </row>
    <row r="788" spans="11:11" ht="15.75" customHeight="1" x14ac:dyDescent="0.3">
      <c r="K788" s="117"/>
    </row>
    <row r="789" spans="11:11" ht="15.75" customHeight="1" x14ac:dyDescent="0.3">
      <c r="K789" s="117"/>
    </row>
    <row r="790" spans="11:11" ht="15.75" customHeight="1" x14ac:dyDescent="0.3">
      <c r="K790" s="117"/>
    </row>
    <row r="791" spans="11:11" ht="15.75" customHeight="1" x14ac:dyDescent="0.3">
      <c r="K791" s="117"/>
    </row>
    <row r="792" spans="11:11" ht="15.75" customHeight="1" x14ac:dyDescent="0.3">
      <c r="K792" s="117"/>
    </row>
    <row r="793" spans="11:11" ht="15.75" customHeight="1" x14ac:dyDescent="0.3">
      <c r="K793" s="117"/>
    </row>
    <row r="794" spans="11:11" ht="15.75" customHeight="1" x14ac:dyDescent="0.3">
      <c r="K794" s="117"/>
    </row>
    <row r="795" spans="11:11" ht="15.75" customHeight="1" x14ac:dyDescent="0.3">
      <c r="K795" s="117"/>
    </row>
    <row r="796" spans="11:11" ht="15.75" customHeight="1" x14ac:dyDescent="0.3">
      <c r="K796" s="117"/>
    </row>
    <row r="797" spans="11:11" ht="15.75" customHeight="1" x14ac:dyDescent="0.3">
      <c r="K797" s="117"/>
    </row>
    <row r="798" spans="11:11" ht="15.75" customHeight="1" x14ac:dyDescent="0.3">
      <c r="K798" s="117"/>
    </row>
    <row r="799" spans="11:11" ht="15.75" customHeight="1" x14ac:dyDescent="0.3">
      <c r="K799" s="117"/>
    </row>
    <row r="800" spans="11:11" ht="15.75" customHeight="1" x14ac:dyDescent="0.3">
      <c r="K800" s="117"/>
    </row>
    <row r="801" spans="11:11" ht="15.75" customHeight="1" x14ac:dyDescent="0.3">
      <c r="K801" s="117"/>
    </row>
    <row r="802" spans="11:11" ht="15.75" customHeight="1" x14ac:dyDescent="0.3">
      <c r="K802" s="117"/>
    </row>
    <row r="803" spans="11:11" ht="15.75" customHeight="1" x14ac:dyDescent="0.3">
      <c r="K803" s="117"/>
    </row>
    <row r="804" spans="11:11" ht="15.75" customHeight="1" x14ac:dyDescent="0.3">
      <c r="K804" s="117"/>
    </row>
    <row r="805" spans="11:11" ht="15.75" customHeight="1" x14ac:dyDescent="0.3">
      <c r="K805" s="117"/>
    </row>
    <row r="806" spans="11:11" ht="15.75" customHeight="1" x14ac:dyDescent="0.3">
      <c r="K806" s="117"/>
    </row>
    <row r="807" spans="11:11" ht="15.75" customHeight="1" x14ac:dyDescent="0.3">
      <c r="K807" s="117"/>
    </row>
    <row r="808" spans="11:11" ht="15.75" customHeight="1" x14ac:dyDescent="0.3">
      <c r="K808" s="117"/>
    </row>
    <row r="809" spans="11:11" ht="15.75" customHeight="1" x14ac:dyDescent="0.3">
      <c r="K809" s="117"/>
    </row>
    <row r="810" spans="11:11" ht="15.75" customHeight="1" x14ac:dyDescent="0.3">
      <c r="K810" s="117"/>
    </row>
    <row r="811" spans="11:11" ht="15.75" customHeight="1" x14ac:dyDescent="0.3">
      <c r="K811" s="117"/>
    </row>
    <row r="812" spans="11:11" ht="15.75" customHeight="1" x14ac:dyDescent="0.3">
      <c r="K812" s="117"/>
    </row>
    <row r="813" spans="11:11" ht="15.75" customHeight="1" x14ac:dyDescent="0.3">
      <c r="K813" s="117"/>
    </row>
    <row r="814" spans="11:11" ht="15.75" customHeight="1" x14ac:dyDescent="0.3">
      <c r="K814" s="117"/>
    </row>
    <row r="815" spans="11:11" ht="15.75" customHeight="1" x14ac:dyDescent="0.3">
      <c r="K815" s="117"/>
    </row>
    <row r="816" spans="11:11" ht="15.75" customHeight="1" x14ac:dyDescent="0.3">
      <c r="K816" s="117"/>
    </row>
    <row r="817" spans="11:11" ht="15.75" customHeight="1" x14ac:dyDescent="0.3">
      <c r="K817" s="117"/>
    </row>
    <row r="818" spans="11:11" ht="15.75" customHeight="1" x14ac:dyDescent="0.3">
      <c r="K818" s="117"/>
    </row>
    <row r="819" spans="11:11" ht="15.75" customHeight="1" x14ac:dyDescent="0.3">
      <c r="K819" s="117"/>
    </row>
    <row r="820" spans="11:11" ht="15.75" customHeight="1" x14ac:dyDescent="0.3">
      <c r="K820" s="117"/>
    </row>
    <row r="821" spans="11:11" ht="15.75" customHeight="1" x14ac:dyDescent="0.3">
      <c r="K821" s="117"/>
    </row>
    <row r="822" spans="11:11" ht="15.75" customHeight="1" x14ac:dyDescent="0.3">
      <c r="K822" s="117"/>
    </row>
    <row r="823" spans="11:11" ht="15.75" customHeight="1" x14ac:dyDescent="0.3">
      <c r="K823" s="117"/>
    </row>
    <row r="824" spans="11:11" ht="15.75" customHeight="1" x14ac:dyDescent="0.3">
      <c r="K824" s="117"/>
    </row>
    <row r="825" spans="11:11" ht="15.75" customHeight="1" x14ac:dyDescent="0.3">
      <c r="K825" s="117"/>
    </row>
    <row r="826" spans="11:11" ht="15.75" customHeight="1" x14ac:dyDescent="0.3">
      <c r="K826" s="117"/>
    </row>
    <row r="827" spans="11:11" ht="15.75" customHeight="1" x14ac:dyDescent="0.3">
      <c r="K827" s="117"/>
    </row>
    <row r="828" spans="11:11" ht="15.75" customHeight="1" x14ac:dyDescent="0.3">
      <c r="K828" s="117"/>
    </row>
    <row r="829" spans="11:11" ht="15.75" customHeight="1" x14ac:dyDescent="0.3">
      <c r="K829" s="117"/>
    </row>
    <row r="830" spans="11:11" ht="15.75" customHeight="1" x14ac:dyDescent="0.3">
      <c r="K830" s="117"/>
    </row>
    <row r="831" spans="11:11" ht="15.75" customHeight="1" x14ac:dyDescent="0.3">
      <c r="K831" s="117"/>
    </row>
    <row r="832" spans="11:11" ht="15.75" customHeight="1" x14ac:dyDescent="0.3">
      <c r="K832" s="117"/>
    </row>
    <row r="833" spans="11:11" ht="15.75" customHeight="1" x14ac:dyDescent="0.3">
      <c r="K833" s="117"/>
    </row>
    <row r="834" spans="11:11" ht="15.75" customHeight="1" x14ac:dyDescent="0.3">
      <c r="K834" s="117"/>
    </row>
    <row r="835" spans="11:11" ht="15.75" customHeight="1" x14ac:dyDescent="0.3">
      <c r="K835" s="117"/>
    </row>
    <row r="836" spans="11:11" ht="15.75" customHeight="1" x14ac:dyDescent="0.3">
      <c r="K836" s="117"/>
    </row>
    <row r="837" spans="11:11" ht="15.75" customHeight="1" x14ac:dyDescent="0.3">
      <c r="K837" s="117"/>
    </row>
    <row r="838" spans="11:11" ht="15.75" customHeight="1" x14ac:dyDescent="0.3">
      <c r="K838" s="117"/>
    </row>
    <row r="839" spans="11:11" ht="15.75" customHeight="1" x14ac:dyDescent="0.3">
      <c r="K839" s="117"/>
    </row>
    <row r="840" spans="11:11" ht="15.75" customHeight="1" x14ac:dyDescent="0.3">
      <c r="K840" s="117"/>
    </row>
    <row r="841" spans="11:11" ht="15.75" customHeight="1" x14ac:dyDescent="0.3">
      <c r="K841" s="117"/>
    </row>
    <row r="842" spans="11:11" ht="15.75" customHeight="1" x14ac:dyDescent="0.3">
      <c r="K842" s="117"/>
    </row>
    <row r="843" spans="11:11" ht="15.75" customHeight="1" x14ac:dyDescent="0.3">
      <c r="K843" s="117"/>
    </row>
    <row r="844" spans="11:11" ht="15.75" customHeight="1" x14ac:dyDescent="0.3">
      <c r="K844" s="117"/>
    </row>
    <row r="845" spans="11:11" ht="15.75" customHeight="1" x14ac:dyDescent="0.3">
      <c r="K845" s="117"/>
    </row>
    <row r="846" spans="11:11" ht="15.75" customHeight="1" x14ac:dyDescent="0.3">
      <c r="K846" s="117"/>
    </row>
    <row r="847" spans="11:11" ht="15.75" customHeight="1" x14ac:dyDescent="0.3">
      <c r="K847" s="117"/>
    </row>
    <row r="848" spans="11:11" ht="15.75" customHeight="1" x14ac:dyDescent="0.3">
      <c r="K848" s="117"/>
    </row>
    <row r="849" spans="11:11" ht="15.75" customHeight="1" x14ac:dyDescent="0.3">
      <c r="K849" s="117"/>
    </row>
    <row r="850" spans="11:11" ht="15.75" customHeight="1" x14ac:dyDescent="0.3">
      <c r="K850" s="117"/>
    </row>
    <row r="851" spans="11:11" ht="15.75" customHeight="1" x14ac:dyDescent="0.3">
      <c r="K851" s="117"/>
    </row>
    <row r="852" spans="11:11" ht="15.75" customHeight="1" x14ac:dyDescent="0.3">
      <c r="K852" s="117"/>
    </row>
    <row r="853" spans="11:11" ht="15.75" customHeight="1" x14ac:dyDescent="0.3">
      <c r="K853" s="117"/>
    </row>
    <row r="854" spans="11:11" ht="15.75" customHeight="1" x14ac:dyDescent="0.3">
      <c r="K854" s="117"/>
    </row>
    <row r="855" spans="11:11" ht="15.75" customHeight="1" x14ac:dyDescent="0.3">
      <c r="K855" s="117"/>
    </row>
    <row r="856" spans="11:11" ht="15.75" customHeight="1" x14ac:dyDescent="0.3">
      <c r="K856" s="117"/>
    </row>
    <row r="857" spans="11:11" ht="15.75" customHeight="1" x14ac:dyDescent="0.3">
      <c r="K857" s="117"/>
    </row>
    <row r="858" spans="11:11" ht="15.75" customHeight="1" x14ac:dyDescent="0.3">
      <c r="K858" s="117"/>
    </row>
    <row r="859" spans="11:11" ht="15.75" customHeight="1" x14ac:dyDescent="0.3">
      <c r="K859" s="117"/>
    </row>
    <row r="860" spans="11:11" ht="15.75" customHeight="1" x14ac:dyDescent="0.3">
      <c r="K860" s="117"/>
    </row>
    <row r="861" spans="11:11" ht="15.75" customHeight="1" x14ac:dyDescent="0.3">
      <c r="K861" s="117"/>
    </row>
    <row r="862" spans="11:11" ht="15.75" customHeight="1" x14ac:dyDescent="0.3">
      <c r="K862" s="117"/>
    </row>
    <row r="863" spans="11:11" ht="15.75" customHeight="1" x14ac:dyDescent="0.3">
      <c r="K863" s="117"/>
    </row>
    <row r="864" spans="11:11" ht="15.75" customHeight="1" x14ac:dyDescent="0.3">
      <c r="K864" s="117"/>
    </row>
    <row r="865" spans="11:11" ht="15.75" customHeight="1" x14ac:dyDescent="0.3">
      <c r="K865" s="117"/>
    </row>
    <row r="866" spans="11:11" ht="15.75" customHeight="1" x14ac:dyDescent="0.3">
      <c r="K866" s="117"/>
    </row>
    <row r="867" spans="11:11" ht="15.75" customHeight="1" x14ac:dyDescent="0.3">
      <c r="K867" s="117"/>
    </row>
    <row r="868" spans="11:11" ht="15.75" customHeight="1" x14ac:dyDescent="0.3">
      <c r="K868" s="117"/>
    </row>
    <row r="869" spans="11:11" ht="15.75" customHeight="1" x14ac:dyDescent="0.3">
      <c r="K869" s="117"/>
    </row>
    <row r="870" spans="11:11" ht="15.75" customHeight="1" x14ac:dyDescent="0.3">
      <c r="K870" s="117"/>
    </row>
    <row r="871" spans="11:11" ht="15.75" customHeight="1" x14ac:dyDescent="0.3">
      <c r="K871" s="117"/>
    </row>
    <row r="872" spans="11:11" ht="15.75" customHeight="1" x14ac:dyDescent="0.3">
      <c r="K872" s="117"/>
    </row>
    <row r="873" spans="11:11" ht="15.75" customHeight="1" x14ac:dyDescent="0.3">
      <c r="K873" s="117"/>
    </row>
    <row r="874" spans="11:11" ht="15.75" customHeight="1" x14ac:dyDescent="0.3">
      <c r="K874" s="117"/>
    </row>
    <row r="875" spans="11:11" ht="15.75" customHeight="1" x14ac:dyDescent="0.3">
      <c r="K875" s="117"/>
    </row>
    <row r="876" spans="11:11" ht="15.75" customHeight="1" x14ac:dyDescent="0.3">
      <c r="K876" s="117"/>
    </row>
    <row r="877" spans="11:11" ht="15.75" customHeight="1" x14ac:dyDescent="0.3">
      <c r="K877" s="117"/>
    </row>
    <row r="878" spans="11:11" ht="15.75" customHeight="1" x14ac:dyDescent="0.3">
      <c r="K878" s="117"/>
    </row>
    <row r="879" spans="11:11" ht="15.75" customHeight="1" x14ac:dyDescent="0.3">
      <c r="K879" s="117"/>
    </row>
    <row r="880" spans="11:11" ht="15.75" customHeight="1" x14ac:dyDescent="0.3">
      <c r="K880" s="117"/>
    </row>
    <row r="881" spans="11:11" ht="15.75" customHeight="1" x14ac:dyDescent="0.3">
      <c r="K881" s="117"/>
    </row>
    <row r="882" spans="11:11" ht="15.75" customHeight="1" x14ac:dyDescent="0.3">
      <c r="K882" s="117"/>
    </row>
    <row r="883" spans="11:11" ht="15.75" customHeight="1" x14ac:dyDescent="0.3">
      <c r="K883" s="117"/>
    </row>
    <row r="884" spans="11:11" ht="15.75" customHeight="1" x14ac:dyDescent="0.3">
      <c r="K884" s="117"/>
    </row>
    <row r="885" spans="11:11" ht="15.75" customHeight="1" x14ac:dyDescent="0.3">
      <c r="K885" s="117"/>
    </row>
    <row r="886" spans="11:11" ht="15.75" customHeight="1" x14ac:dyDescent="0.3">
      <c r="K886" s="117"/>
    </row>
    <row r="887" spans="11:11" ht="15.75" customHeight="1" x14ac:dyDescent="0.3">
      <c r="K887" s="117"/>
    </row>
    <row r="888" spans="11:11" ht="15.75" customHeight="1" x14ac:dyDescent="0.3">
      <c r="K888" s="117"/>
    </row>
    <row r="889" spans="11:11" ht="15.75" customHeight="1" x14ac:dyDescent="0.3">
      <c r="K889" s="117"/>
    </row>
    <row r="890" spans="11:11" ht="15.75" customHeight="1" x14ac:dyDescent="0.3">
      <c r="K890" s="117"/>
    </row>
    <row r="891" spans="11:11" ht="15.75" customHeight="1" x14ac:dyDescent="0.3">
      <c r="K891" s="117"/>
    </row>
    <row r="892" spans="11:11" ht="15.75" customHeight="1" x14ac:dyDescent="0.3">
      <c r="K892" s="117"/>
    </row>
    <row r="893" spans="11:11" ht="15.75" customHeight="1" x14ac:dyDescent="0.3">
      <c r="K893" s="117"/>
    </row>
    <row r="894" spans="11:11" ht="15.75" customHeight="1" x14ac:dyDescent="0.3">
      <c r="K894" s="117"/>
    </row>
    <row r="895" spans="11:11" ht="15.75" customHeight="1" x14ac:dyDescent="0.3">
      <c r="K895" s="117"/>
    </row>
    <row r="896" spans="11:11" ht="15.75" customHeight="1" x14ac:dyDescent="0.3">
      <c r="K896" s="117"/>
    </row>
    <row r="897" spans="11:11" ht="15.75" customHeight="1" x14ac:dyDescent="0.3">
      <c r="K897" s="117"/>
    </row>
    <row r="898" spans="11:11" ht="15.75" customHeight="1" x14ac:dyDescent="0.3">
      <c r="K898" s="117"/>
    </row>
    <row r="899" spans="11:11" ht="15.75" customHeight="1" x14ac:dyDescent="0.3">
      <c r="K899" s="117"/>
    </row>
    <row r="900" spans="11:11" ht="15.75" customHeight="1" x14ac:dyDescent="0.3">
      <c r="K900" s="117"/>
    </row>
    <row r="901" spans="11:11" ht="15.75" customHeight="1" x14ac:dyDescent="0.3">
      <c r="K901" s="117"/>
    </row>
    <row r="902" spans="11:11" ht="15.75" customHeight="1" x14ac:dyDescent="0.3">
      <c r="K902" s="117"/>
    </row>
    <row r="903" spans="11:11" ht="15.75" customHeight="1" x14ac:dyDescent="0.3">
      <c r="K903" s="117"/>
    </row>
    <row r="904" spans="11:11" ht="15.75" customHeight="1" x14ac:dyDescent="0.3">
      <c r="K904" s="117"/>
    </row>
    <row r="905" spans="11:11" ht="15.75" customHeight="1" x14ac:dyDescent="0.3">
      <c r="K905" s="117"/>
    </row>
    <row r="906" spans="11:11" ht="15.75" customHeight="1" x14ac:dyDescent="0.3">
      <c r="K906" s="117"/>
    </row>
    <row r="907" spans="11:11" ht="15.75" customHeight="1" x14ac:dyDescent="0.3">
      <c r="K907" s="117"/>
    </row>
    <row r="908" spans="11:11" ht="15.75" customHeight="1" x14ac:dyDescent="0.3">
      <c r="K908" s="117"/>
    </row>
    <row r="909" spans="11:11" ht="15.75" customHeight="1" x14ac:dyDescent="0.3">
      <c r="K909" s="117"/>
    </row>
    <row r="910" spans="11:11" ht="15.75" customHeight="1" x14ac:dyDescent="0.3">
      <c r="K910" s="117"/>
    </row>
    <row r="911" spans="11:11" ht="15.75" customHeight="1" x14ac:dyDescent="0.3">
      <c r="K911" s="117"/>
    </row>
    <row r="912" spans="11:11" ht="15.75" customHeight="1" x14ac:dyDescent="0.3">
      <c r="K912" s="117"/>
    </row>
    <row r="913" spans="11:11" ht="15.75" customHeight="1" x14ac:dyDescent="0.3">
      <c r="K913" s="117"/>
    </row>
    <row r="914" spans="11:11" ht="15.75" customHeight="1" x14ac:dyDescent="0.3">
      <c r="K914" s="117"/>
    </row>
    <row r="915" spans="11:11" ht="15.75" customHeight="1" x14ac:dyDescent="0.3">
      <c r="K915" s="117"/>
    </row>
    <row r="916" spans="11:11" ht="15.75" customHeight="1" x14ac:dyDescent="0.3">
      <c r="K916" s="117"/>
    </row>
    <row r="917" spans="11:11" ht="15.75" customHeight="1" x14ac:dyDescent="0.3">
      <c r="K917" s="117"/>
    </row>
    <row r="918" spans="11:11" ht="15.75" customHeight="1" x14ac:dyDescent="0.3">
      <c r="K918" s="117"/>
    </row>
    <row r="919" spans="11:11" ht="15.75" customHeight="1" x14ac:dyDescent="0.3">
      <c r="K919" s="117"/>
    </row>
    <row r="920" spans="11:11" ht="15.75" customHeight="1" x14ac:dyDescent="0.3">
      <c r="K920" s="117"/>
    </row>
    <row r="921" spans="11:11" ht="15.75" customHeight="1" x14ac:dyDescent="0.3">
      <c r="K921" s="117"/>
    </row>
    <row r="922" spans="11:11" ht="15.75" customHeight="1" x14ac:dyDescent="0.3">
      <c r="K922" s="117"/>
    </row>
    <row r="923" spans="11:11" ht="15.75" customHeight="1" x14ac:dyDescent="0.3">
      <c r="K923" s="117"/>
    </row>
    <row r="924" spans="11:11" ht="15.75" customHeight="1" x14ac:dyDescent="0.3">
      <c r="K924" s="117"/>
    </row>
    <row r="925" spans="11:11" ht="15.75" customHeight="1" x14ac:dyDescent="0.3">
      <c r="K925" s="117"/>
    </row>
    <row r="926" spans="11:11" ht="15.75" customHeight="1" x14ac:dyDescent="0.3">
      <c r="K926" s="117"/>
    </row>
    <row r="927" spans="11:11" ht="15.75" customHeight="1" x14ac:dyDescent="0.3">
      <c r="K927" s="117"/>
    </row>
    <row r="928" spans="11:11" ht="15.75" customHeight="1" x14ac:dyDescent="0.3">
      <c r="K928" s="117"/>
    </row>
    <row r="929" spans="11:11" ht="15.75" customHeight="1" x14ac:dyDescent="0.3">
      <c r="K929" s="117"/>
    </row>
    <row r="930" spans="11:11" ht="15.75" customHeight="1" x14ac:dyDescent="0.3">
      <c r="K930" s="117"/>
    </row>
    <row r="931" spans="11:11" ht="15.75" customHeight="1" x14ac:dyDescent="0.3">
      <c r="K931" s="117"/>
    </row>
    <row r="932" spans="11:11" ht="15.75" customHeight="1" x14ac:dyDescent="0.3">
      <c r="K932" s="117"/>
    </row>
    <row r="933" spans="11:11" ht="15.75" customHeight="1" x14ac:dyDescent="0.3">
      <c r="K933" s="117"/>
    </row>
    <row r="934" spans="11:11" ht="15.75" customHeight="1" x14ac:dyDescent="0.3">
      <c r="K934" s="117"/>
    </row>
    <row r="935" spans="11:11" ht="15.75" customHeight="1" x14ac:dyDescent="0.3">
      <c r="K935" s="117"/>
    </row>
    <row r="936" spans="11:11" ht="15.75" customHeight="1" x14ac:dyDescent="0.3">
      <c r="K936" s="117"/>
    </row>
    <row r="937" spans="11:11" ht="15.75" customHeight="1" x14ac:dyDescent="0.3">
      <c r="K937" s="117"/>
    </row>
    <row r="938" spans="11:11" ht="15.75" customHeight="1" x14ac:dyDescent="0.3">
      <c r="K938" s="117"/>
    </row>
    <row r="939" spans="11:11" ht="15.75" customHeight="1" x14ac:dyDescent="0.3">
      <c r="K939" s="117"/>
    </row>
    <row r="940" spans="11:11" ht="15.75" customHeight="1" x14ac:dyDescent="0.3">
      <c r="K940" s="117"/>
    </row>
    <row r="941" spans="11:11" ht="15.75" customHeight="1" x14ac:dyDescent="0.3">
      <c r="K941" s="117"/>
    </row>
    <row r="942" spans="11:11" ht="15.75" customHeight="1" x14ac:dyDescent="0.3">
      <c r="K942" s="117"/>
    </row>
    <row r="943" spans="11:11" ht="15.75" customHeight="1" x14ac:dyDescent="0.3">
      <c r="K943" s="117"/>
    </row>
    <row r="944" spans="11:11" ht="15.75" customHeight="1" x14ac:dyDescent="0.3">
      <c r="K944" s="117"/>
    </row>
    <row r="945" spans="11:11" ht="15.75" customHeight="1" x14ac:dyDescent="0.3">
      <c r="K945" s="117"/>
    </row>
    <row r="946" spans="11:11" ht="15.75" customHeight="1" x14ac:dyDescent="0.3">
      <c r="K946" s="117"/>
    </row>
    <row r="947" spans="11:11" ht="15.75" customHeight="1" x14ac:dyDescent="0.3">
      <c r="K947" s="117"/>
    </row>
    <row r="948" spans="11:11" ht="15.75" customHeight="1" x14ac:dyDescent="0.3">
      <c r="K948" s="117"/>
    </row>
    <row r="949" spans="11:11" ht="15.75" customHeight="1" x14ac:dyDescent="0.3">
      <c r="K949" s="117"/>
    </row>
    <row r="950" spans="11:11" ht="15.75" customHeight="1" x14ac:dyDescent="0.3">
      <c r="K950" s="117"/>
    </row>
    <row r="951" spans="11:11" ht="15.75" customHeight="1" x14ac:dyDescent="0.3">
      <c r="K951" s="117"/>
    </row>
    <row r="952" spans="11:11" ht="15.75" customHeight="1" x14ac:dyDescent="0.3">
      <c r="K952" s="117"/>
    </row>
    <row r="953" spans="11:11" ht="15.75" customHeight="1" x14ac:dyDescent="0.3">
      <c r="K953" s="117"/>
    </row>
    <row r="954" spans="11:11" ht="15.75" customHeight="1" x14ac:dyDescent="0.3">
      <c r="K954" s="117"/>
    </row>
    <row r="955" spans="11:11" ht="15.75" customHeight="1" x14ac:dyDescent="0.3">
      <c r="K955" s="117"/>
    </row>
    <row r="956" spans="11:11" ht="15.75" customHeight="1" x14ac:dyDescent="0.3">
      <c r="K956" s="117"/>
    </row>
    <row r="957" spans="11:11" ht="15.75" customHeight="1" x14ac:dyDescent="0.3">
      <c r="K957" s="117"/>
    </row>
    <row r="958" spans="11:11" ht="15.75" customHeight="1" x14ac:dyDescent="0.3">
      <c r="K958" s="117"/>
    </row>
    <row r="959" spans="11:11" ht="15.75" customHeight="1" x14ac:dyDescent="0.3">
      <c r="K959" s="117"/>
    </row>
    <row r="960" spans="11:11" ht="15.75" customHeight="1" x14ac:dyDescent="0.3">
      <c r="K960" s="117"/>
    </row>
    <row r="961" spans="11:11" ht="15.75" customHeight="1" x14ac:dyDescent="0.3">
      <c r="K961" s="117"/>
    </row>
    <row r="962" spans="11:11" ht="15.75" customHeight="1" x14ac:dyDescent="0.3">
      <c r="K962" s="117"/>
    </row>
    <row r="963" spans="11:11" ht="15.75" customHeight="1" x14ac:dyDescent="0.3">
      <c r="K963" s="117"/>
    </row>
    <row r="964" spans="11:11" ht="15.75" customHeight="1" x14ac:dyDescent="0.3">
      <c r="K964" s="117"/>
    </row>
    <row r="965" spans="11:11" ht="15.75" customHeight="1" x14ac:dyDescent="0.3">
      <c r="K965" s="117"/>
    </row>
    <row r="966" spans="11:11" ht="15.75" customHeight="1" x14ac:dyDescent="0.3">
      <c r="K966" s="117"/>
    </row>
    <row r="967" spans="11:11" ht="15.75" customHeight="1" x14ac:dyDescent="0.3">
      <c r="K967" s="117"/>
    </row>
    <row r="968" spans="11:11" ht="15.75" customHeight="1" x14ac:dyDescent="0.3">
      <c r="K968" s="117"/>
    </row>
    <row r="969" spans="11:11" ht="15.75" customHeight="1" x14ac:dyDescent="0.3">
      <c r="K969" s="117"/>
    </row>
    <row r="970" spans="11:11" ht="15.75" customHeight="1" x14ac:dyDescent="0.3">
      <c r="K970" s="117"/>
    </row>
    <row r="971" spans="11:11" ht="15.75" customHeight="1" x14ac:dyDescent="0.3">
      <c r="K971" s="117"/>
    </row>
    <row r="972" spans="11:11" ht="15.75" customHeight="1" x14ac:dyDescent="0.3">
      <c r="K972" s="117"/>
    </row>
    <row r="973" spans="11:11" ht="15.75" customHeight="1" x14ac:dyDescent="0.3">
      <c r="K973" s="117"/>
    </row>
    <row r="974" spans="11:11" ht="15.75" customHeight="1" x14ac:dyDescent="0.3">
      <c r="K974" s="117"/>
    </row>
    <row r="975" spans="11:11" ht="15.75" customHeight="1" x14ac:dyDescent="0.3">
      <c r="K975" s="117"/>
    </row>
    <row r="976" spans="11:11" ht="15.75" customHeight="1" x14ac:dyDescent="0.3">
      <c r="K976" s="117"/>
    </row>
    <row r="977" spans="11:11" ht="15.75" customHeight="1" x14ac:dyDescent="0.3">
      <c r="K977" s="117"/>
    </row>
    <row r="978" spans="11:11" ht="15.75" customHeight="1" x14ac:dyDescent="0.3">
      <c r="K978" s="117"/>
    </row>
    <row r="979" spans="11:11" ht="15.75" customHeight="1" x14ac:dyDescent="0.3">
      <c r="K979" s="117"/>
    </row>
    <row r="980" spans="11:11" ht="15.75" customHeight="1" x14ac:dyDescent="0.3">
      <c r="K980" s="117"/>
    </row>
    <row r="981" spans="11:11" ht="15.75" customHeight="1" x14ac:dyDescent="0.3">
      <c r="K981" s="117"/>
    </row>
    <row r="982" spans="11:11" ht="15.75" customHeight="1" x14ac:dyDescent="0.3">
      <c r="K982" s="117"/>
    </row>
    <row r="983" spans="11:11" ht="15.75" customHeight="1" x14ac:dyDescent="0.3">
      <c r="K983" s="117"/>
    </row>
    <row r="984" spans="11:11" ht="15.75" customHeight="1" x14ac:dyDescent="0.3">
      <c r="K984" s="117"/>
    </row>
    <row r="985" spans="11:11" ht="15.75" customHeight="1" x14ac:dyDescent="0.3">
      <c r="K985" s="117"/>
    </row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000"/>
  <sheetViews>
    <sheetView workbookViewId="0">
      <selection activeCell="C4" sqref="C4"/>
    </sheetView>
  </sheetViews>
  <sheetFormatPr defaultColWidth="14.44140625" defaultRowHeight="15" customHeight="1" x14ac:dyDescent="0.3"/>
  <cols>
    <col min="1" max="2" width="5.109375" customWidth="1"/>
    <col min="3" max="3" width="14.33203125" customWidth="1"/>
    <col min="4" max="4" width="14.44140625" customWidth="1"/>
    <col min="5" max="5" width="11.88671875" customWidth="1"/>
    <col min="6" max="6" width="8.5546875" customWidth="1"/>
    <col min="7" max="7" width="12.109375" customWidth="1"/>
    <col min="8" max="8" width="8.33203125" customWidth="1"/>
    <col min="9" max="9" width="6.5546875" customWidth="1"/>
    <col min="10" max="10" width="24.88671875" customWidth="1"/>
    <col min="11" max="11" width="9.109375" customWidth="1"/>
  </cols>
  <sheetData>
    <row r="1" spans="1:11" ht="22.5" customHeight="1" x14ac:dyDescent="0.3">
      <c r="A1" s="48" t="s">
        <v>1437</v>
      </c>
      <c r="B1" s="48"/>
      <c r="C1" s="49"/>
      <c r="D1" s="50"/>
      <c r="E1" s="51"/>
      <c r="F1" s="50"/>
      <c r="G1" s="50"/>
      <c r="H1" s="52"/>
      <c r="I1" s="53"/>
      <c r="J1" s="50"/>
      <c r="K1" s="153"/>
    </row>
    <row r="2" spans="1:11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120"/>
      <c r="J2" s="15"/>
      <c r="K2" s="13"/>
    </row>
    <row r="3" spans="1:11" ht="15.75" customHeight="1" x14ac:dyDescent="0.3">
      <c r="A3" s="58"/>
      <c r="B3" s="58"/>
      <c r="D3" s="15"/>
      <c r="E3" s="61"/>
      <c r="F3" s="15"/>
      <c r="G3" s="15"/>
      <c r="H3" s="58"/>
      <c r="I3" s="59"/>
      <c r="J3" s="98"/>
      <c r="K3" s="13"/>
    </row>
    <row r="4" spans="1:11" ht="15.75" customHeight="1" x14ac:dyDescent="0.3">
      <c r="A4" s="58"/>
      <c r="B4" s="58"/>
      <c r="C4" s="60" t="s">
        <v>1533</v>
      </c>
      <c r="D4" s="15"/>
      <c r="E4" s="61"/>
      <c r="F4" s="15"/>
      <c r="G4" s="15"/>
      <c r="H4" s="58"/>
      <c r="I4" s="59"/>
      <c r="J4" s="98"/>
      <c r="K4" s="13"/>
    </row>
    <row r="5" spans="1:11" ht="12.75" customHeight="1" x14ac:dyDescent="0.3">
      <c r="A5" s="58"/>
      <c r="B5" s="62"/>
      <c r="C5" s="63"/>
      <c r="D5" s="14">
        <v>1</v>
      </c>
      <c r="E5" s="15" t="s">
        <v>1440</v>
      </c>
      <c r="F5" s="64"/>
      <c r="G5" s="65"/>
      <c r="H5" s="58"/>
      <c r="I5" s="59"/>
      <c r="J5" s="15"/>
      <c r="K5" s="154"/>
    </row>
    <row r="6" spans="1:11" ht="12" customHeight="1" x14ac:dyDescent="0.3">
      <c r="A6" s="66" t="s">
        <v>1441</v>
      </c>
      <c r="B6" s="128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71" t="s">
        <v>1445</v>
      </c>
      <c r="I6" s="72" t="s">
        <v>1446</v>
      </c>
      <c r="J6" s="73" t="s">
        <v>16</v>
      </c>
      <c r="K6" s="155"/>
    </row>
    <row r="7" spans="1:11" ht="16.5" customHeight="1" x14ac:dyDescent="0.3">
      <c r="A7" s="129">
        <v>1</v>
      </c>
      <c r="B7" s="25"/>
      <c r="C7" s="31"/>
      <c r="D7" s="37"/>
      <c r="E7" s="24"/>
      <c r="F7" s="20"/>
      <c r="G7" s="24"/>
      <c r="H7" s="76"/>
      <c r="I7" s="20"/>
      <c r="J7" s="83"/>
      <c r="K7" s="156"/>
    </row>
    <row r="8" spans="1:11" ht="16.5" customHeight="1" x14ac:dyDescent="0.3">
      <c r="A8" s="129">
        <v>2</v>
      </c>
      <c r="B8" s="25" t="s">
        <v>131</v>
      </c>
      <c r="C8" s="31" t="s">
        <v>132</v>
      </c>
      <c r="D8" s="32" t="s">
        <v>133</v>
      </c>
      <c r="E8" s="24" t="s">
        <v>134</v>
      </c>
      <c r="F8" s="24" t="s">
        <v>120</v>
      </c>
      <c r="G8" s="24" t="s">
        <v>121</v>
      </c>
      <c r="H8" s="76">
        <v>21.84</v>
      </c>
      <c r="I8" s="20"/>
      <c r="J8" s="83" t="s">
        <v>122</v>
      </c>
      <c r="K8" s="157"/>
    </row>
    <row r="9" spans="1:11" ht="16.5" customHeight="1" x14ac:dyDescent="0.3">
      <c r="A9" s="129">
        <v>3</v>
      </c>
      <c r="B9" s="43" t="s">
        <v>1253</v>
      </c>
      <c r="C9" s="31" t="s">
        <v>1254</v>
      </c>
      <c r="D9" s="32" t="s">
        <v>1255</v>
      </c>
      <c r="E9" s="39" t="s">
        <v>1259</v>
      </c>
      <c r="F9" s="24" t="s">
        <v>21</v>
      </c>
      <c r="G9" s="33" t="s">
        <v>1257</v>
      </c>
      <c r="H9" s="76">
        <v>26.05</v>
      </c>
      <c r="I9" s="20"/>
      <c r="J9" s="83" t="s">
        <v>1258</v>
      </c>
      <c r="K9" s="157"/>
    </row>
    <row r="10" spans="1:11" ht="16.5" customHeight="1" x14ac:dyDescent="0.3">
      <c r="A10" s="129">
        <v>4</v>
      </c>
      <c r="B10" s="25" t="s">
        <v>348</v>
      </c>
      <c r="C10" s="22" t="s">
        <v>349</v>
      </c>
      <c r="D10" s="23" t="s">
        <v>350</v>
      </c>
      <c r="E10" s="24" t="s">
        <v>351</v>
      </c>
      <c r="F10" s="20" t="s">
        <v>21</v>
      </c>
      <c r="G10" s="24" t="s">
        <v>214</v>
      </c>
      <c r="H10" s="76" t="s">
        <v>1447</v>
      </c>
      <c r="I10" s="20"/>
      <c r="J10" s="83" t="s">
        <v>308</v>
      </c>
      <c r="K10" s="158"/>
    </row>
    <row r="11" spans="1:11" ht="16.5" customHeight="1" x14ac:dyDescent="0.3">
      <c r="A11" s="129">
        <v>5</v>
      </c>
      <c r="B11" s="25" t="s">
        <v>135</v>
      </c>
      <c r="C11" s="31" t="s">
        <v>136</v>
      </c>
      <c r="D11" s="32" t="s">
        <v>133</v>
      </c>
      <c r="E11" s="24" t="s">
        <v>137</v>
      </c>
      <c r="F11" s="24" t="s">
        <v>120</v>
      </c>
      <c r="G11" s="24" t="s">
        <v>121</v>
      </c>
      <c r="H11" s="76">
        <v>24.12</v>
      </c>
      <c r="I11" s="20"/>
      <c r="J11" s="83" t="s">
        <v>122</v>
      </c>
      <c r="K11" s="157"/>
    </row>
    <row r="12" spans="1:11" ht="16.5" customHeight="1" x14ac:dyDescent="0.3">
      <c r="A12" s="129">
        <v>6</v>
      </c>
      <c r="B12" s="25" t="s">
        <v>49</v>
      </c>
      <c r="C12" s="26" t="s">
        <v>50</v>
      </c>
      <c r="D12" s="27" t="s">
        <v>51</v>
      </c>
      <c r="E12" s="28" t="s">
        <v>52</v>
      </c>
      <c r="F12" s="28" t="s">
        <v>21</v>
      </c>
      <c r="G12" s="28" t="s">
        <v>22</v>
      </c>
      <c r="H12" s="76" t="s">
        <v>1447</v>
      </c>
      <c r="I12" s="20"/>
      <c r="J12" s="137" t="s">
        <v>23</v>
      </c>
      <c r="K12" s="156"/>
    </row>
    <row r="13" spans="1:11" ht="13.5" customHeight="1" x14ac:dyDescent="0.3">
      <c r="A13" s="130"/>
      <c r="B13" s="130"/>
      <c r="K13" s="159"/>
    </row>
    <row r="14" spans="1:11" ht="12.75" customHeight="1" x14ac:dyDescent="0.3">
      <c r="A14" s="58"/>
      <c r="B14" s="62"/>
      <c r="C14" s="63"/>
      <c r="D14" s="14">
        <v>2</v>
      </c>
      <c r="E14" s="15" t="s">
        <v>1440</v>
      </c>
      <c r="F14" s="64"/>
      <c r="G14" s="65"/>
      <c r="H14" s="58"/>
      <c r="I14" s="59"/>
      <c r="J14" s="15"/>
      <c r="K14" s="154"/>
    </row>
    <row r="15" spans="1:11" ht="12" customHeight="1" x14ac:dyDescent="0.3">
      <c r="A15" s="66" t="s">
        <v>1441</v>
      </c>
      <c r="B15" s="128" t="s">
        <v>1442</v>
      </c>
      <c r="C15" s="68" t="s">
        <v>12</v>
      </c>
      <c r="D15" s="69" t="s">
        <v>13</v>
      </c>
      <c r="E15" s="70" t="s">
        <v>14</v>
      </c>
      <c r="F15" s="71" t="s">
        <v>1443</v>
      </c>
      <c r="G15" s="71" t="s">
        <v>1444</v>
      </c>
      <c r="H15" s="71" t="s">
        <v>1445</v>
      </c>
      <c r="I15" s="72" t="s">
        <v>1446</v>
      </c>
      <c r="J15" s="67" t="s">
        <v>16</v>
      </c>
      <c r="K15" s="155"/>
    </row>
    <row r="16" spans="1:11" ht="16.5" customHeight="1" x14ac:dyDescent="0.3">
      <c r="A16" s="129">
        <v>1</v>
      </c>
      <c r="B16" s="25"/>
      <c r="C16" s="31"/>
      <c r="D16" s="32"/>
      <c r="E16" s="24"/>
      <c r="F16" s="24"/>
      <c r="G16" s="24"/>
      <c r="H16" s="76"/>
      <c r="I16" s="20"/>
      <c r="J16" s="83"/>
    </row>
    <row r="17" spans="1:11" ht="16.5" customHeight="1" x14ac:dyDescent="0.3">
      <c r="A17" s="129">
        <v>2</v>
      </c>
      <c r="B17" s="25" t="s">
        <v>201</v>
      </c>
      <c r="C17" s="26" t="s">
        <v>202</v>
      </c>
      <c r="D17" s="35" t="s">
        <v>203</v>
      </c>
      <c r="E17" s="28" t="s">
        <v>204</v>
      </c>
      <c r="F17" s="28" t="s">
        <v>142</v>
      </c>
      <c r="G17" s="28" t="s">
        <v>143</v>
      </c>
      <c r="H17" s="76">
        <v>21.41</v>
      </c>
      <c r="I17" s="20"/>
      <c r="J17" s="83" t="s">
        <v>144</v>
      </c>
      <c r="K17" s="136"/>
    </row>
    <row r="18" spans="1:11" ht="16.5" customHeight="1" x14ac:dyDescent="0.3">
      <c r="A18" s="129">
        <v>3</v>
      </c>
      <c r="B18" s="25" t="s">
        <v>1304</v>
      </c>
      <c r="C18" s="31" t="s">
        <v>1305</v>
      </c>
      <c r="D18" s="37" t="s">
        <v>1306</v>
      </c>
      <c r="E18" s="24" t="s">
        <v>625</v>
      </c>
      <c r="F18" s="20" t="s">
        <v>21</v>
      </c>
      <c r="G18" s="24" t="s">
        <v>214</v>
      </c>
      <c r="H18" s="76" t="s">
        <v>1447</v>
      </c>
      <c r="I18" s="20"/>
      <c r="J18" s="83" t="s">
        <v>1286</v>
      </c>
      <c r="K18" s="138"/>
    </row>
    <row r="19" spans="1:11" ht="16.5" customHeight="1" x14ac:dyDescent="0.3">
      <c r="A19" s="129">
        <v>4</v>
      </c>
      <c r="B19" s="25" t="s">
        <v>786</v>
      </c>
      <c r="C19" s="31" t="s">
        <v>787</v>
      </c>
      <c r="D19" s="32" t="s">
        <v>788</v>
      </c>
      <c r="E19" s="24" t="s">
        <v>789</v>
      </c>
      <c r="F19" s="24" t="s">
        <v>21</v>
      </c>
      <c r="G19" s="24" t="s">
        <v>214</v>
      </c>
      <c r="H19" s="76">
        <v>21.5</v>
      </c>
      <c r="I19" s="20"/>
      <c r="J19" s="83" t="s">
        <v>710</v>
      </c>
      <c r="K19" s="138"/>
    </row>
    <row r="20" spans="1:11" ht="16.5" customHeight="1" x14ac:dyDescent="0.3">
      <c r="A20" s="129">
        <v>5</v>
      </c>
      <c r="B20" s="25" t="s">
        <v>153</v>
      </c>
      <c r="C20" s="26" t="s">
        <v>154</v>
      </c>
      <c r="D20" s="35" t="s">
        <v>155</v>
      </c>
      <c r="E20" s="28" t="s">
        <v>156</v>
      </c>
      <c r="F20" s="28" t="s">
        <v>142</v>
      </c>
      <c r="G20" s="28" t="s">
        <v>143</v>
      </c>
      <c r="H20" s="76">
        <v>22</v>
      </c>
      <c r="I20" s="20"/>
      <c r="J20" s="83" t="s">
        <v>144</v>
      </c>
      <c r="K20" s="136"/>
    </row>
    <row r="21" spans="1:11" ht="16.5" customHeight="1" x14ac:dyDescent="0.3">
      <c r="A21" s="129">
        <v>6</v>
      </c>
      <c r="B21" s="25"/>
      <c r="C21" s="31"/>
      <c r="D21" s="37"/>
      <c r="E21" s="24"/>
      <c r="F21" s="20"/>
      <c r="G21" s="24"/>
      <c r="H21" s="76"/>
      <c r="I21" s="20"/>
      <c r="J21" s="83"/>
    </row>
    <row r="22" spans="1:11" ht="16.5" customHeight="1" x14ac:dyDescent="0.3">
      <c r="A22" s="139"/>
      <c r="B22" s="88"/>
      <c r="C22" s="160"/>
      <c r="D22" s="90"/>
      <c r="E22" s="47"/>
      <c r="F22" s="92"/>
      <c r="G22" s="47"/>
      <c r="H22" s="93"/>
      <c r="I22" s="92"/>
      <c r="J22" s="47"/>
    </row>
    <row r="23" spans="1:11" ht="12.75" customHeight="1" x14ac:dyDescent="0.3">
      <c r="A23" s="15"/>
      <c r="B23" s="15"/>
      <c r="C23" s="15"/>
      <c r="D23" s="14">
        <v>3</v>
      </c>
      <c r="E23" s="15" t="s">
        <v>1440</v>
      </c>
      <c r="F23" s="15"/>
      <c r="G23" s="15"/>
      <c r="H23" s="15"/>
      <c r="I23" s="15"/>
      <c r="J23" s="15"/>
      <c r="K23" s="13"/>
    </row>
    <row r="24" spans="1:11" ht="12" customHeight="1" x14ac:dyDescent="0.3">
      <c r="A24" s="66" t="s">
        <v>1441</v>
      </c>
      <c r="B24" s="128" t="s">
        <v>1442</v>
      </c>
      <c r="C24" s="68" t="s">
        <v>12</v>
      </c>
      <c r="D24" s="69" t="s">
        <v>13</v>
      </c>
      <c r="E24" s="70" t="s">
        <v>14</v>
      </c>
      <c r="F24" s="71" t="s">
        <v>1443</v>
      </c>
      <c r="G24" s="71" t="s">
        <v>1444</v>
      </c>
      <c r="H24" s="71" t="s">
        <v>1445</v>
      </c>
      <c r="I24" s="72" t="s">
        <v>1446</v>
      </c>
      <c r="J24" s="67" t="s">
        <v>16</v>
      </c>
      <c r="K24" s="155"/>
    </row>
    <row r="25" spans="1:11" ht="16.5" customHeight="1" x14ac:dyDescent="0.3">
      <c r="A25" s="129">
        <v>1</v>
      </c>
      <c r="B25" s="25"/>
      <c r="C25" s="31"/>
      <c r="D25" s="32"/>
      <c r="E25" s="24"/>
      <c r="F25" s="24"/>
      <c r="G25" s="24"/>
      <c r="H25" s="76"/>
      <c r="I25" s="20"/>
      <c r="J25" s="83"/>
      <c r="K25" s="138"/>
    </row>
    <row r="26" spans="1:11" ht="16.5" customHeight="1" x14ac:dyDescent="0.3">
      <c r="A26" s="129">
        <v>2</v>
      </c>
      <c r="B26" s="25" t="s">
        <v>818</v>
      </c>
      <c r="C26" s="31" t="s">
        <v>819</v>
      </c>
      <c r="D26" s="32" t="s">
        <v>820</v>
      </c>
      <c r="E26" s="24" t="s">
        <v>821</v>
      </c>
      <c r="F26" s="24" t="s">
        <v>21</v>
      </c>
      <c r="G26" s="24" t="s">
        <v>214</v>
      </c>
      <c r="H26" s="76">
        <v>21.3</v>
      </c>
      <c r="I26" s="20"/>
      <c r="J26" s="83" t="s">
        <v>710</v>
      </c>
      <c r="K26" s="138"/>
    </row>
    <row r="27" spans="1:11" ht="16.5" customHeight="1" x14ac:dyDescent="0.3">
      <c r="A27" s="129">
        <v>3</v>
      </c>
      <c r="B27" s="25" t="s">
        <v>109</v>
      </c>
      <c r="C27" s="26" t="s">
        <v>50</v>
      </c>
      <c r="D27" s="27" t="s">
        <v>110</v>
      </c>
      <c r="E27" s="28" t="s">
        <v>111</v>
      </c>
      <c r="F27" s="28" t="s">
        <v>21</v>
      </c>
      <c r="G27" s="28" t="s">
        <v>22</v>
      </c>
      <c r="H27" s="76">
        <v>24.18</v>
      </c>
      <c r="I27" s="20"/>
      <c r="J27" s="137" t="s">
        <v>23</v>
      </c>
      <c r="K27" s="161"/>
    </row>
    <row r="28" spans="1:11" ht="16.5" customHeight="1" x14ac:dyDescent="0.3">
      <c r="A28" s="129">
        <v>4</v>
      </c>
      <c r="B28" s="25" t="s">
        <v>835</v>
      </c>
      <c r="C28" s="31" t="s">
        <v>555</v>
      </c>
      <c r="D28" s="32" t="s">
        <v>836</v>
      </c>
      <c r="E28" s="24" t="s">
        <v>837</v>
      </c>
      <c r="F28" s="24" t="s">
        <v>21</v>
      </c>
      <c r="G28" s="24" t="s">
        <v>214</v>
      </c>
      <c r="H28" s="76">
        <v>21.93</v>
      </c>
      <c r="I28" s="20"/>
      <c r="J28" s="83" t="s">
        <v>710</v>
      </c>
      <c r="K28" s="138"/>
    </row>
    <row r="29" spans="1:11" ht="16.5" customHeight="1" x14ac:dyDescent="0.3">
      <c r="A29" s="129">
        <v>5</v>
      </c>
      <c r="B29" s="43" t="s">
        <v>988</v>
      </c>
      <c r="C29" s="31" t="s">
        <v>59</v>
      </c>
      <c r="D29" s="32" t="s">
        <v>989</v>
      </c>
      <c r="E29" s="39" t="s">
        <v>990</v>
      </c>
      <c r="F29" s="24" t="s">
        <v>21</v>
      </c>
      <c r="G29" s="20"/>
      <c r="H29" s="76">
        <v>23.26</v>
      </c>
      <c r="I29" s="20"/>
      <c r="J29" s="83" t="s">
        <v>955</v>
      </c>
      <c r="K29" s="136"/>
    </row>
    <row r="30" spans="1:11" ht="16.5" customHeight="1" x14ac:dyDescent="0.3">
      <c r="A30" s="129">
        <v>6</v>
      </c>
      <c r="B30" s="25" t="s">
        <v>420</v>
      </c>
      <c r="C30" s="22" t="s">
        <v>59</v>
      </c>
      <c r="D30" s="37" t="s">
        <v>421</v>
      </c>
      <c r="E30" s="29" t="s">
        <v>422</v>
      </c>
      <c r="F30" s="20" t="s">
        <v>21</v>
      </c>
      <c r="G30" s="20" t="s">
        <v>214</v>
      </c>
      <c r="H30" s="76">
        <v>19.64</v>
      </c>
      <c r="I30" s="20"/>
      <c r="J30" s="24" t="s">
        <v>373</v>
      </c>
      <c r="K30" s="138"/>
    </row>
    <row r="31" spans="1:11" ht="15.75" customHeight="1" x14ac:dyDescent="0.3"/>
    <row r="32" spans="1:1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990"/>
  <sheetViews>
    <sheetView workbookViewId="0">
      <selection activeCell="D5" sqref="D5"/>
    </sheetView>
  </sheetViews>
  <sheetFormatPr defaultColWidth="14.44140625" defaultRowHeight="15" customHeight="1" x14ac:dyDescent="0.3"/>
  <cols>
    <col min="1" max="2" width="5.109375" customWidth="1"/>
    <col min="3" max="3" width="16.77734375" customWidth="1"/>
    <col min="4" max="4" width="14.44140625" customWidth="1"/>
    <col min="5" max="5" width="11.88671875" customWidth="1"/>
    <col min="6" max="6" width="8.5546875" customWidth="1"/>
    <col min="7" max="7" width="12.109375" customWidth="1"/>
    <col min="8" max="8" width="8.33203125" customWidth="1"/>
    <col min="9" max="9" width="6.5546875" customWidth="1"/>
    <col min="10" max="10" width="24.88671875" customWidth="1"/>
    <col min="11" max="11" width="9.109375" customWidth="1"/>
  </cols>
  <sheetData>
    <row r="1" spans="1:11" ht="22.5" customHeight="1" x14ac:dyDescent="0.3">
      <c r="A1" s="48" t="s">
        <v>1437</v>
      </c>
      <c r="B1" s="48"/>
      <c r="C1" s="49"/>
      <c r="D1" s="50"/>
      <c r="E1" s="51"/>
      <c r="F1" s="50"/>
      <c r="G1" s="50"/>
      <c r="H1" s="52"/>
      <c r="I1" s="53"/>
      <c r="J1" s="50"/>
      <c r="K1" s="153"/>
    </row>
    <row r="2" spans="1:11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120"/>
      <c r="J2" s="15"/>
      <c r="K2" s="13"/>
    </row>
    <row r="3" spans="1:11" ht="15.75" customHeight="1" x14ac:dyDescent="0.3">
      <c r="A3" s="58"/>
      <c r="B3" s="58"/>
      <c r="D3" s="15"/>
      <c r="E3" s="61"/>
      <c r="F3" s="15"/>
      <c r="G3" s="15"/>
      <c r="H3" s="58"/>
      <c r="I3" s="59"/>
      <c r="J3" s="98"/>
      <c r="K3" s="13"/>
    </row>
    <row r="4" spans="1:11" ht="15.75" customHeight="1" x14ac:dyDescent="0.3">
      <c r="A4" s="58"/>
      <c r="B4" s="58"/>
      <c r="C4" s="60" t="s">
        <v>1533</v>
      </c>
      <c r="D4" s="15"/>
      <c r="E4" s="61"/>
      <c r="F4" s="15"/>
      <c r="G4" s="15"/>
      <c r="H4" s="58"/>
      <c r="I4" s="59"/>
      <c r="J4" s="98"/>
      <c r="K4" s="13"/>
    </row>
    <row r="5" spans="1:11" ht="12.75" customHeight="1" x14ac:dyDescent="0.3">
      <c r="A5" s="58"/>
      <c r="B5" s="62"/>
      <c r="C5" s="63"/>
      <c r="D5" s="368" t="s">
        <v>1739</v>
      </c>
      <c r="E5" s="15"/>
      <c r="F5" s="64"/>
      <c r="G5" s="65"/>
      <c r="H5" s="58"/>
      <c r="I5" s="59"/>
      <c r="J5" s="15"/>
      <c r="K5" s="154"/>
    </row>
    <row r="6" spans="1:11" ht="12" customHeight="1" x14ac:dyDescent="0.3">
      <c r="A6" s="66" t="s">
        <v>1459</v>
      </c>
      <c r="B6" s="128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71" t="s">
        <v>1445</v>
      </c>
      <c r="I6" s="72" t="s">
        <v>1446</v>
      </c>
      <c r="J6" s="73" t="s">
        <v>16</v>
      </c>
      <c r="K6" s="155"/>
    </row>
    <row r="7" spans="1:11" ht="16.5" customHeight="1" x14ac:dyDescent="0.3">
      <c r="A7" s="129">
        <v>1</v>
      </c>
      <c r="B7" s="25" t="s">
        <v>420</v>
      </c>
      <c r="C7" s="22" t="s">
        <v>59</v>
      </c>
      <c r="D7" s="37" t="s">
        <v>421</v>
      </c>
      <c r="E7" s="29" t="s">
        <v>422</v>
      </c>
      <c r="F7" s="20" t="s">
        <v>21</v>
      </c>
      <c r="G7" s="20" t="s">
        <v>214</v>
      </c>
      <c r="H7" s="76">
        <v>19.64</v>
      </c>
      <c r="I7" s="20"/>
      <c r="J7" s="83" t="s">
        <v>373</v>
      </c>
      <c r="K7" s="138"/>
    </row>
    <row r="8" spans="1:11" ht="16.5" customHeight="1" x14ac:dyDescent="0.3">
      <c r="A8" s="129">
        <v>2</v>
      </c>
      <c r="B8" s="43" t="s">
        <v>818</v>
      </c>
      <c r="C8" s="31" t="s">
        <v>819</v>
      </c>
      <c r="D8" s="32" t="s">
        <v>820</v>
      </c>
      <c r="E8" s="39" t="s">
        <v>821</v>
      </c>
      <c r="F8" s="24" t="s">
        <v>21</v>
      </c>
      <c r="G8" s="24" t="s">
        <v>214</v>
      </c>
      <c r="H8" s="76">
        <v>21.3</v>
      </c>
      <c r="I8" s="20"/>
      <c r="J8" s="83" t="s">
        <v>710</v>
      </c>
      <c r="K8" s="138"/>
    </row>
    <row r="9" spans="1:11" ht="16.5" customHeight="1" x14ac:dyDescent="0.3">
      <c r="A9" s="129">
        <v>3</v>
      </c>
      <c r="B9" s="25" t="s">
        <v>201</v>
      </c>
      <c r="C9" s="26" t="s">
        <v>202</v>
      </c>
      <c r="D9" s="35" t="s">
        <v>203</v>
      </c>
      <c r="E9" s="28" t="s">
        <v>204</v>
      </c>
      <c r="F9" s="28" t="s">
        <v>142</v>
      </c>
      <c r="G9" s="28" t="s">
        <v>143</v>
      </c>
      <c r="H9" s="76">
        <v>21.41</v>
      </c>
      <c r="I9" s="20"/>
      <c r="J9" s="83" t="s">
        <v>144</v>
      </c>
      <c r="K9" s="136"/>
    </row>
    <row r="10" spans="1:11" ht="16.5" customHeight="1" x14ac:dyDescent="0.3">
      <c r="A10" s="129">
        <v>4</v>
      </c>
      <c r="B10" s="25" t="s">
        <v>786</v>
      </c>
      <c r="C10" s="31" t="s">
        <v>787</v>
      </c>
      <c r="D10" s="32" t="s">
        <v>788</v>
      </c>
      <c r="E10" s="24" t="s">
        <v>789</v>
      </c>
      <c r="F10" s="24" t="s">
        <v>21</v>
      </c>
      <c r="G10" s="24" t="s">
        <v>214</v>
      </c>
      <c r="H10" s="76">
        <v>21.5</v>
      </c>
      <c r="I10" s="20"/>
      <c r="J10" s="83" t="s">
        <v>710</v>
      </c>
      <c r="K10" s="138"/>
    </row>
    <row r="11" spans="1:11" ht="16.5" customHeight="1" x14ac:dyDescent="0.3">
      <c r="A11" s="129">
        <v>5</v>
      </c>
      <c r="B11" s="25" t="s">
        <v>131</v>
      </c>
      <c r="C11" s="31" t="s">
        <v>132</v>
      </c>
      <c r="D11" s="32" t="s">
        <v>133</v>
      </c>
      <c r="E11" s="24" t="s">
        <v>134</v>
      </c>
      <c r="F11" s="24" t="s">
        <v>120</v>
      </c>
      <c r="G11" s="24" t="s">
        <v>121</v>
      </c>
      <c r="H11" s="76">
        <v>21.84</v>
      </c>
      <c r="I11" s="20"/>
      <c r="J11" s="83" t="s">
        <v>122</v>
      </c>
      <c r="K11" s="157"/>
    </row>
    <row r="12" spans="1:11" ht="16.5" customHeight="1" x14ac:dyDescent="0.3">
      <c r="A12" s="129">
        <v>6</v>
      </c>
      <c r="B12" s="25" t="s">
        <v>835</v>
      </c>
      <c r="C12" s="31" t="s">
        <v>555</v>
      </c>
      <c r="D12" s="32" t="s">
        <v>836</v>
      </c>
      <c r="E12" s="24" t="s">
        <v>837</v>
      </c>
      <c r="F12" s="24" t="s">
        <v>21</v>
      </c>
      <c r="G12" s="24" t="s">
        <v>214</v>
      </c>
      <c r="H12" s="76">
        <v>21.93</v>
      </c>
      <c r="I12" s="20"/>
      <c r="J12" s="83" t="s">
        <v>710</v>
      </c>
      <c r="K12" s="138"/>
    </row>
    <row r="13" spans="1:11" ht="16.5" customHeight="1" x14ac:dyDescent="0.3">
      <c r="A13" s="129">
        <v>7</v>
      </c>
      <c r="B13" s="25" t="s">
        <v>153</v>
      </c>
      <c r="C13" s="26" t="s">
        <v>154</v>
      </c>
      <c r="D13" s="35" t="s">
        <v>155</v>
      </c>
      <c r="E13" s="28" t="s">
        <v>156</v>
      </c>
      <c r="F13" s="28" t="s">
        <v>142</v>
      </c>
      <c r="G13" s="28" t="s">
        <v>143</v>
      </c>
      <c r="H13" s="76">
        <v>22</v>
      </c>
      <c r="I13" s="20"/>
      <c r="J13" s="83" t="s">
        <v>144</v>
      </c>
      <c r="K13" s="136"/>
    </row>
    <row r="14" spans="1:11" ht="16.5" customHeight="1" x14ac:dyDescent="0.3">
      <c r="A14" s="129">
        <v>8</v>
      </c>
      <c r="B14" s="25" t="s">
        <v>988</v>
      </c>
      <c r="C14" s="31" t="s">
        <v>59</v>
      </c>
      <c r="D14" s="32" t="s">
        <v>989</v>
      </c>
      <c r="E14" s="24" t="s">
        <v>990</v>
      </c>
      <c r="F14" s="24" t="s">
        <v>21</v>
      </c>
      <c r="G14" s="20"/>
      <c r="H14" s="76">
        <v>23.26</v>
      </c>
      <c r="I14" s="20"/>
      <c r="J14" s="83" t="s">
        <v>955</v>
      </c>
      <c r="K14" s="136"/>
    </row>
    <row r="15" spans="1:11" ht="16.5" customHeight="1" x14ac:dyDescent="0.3">
      <c r="A15" s="129">
        <v>9</v>
      </c>
      <c r="B15" s="25" t="s">
        <v>135</v>
      </c>
      <c r="C15" s="31" t="s">
        <v>136</v>
      </c>
      <c r="D15" s="32" t="s">
        <v>133</v>
      </c>
      <c r="E15" s="24" t="s">
        <v>137</v>
      </c>
      <c r="F15" s="24" t="s">
        <v>120</v>
      </c>
      <c r="G15" s="24" t="s">
        <v>121</v>
      </c>
      <c r="H15" s="76">
        <v>24.12</v>
      </c>
      <c r="I15" s="20"/>
      <c r="J15" s="364" t="s">
        <v>122</v>
      </c>
      <c r="K15" s="157"/>
    </row>
    <row r="16" spans="1:11" ht="16.5" customHeight="1" x14ac:dyDescent="0.3">
      <c r="A16" s="129">
        <v>10</v>
      </c>
      <c r="B16" s="25" t="s">
        <v>109</v>
      </c>
      <c r="C16" s="26" t="s">
        <v>50</v>
      </c>
      <c r="D16" s="27" t="s">
        <v>110</v>
      </c>
      <c r="E16" s="28" t="s">
        <v>111</v>
      </c>
      <c r="F16" s="28" t="s">
        <v>21</v>
      </c>
      <c r="G16" s="28" t="s">
        <v>22</v>
      </c>
      <c r="H16" s="76">
        <v>24.18</v>
      </c>
      <c r="I16" s="105"/>
      <c r="J16" s="365" t="s">
        <v>23</v>
      </c>
      <c r="K16" s="162"/>
    </row>
    <row r="17" spans="1:11" ht="16.5" customHeight="1" x14ac:dyDescent="0.3">
      <c r="A17" s="129">
        <v>11</v>
      </c>
      <c r="B17" s="25" t="s">
        <v>1253</v>
      </c>
      <c r="C17" s="31" t="s">
        <v>1254</v>
      </c>
      <c r="D17" s="32" t="s">
        <v>1255</v>
      </c>
      <c r="E17" s="24" t="s">
        <v>1259</v>
      </c>
      <c r="F17" s="24" t="s">
        <v>21</v>
      </c>
      <c r="G17" s="33" t="s">
        <v>1257</v>
      </c>
      <c r="H17" s="76">
        <v>26.05</v>
      </c>
      <c r="I17" s="20"/>
      <c r="J17" s="171" t="s">
        <v>1258</v>
      </c>
      <c r="K17" s="157"/>
    </row>
    <row r="18" spans="1:11" ht="16.5" customHeight="1" x14ac:dyDescent="0.3">
      <c r="A18" s="129"/>
      <c r="B18" s="25" t="s">
        <v>348</v>
      </c>
      <c r="C18" s="22" t="s">
        <v>349</v>
      </c>
      <c r="D18" s="23" t="s">
        <v>350</v>
      </c>
      <c r="E18" s="24" t="s">
        <v>351</v>
      </c>
      <c r="F18" s="20" t="s">
        <v>21</v>
      </c>
      <c r="G18" s="24" t="s">
        <v>214</v>
      </c>
      <c r="H18" s="76" t="s">
        <v>1447</v>
      </c>
      <c r="I18" s="20"/>
      <c r="J18" s="83" t="s">
        <v>308</v>
      </c>
      <c r="K18" s="158"/>
    </row>
    <row r="19" spans="1:11" ht="16.5" customHeight="1" x14ac:dyDescent="0.3">
      <c r="A19" s="129"/>
      <c r="B19" s="25" t="s">
        <v>49</v>
      </c>
      <c r="C19" s="26" t="s">
        <v>50</v>
      </c>
      <c r="D19" s="27" t="s">
        <v>51</v>
      </c>
      <c r="E19" s="28" t="s">
        <v>52</v>
      </c>
      <c r="F19" s="28" t="s">
        <v>21</v>
      </c>
      <c r="G19" s="28" t="s">
        <v>22</v>
      </c>
      <c r="H19" s="76" t="s">
        <v>1447</v>
      </c>
      <c r="I19" s="20"/>
      <c r="J19" s="137" t="s">
        <v>23</v>
      </c>
      <c r="K19" s="156"/>
    </row>
    <row r="20" spans="1:11" ht="16.5" customHeight="1" x14ac:dyDescent="0.3">
      <c r="A20" s="129"/>
      <c r="B20" s="43" t="s">
        <v>1304</v>
      </c>
      <c r="C20" s="31" t="s">
        <v>1305</v>
      </c>
      <c r="D20" s="37" t="s">
        <v>1306</v>
      </c>
      <c r="E20" s="39" t="s">
        <v>625</v>
      </c>
      <c r="F20" s="20" t="s">
        <v>21</v>
      </c>
      <c r="G20" s="24" t="s">
        <v>214</v>
      </c>
      <c r="H20" s="76" t="s">
        <v>1447</v>
      </c>
      <c r="I20" s="20"/>
      <c r="J20" s="83" t="s">
        <v>1286</v>
      </c>
      <c r="K20" s="138"/>
    </row>
    <row r="21" spans="1:11" ht="15.75" customHeight="1" x14ac:dyDescent="0.3"/>
    <row r="22" spans="1:11" ht="15.75" customHeight="1" x14ac:dyDescent="0.3"/>
    <row r="23" spans="1:11" ht="15.75" customHeight="1" x14ac:dyDescent="0.3"/>
    <row r="24" spans="1:11" ht="15.75" customHeight="1" x14ac:dyDescent="0.3"/>
    <row r="25" spans="1:11" ht="15.75" customHeight="1" x14ac:dyDescent="0.3"/>
    <row r="26" spans="1:11" ht="15.75" customHeight="1" x14ac:dyDescent="0.3"/>
    <row r="27" spans="1:11" ht="15.75" customHeight="1" x14ac:dyDescent="0.3"/>
    <row r="28" spans="1:11" ht="15.75" customHeight="1" x14ac:dyDescent="0.3"/>
    <row r="29" spans="1:11" ht="15.75" customHeight="1" x14ac:dyDescent="0.3"/>
    <row r="30" spans="1:11" ht="15.75" customHeight="1" x14ac:dyDescent="0.3"/>
    <row r="31" spans="1:11" ht="15.75" customHeight="1" x14ac:dyDescent="0.3"/>
    <row r="32" spans="1:1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000"/>
  <sheetViews>
    <sheetView workbookViewId="0">
      <selection activeCell="D1" sqref="D1"/>
    </sheetView>
  </sheetViews>
  <sheetFormatPr defaultColWidth="14.44140625" defaultRowHeight="15" customHeight="1" x14ac:dyDescent="0.3"/>
  <cols>
    <col min="1" max="1" width="5.109375" customWidth="1"/>
    <col min="2" max="2" width="4.33203125" customWidth="1"/>
    <col min="3" max="3" width="9.44140625" customWidth="1"/>
    <col min="4" max="4" width="13.77734375" customWidth="1"/>
    <col min="5" max="5" width="12.5546875" customWidth="1"/>
    <col min="6" max="6" width="8" customWidth="1"/>
    <col min="7" max="7" width="18.5546875" customWidth="1"/>
    <col min="8" max="8" width="7.44140625" customWidth="1"/>
    <col min="9" max="10" width="5.6640625" customWidth="1"/>
    <col min="11" max="11" width="30" customWidth="1"/>
    <col min="12" max="12" width="7.88671875" customWidth="1"/>
  </cols>
  <sheetData>
    <row r="1" spans="1:12" ht="22.5" customHeight="1" x14ac:dyDescent="0.3">
      <c r="A1" s="48" t="s">
        <v>1437</v>
      </c>
      <c r="B1" s="95"/>
      <c r="C1" s="49"/>
      <c r="D1" s="50"/>
      <c r="E1" s="51"/>
      <c r="F1" s="50"/>
      <c r="G1" s="50"/>
      <c r="H1" s="52"/>
      <c r="I1" s="53"/>
      <c r="J1" s="53"/>
      <c r="K1" s="50"/>
      <c r="L1" s="96"/>
    </row>
    <row r="2" spans="1:12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59"/>
      <c r="J2" s="59"/>
      <c r="K2" s="15"/>
      <c r="L2" s="97"/>
    </row>
    <row r="3" spans="1:12" ht="15.75" customHeight="1" x14ac:dyDescent="0.3">
      <c r="A3" s="58"/>
      <c r="B3" s="58"/>
      <c r="D3" s="15"/>
      <c r="E3" s="61"/>
      <c r="F3" s="15"/>
      <c r="G3" s="15"/>
      <c r="H3" s="58"/>
      <c r="I3" s="59"/>
      <c r="J3" s="59"/>
      <c r="K3" s="98"/>
      <c r="L3" s="97"/>
    </row>
    <row r="4" spans="1:12" ht="15.75" customHeight="1" x14ac:dyDescent="0.3">
      <c r="A4" s="58"/>
      <c r="B4" s="58"/>
      <c r="C4" s="60" t="s">
        <v>1534</v>
      </c>
      <c r="D4" s="15"/>
      <c r="E4" s="61"/>
      <c r="F4" s="15"/>
      <c r="G4" s="15"/>
      <c r="H4" s="58"/>
      <c r="I4" s="59"/>
      <c r="J4" s="59"/>
      <c r="K4" s="98"/>
      <c r="L4" s="97"/>
    </row>
    <row r="5" spans="1:12" ht="12.75" customHeight="1" x14ac:dyDescent="0.3">
      <c r="A5" s="58"/>
      <c r="B5" s="62"/>
      <c r="C5" s="63"/>
      <c r="D5" s="14">
        <v>1</v>
      </c>
      <c r="E5" s="15" t="s">
        <v>1440</v>
      </c>
      <c r="F5" s="64"/>
      <c r="G5" s="65"/>
      <c r="H5" s="58"/>
      <c r="I5" s="59"/>
      <c r="J5" s="59"/>
      <c r="K5" s="15"/>
      <c r="L5" s="97"/>
    </row>
    <row r="6" spans="1:12" ht="12" customHeight="1" x14ac:dyDescent="0.3">
      <c r="A6" s="66" t="s">
        <v>1441</v>
      </c>
      <c r="B6" s="128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71" t="s">
        <v>1445</v>
      </c>
      <c r="I6" s="163" t="s">
        <v>386</v>
      </c>
      <c r="J6" s="72" t="s">
        <v>1446</v>
      </c>
      <c r="K6" s="73" t="s">
        <v>16</v>
      </c>
      <c r="L6" s="96"/>
    </row>
    <row r="7" spans="1:12" ht="16.5" customHeight="1" x14ac:dyDescent="0.3">
      <c r="A7" s="129">
        <v>1</v>
      </c>
      <c r="B7" s="43"/>
      <c r="C7" s="31"/>
      <c r="D7" s="32"/>
      <c r="E7" s="39"/>
      <c r="F7" s="24"/>
      <c r="G7" s="24"/>
      <c r="H7" s="164"/>
      <c r="I7" s="20"/>
      <c r="J7" s="20" t="str">
        <f t="shared" ref="J7:J11" si="0">IF(ISBLANK(H7),"",IF(H7&gt;36.74,"",IF(H7&gt;35.44,"III JA",IF(H7&gt;33.74,"II JA",IF(H7&gt;31.74,"I JA",IF(H7&gt;29.24,"III A",IF(H7&gt;27.35,"II A",IF(H7&gt;25.95,"I A",IF(H7&lt;=25.95,"KSM",)))))))))</f>
        <v/>
      </c>
      <c r="K7" s="24"/>
      <c r="L7" s="136"/>
    </row>
    <row r="8" spans="1:12" ht="16.5" customHeight="1" x14ac:dyDescent="0.3">
      <c r="A8" s="129">
        <v>2</v>
      </c>
      <c r="B8" s="25" t="s">
        <v>1083</v>
      </c>
      <c r="C8" s="31" t="s">
        <v>783</v>
      </c>
      <c r="D8" s="32" t="s">
        <v>1084</v>
      </c>
      <c r="E8" s="24" t="s">
        <v>1085</v>
      </c>
      <c r="F8" s="24" t="s">
        <v>21</v>
      </c>
      <c r="G8" s="24" t="s">
        <v>214</v>
      </c>
      <c r="H8" s="164" t="s">
        <v>1447</v>
      </c>
      <c r="I8" s="360">
        <v>0.1</v>
      </c>
      <c r="J8" s="20" t="str">
        <f t="shared" si="0"/>
        <v/>
      </c>
      <c r="K8" s="83" t="s">
        <v>1082</v>
      </c>
      <c r="L8" s="138"/>
    </row>
    <row r="9" spans="1:12" ht="16.5" customHeight="1" x14ac:dyDescent="0.3">
      <c r="A9" s="129">
        <v>3</v>
      </c>
      <c r="B9" s="25" t="s">
        <v>1217</v>
      </c>
      <c r="C9" s="31" t="s">
        <v>595</v>
      </c>
      <c r="D9" s="32" t="s">
        <v>1218</v>
      </c>
      <c r="E9" s="24" t="s">
        <v>1219</v>
      </c>
      <c r="F9" s="24" t="s">
        <v>21</v>
      </c>
      <c r="G9" s="24" t="s">
        <v>214</v>
      </c>
      <c r="H9" s="164" t="s">
        <v>1535</v>
      </c>
      <c r="I9" s="360">
        <v>0.1</v>
      </c>
      <c r="J9" s="20" t="str">
        <f t="shared" si="0"/>
        <v/>
      </c>
      <c r="K9" s="83" t="s">
        <v>1216</v>
      </c>
      <c r="L9" s="138"/>
    </row>
    <row r="10" spans="1:12" ht="16.5" customHeight="1" x14ac:dyDescent="0.3">
      <c r="A10" s="129">
        <v>4</v>
      </c>
      <c r="B10" s="25" t="s">
        <v>1164</v>
      </c>
      <c r="C10" s="31" t="s">
        <v>183</v>
      </c>
      <c r="D10" s="32" t="s">
        <v>1165</v>
      </c>
      <c r="E10" s="24" t="s">
        <v>1166</v>
      </c>
      <c r="F10" s="24" t="s">
        <v>21</v>
      </c>
      <c r="G10" s="24" t="s">
        <v>214</v>
      </c>
      <c r="H10" s="164" t="s">
        <v>1536</v>
      </c>
      <c r="I10" s="360">
        <v>0.1</v>
      </c>
      <c r="J10" s="20" t="str">
        <f t="shared" si="0"/>
        <v/>
      </c>
      <c r="K10" s="83" t="s">
        <v>1082</v>
      </c>
      <c r="L10" s="138"/>
    </row>
    <row r="11" spans="1:12" ht="16.5" customHeight="1" x14ac:dyDescent="0.3">
      <c r="A11" s="129">
        <v>5</v>
      </c>
      <c r="B11" s="43" t="s">
        <v>1127</v>
      </c>
      <c r="C11" s="31" t="s">
        <v>1128</v>
      </c>
      <c r="D11" s="32" t="s">
        <v>1129</v>
      </c>
      <c r="E11" s="39" t="s">
        <v>1130</v>
      </c>
      <c r="F11" s="24" t="s">
        <v>21</v>
      </c>
      <c r="G11" s="24" t="s">
        <v>214</v>
      </c>
      <c r="H11" s="164" t="s">
        <v>1447</v>
      </c>
      <c r="I11" s="360">
        <v>0.1</v>
      </c>
      <c r="J11" s="20" t="str">
        <f t="shared" si="0"/>
        <v/>
      </c>
      <c r="K11" s="83" t="s">
        <v>1082</v>
      </c>
      <c r="L11" s="138"/>
    </row>
    <row r="12" spans="1:12" ht="16.5" customHeight="1" x14ac:dyDescent="0.3">
      <c r="A12" s="129">
        <v>6</v>
      </c>
      <c r="B12" s="43"/>
      <c r="C12" s="31"/>
      <c r="D12" s="32"/>
      <c r="E12" s="39"/>
      <c r="F12" s="24"/>
      <c r="G12" s="24"/>
      <c r="H12" s="164"/>
      <c r="I12" s="20"/>
      <c r="J12" s="20"/>
      <c r="K12" s="83"/>
      <c r="L12" s="138"/>
    </row>
    <row r="13" spans="1:12" ht="13.5" customHeight="1" x14ac:dyDescent="0.3">
      <c r="A13" s="130"/>
      <c r="B13" s="130"/>
      <c r="L13" s="99"/>
    </row>
    <row r="14" spans="1:12" ht="12.75" customHeight="1" x14ac:dyDescent="0.3">
      <c r="A14" s="58"/>
      <c r="B14" s="62"/>
      <c r="C14" s="63"/>
      <c r="D14" s="14">
        <v>2</v>
      </c>
      <c r="E14" s="15" t="s">
        <v>1440</v>
      </c>
      <c r="F14" s="64"/>
      <c r="G14" s="65"/>
      <c r="H14" s="58"/>
      <c r="I14" s="59"/>
      <c r="J14" s="59"/>
      <c r="K14" s="15"/>
      <c r="L14" s="97"/>
    </row>
    <row r="15" spans="1:12" ht="12" customHeight="1" x14ac:dyDescent="0.3">
      <c r="A15" s="66" t="s">
        <v>1441</v>
      </c>
      <c r="B15" s="128" t="s">
        <v>1442</v>
      </c>
      <c r="C15" s="68" t="s">
        <v>12</v>
      </c>
      <c r="D15" s="69" t="s">
        <v>13</v>
      </c>
      <c r="E15" s="70" t="s">
        <v>14</v>
      </c>
      <c r="F15" s="71" t="s">
        <v>1443</v>
      </c>
      <c r="G15" s="71" t="s">
        <v>1444</v>
      </c>
      <c r="H15" s="71" t="s">
        <v>1445</v>
      </c>
      <c r="I15" s="163" t="s">
        <v>386</v>
      </c>
      <c r="J15" s="72" t="s">
        <v>1446</v>
      </c>
      <c r="K15" s="73" t="s">
        <v>16</v>
      </c>
      <c r="L15" s="96"/>
    </row>
    <row r="16" spans="1:12" ht="16.5" customHeight="1" x14ac:dyDescent="0.3">
      <c r="A16" s="131">
        <v>1</v>
      </c>
      <c r="B16" s="103"/>
      <c r="C16" s="132"/>
      <c r="D16" s="133"/>
      <c r="E16" s="134"/>
      <c r="F16" s="134"/>
      <c r="G16" s="134"/>
      <c r="H16" s="164"/>
      <c r="I16" s="109"/>
      <c r="J16" s="109" t="str">
        <f t="shared" ref="J16" si="1">IF(ISBLANK(H16),"",IF(H16&gt;36.74,"",IF(H16&gt;35.44,"III JA",IF(H16&gt;33.74,"II JA",IF(H16&gt;31.74,"I JA",IF(H16&gt;29.24,"III A",IF(H16&gt;27.35,"II A",IF(H16&gt;25.95,"I A",IF(H16&lt;=25.95,"KSM",)))))))))</f>
        <v/>
      </c>
      <c r="K16" s="165"/>
      <c r="L16" s="136"/>
    </row>
    <row r="17" spans="1:12" ht="16.5" customHeight="1" x14ac:dyDescent="0.3">
      <c r="A17" s="129">
        <v>2</v>
      </c>
      <c r="B17" s="43" t="s">
        <v>706</v>
      </c>
      <c r="C17" s="31" t="s">
        <v>707</v>
      </c>
      <c r="D17" s="32" t="s">
        <v>708</v>
      </c>
      <c r="E17" s="24" t="s">
        <v>709</v>
      </c>
      <c r="F17" s="24" t="s">
        <v>21</v>
      </c>
      <c r="G17" s="24" t="s">
        <v>214</v>
      </c>
      <c r="H17" s="164">
        <v>32.15</v>
      </c>
      <c r="I17" s="360">
        <v>0.4</v>
      </c>
      <c r="J17" s="20"/>
      <c r="K17" s="83" t="s">
        <v>710</v>
      </c>
      <c r="L17" s="166"/>
    </row>
    <row r="18" spans="1:12" ht="16.5" customHeight="1" x14ac:dyDescent="0.3">
      <c r="A18" s="129">
        <v>3</v>
      </c>
      <c r="B18" s="43" t="s">
        <v>1179</v>
      </c>
      <c r="C18" s="31" t="s">
        <v>888</v>
      </c>
      <c r="D18" s="32" t="s">
        <v>1180</v>
      </c>
      <c r="E18" s="39" t="s">
        <v>1181</v>
      </c>
      <c r="F18" s="24" t="s">
        <v>21</v>
      </c>
      <c r="G18" s="24" t="s">
        <v>214</v>
      </c>
      <c r="H18" s="167">
        <v>29.4</v>
      </c>
      <c r="I18" s="360">
        <v>0.4</v>
      </c>
      <c r="J18" s="20"/>
      <c r="K18" s="83" t="s">
        <v>1170</v>
      </c>
      <c r="L18" s="166"/>
    </row>
    <row r="19" spans="1:12" ht="16.5" customHeight="1" x14ac:dyDescent="0.3">
      <c r="A19" s="129">
        <v>4</v>
      </c>
      <c r="B19" s="43" t="s">
        <v>848</v>
      </c>
      <c r="C19" s="31" t="s">
        <v>742</v>
      </c>
      <c r="D19" s="32" t="s">
        <v>849</v>
      </c>
      <c r="E19" s="24" t="s">
        <v>850</v>
      </c>
      <c r="F19" s="24" t="s">
        <v>21</v>
      </c>
      <c r="G19" s="24" t="s">
        <v>214</v>
      </c>
      <c r="H19" s="164">
        <v>31.42</v>
      </c>
      <c r="I19" s="360">
        <v>0.4</v>
      </c>
      <c r="J19" s="20"/>
      <c r="K19" s="83" t="s">
        <v>710</v>
      </c>
      <c r="L19" s="166"/>
    </row>
    <row r="20" spans="1:12" ht="16.5" customHeight="1" x14ac:dyDescent="0.3">
      <c r="A20" s="129">
        <v>5</v>
      </c>
      <c r="B20" s="43" t="s">
        <v>738</v>
      </c>
      <c r="C20" s="31" t="s">
        <v>124</v>
      </c>
      <c r="D20" s="32" t="s">
        <v>739</v>
      </c>
      <c r="E20" s="24" t="s">
        <v>740</v>
      </c>
      <c r="F20" s="24" t="s">
        <v>21</v>
      </c>
      <c r="G20" s="24" t="s">
        <v>214</v>
      </c>
      <c r="H20" s="167">
        <v>32.5</v>
      </c>
      <c r="I20" s="360">
        <v>0.4</v>
      </c>
      <c r="J20" s="20"/>
      <c r="K20" s="83" t="s">
        <v>710</v>
      </c>
      <c r="L20" s="166"/>
    </row>
    <row r="21" spans="1:12" ht="16.5" customHeight="1" x14ac:dyDescent="0.3">
      <c r="A21" s="129">
        <v>6</v>
      </c>
      <c r="B21" s="43"/>
      <c r="C21" s="31"/>
      <c r="D21" s="32"/>
      <c r="E21" s="24"/>
      <c r="F21" s="24"/>
      <c r="G21" s="24"/>
      <c r="H21" s="164"/>
      <c r="I21" s="20"/>
      <c r="J21" s="20"/>
      <c r="K21" s="83"/>
      <c r="L21" s="166"/>
    </row>
    <row r="22" spans="1:12" ht="16.5" customHeight="1" x14ac:dyDescent="0.3">
      <c r="A22" s="139"/>
      <c r="B22" s="88"/>
      <c r="C22" s="140"/>
      <c r="D22" s="141"/>
      <c r="E22" s="142"/>
      <c r="F22" s="142"/>
      <c r="G22" s="142"/>
      <c r="H22" s="93"/>
      <c r="I22" s="92"/>
      <c r="J22" s="92"/>
      <c r="K22" s="47"/>
      <c r="L22" s="143"/>
    </row>
    <row r="23" spans="1:12" ht="12.75" customHeight="1" x14ac:dyDescent="0.3">
      <c r="A23" s="15"/>
      <c r="B23" s="15"/>
      <c r="C23" s="15"/>
      <c r="D23" s="14">
        <v>3</v>
      </c>
      <c r="E23" s="15" t="s">
        <v>1440</v>
      </c>
      <c r="F23" s="15"/>
      <c r="G23" s="15"/>
      <c r="H23" s="15"/>
      <c r="I23" s="15"/>
      <c r="J23" s="15"/>
      <c r="K23" s="15"/>
      <c r="L23" s="97"/>
    </row>
    <row r="24" spans="1:12" ht="12" customHeight="1" x14ac:dyDescent="0.3">
      <c r="A24" s="66" t="s">
        <v>1441</v>
      </c>
      <c r="B24" s="128" t="s">
        <v>1442</v>
      </c>
      <c r="C24" s="68" t="s">
        <v>12</v>
      </c>
      <c r="D24" s="69" t="s">
        <v>13</v>
      </c>
      <c r="E24" s="70" t="s">
        <v>14</v>
      </c>
      <c r="F24" s="71" t="s">
        <v>1443</v>
      </c>
      <c r="G24" s="71" t="s">
        <v>1444</v>
      </c>
      <c r="H24" s="71" t="s">
        <v>1445</v>
      </c>
      <c r="I24" s="163" t="s">
        <v>386</v>
      </c>
      <c r="J24" s="72" t="s">
        <v>1446</v>
      </c>
      <c r="K24" s="67" t="s">
        <v>16</v>
      </c>
      <c r="L24" s="96"/>
    </row>
    <row r="25" spans="1:12" ht="16.5" customHeight="1" x14ac:dyDescent="0.3">
      <c r="A25" s="129">
        <v>1</v>
      </c>
      <c r="B25" s="79"/>
      <c r="C25" s="31"/>
      <c r="D25" s="32"/>
      <c r="E25" s="39"/>
      <c r="F25" s="24"/>
      <c r="G25" s="24"/>
      <c r="H25" s="167"/>
      <c r="I25" s="20"/>
      <c r="J25" s="20" t="str">
        <f t="shared" ref="J25" si="2">IF(ISBLANK(H25),"",IF(H25&gt;36.74,"",IF(H25&gt;35.44,"III JA",IF(H25&gt;33.74,"II JA",IF(H25&gt;31.74,"I JA",IF(H25&gt;29.24,"III A",IF(H25&gt;27.35,"II A",IF(H25&gt;25.95,"I A",IF(H25&lt;=25.95,"KSM",)))))))))</f>
        <v/>
      </c>
      <c r="K25" s="24"/>
      <c r="L25" s="138"/>
    </row>
    <row r="26" spans="1:12" ht="16.5" customHeight="1" x14ac:dyDescent="0.3">
      <c r="A26" s="129">
        <v>2</v>
      </c>
      <c r="B26" s="25" t="s">
        <v>292</v>
      </c>
      <c r="C26" s="31" t="s">
        <v>280</v>
      </c>
      <c r="D26" s="32" t="s">
        <v>293</v>
      </c>
      <c r="E26" s="24" t="s">
        <v>295</v>
      </c>
      <c r="F26" s="24" t="s">
        <v>21</v>
      </c>
      <c r="G26" s="24" t="s">
        <v>1235</v>
      </c>
      <c r="H26" s="167">
        <v>27.15</v>
      </c>
      <c r="I26" s="360">
        <v>0.5</v>
      </c>
      <c r="J26" s="20"/>
      <c r="K26" s="83" t="s">
        <v>262</v>
      </c>
      <c r="L26" s="166"/>
    </row>
    <row r="27" spans="1:12" ht="16.5" customHeight="1" x14ac:dyDescent="0.3">
      <c r="A27" s="129">
        <v>3</v>
      </c>
      <c r="B27" s="43" t="s">
        <v>1196</v>
      </c>
      <c r="C27" s="31" t="s">
        <v>1197</v>
      </c>
      <c r="D27" s="32" t="s">
        <v>1198</v>
      </c>
      <c r="E27" s="39" t="s">
        <v>1199</v>
      </c>
      <c r="F27" s="42" t="s">
        <v>21</v>
      </c>
      <c r="G27" s="42" t="s">
        <v>214</v>
      </c>
      <c r="H27" s="167">
        <v>27.97</v>
      </c>
      <c r="I27" s="360">
        <v>0.5</v>
      </c>
      <c r="J27" s="20"/>
      <c r="K27" s="24" t="s">
        <v>1170</v>
      </c>
      <c r="L27" s="106"/>
    </row>
    <row r="28" spans="1:12" ht="16.5" customHeight="1" x14ac:dyDescent="0.3">
      <c r="A28" s="129">
        <v>4</v>
      </c>
      <c r="B28" s="25" t="s">
        <v>872</v>
      </c>
      <c r="C28" s="31" t="s">
        <v>595</v>
      </c>
      <c r="D28" s="32" t="s">
        <v>873</v>
      </c>
      <c r="E28" s="24" t="s">
        <v>874</v>
      </c>
      <c r="F28" s="24" t="s">
        <v>21</v>
      </c>
      <c r="G28" s="24" t="s">
        <v>1235</v>
      </c>
      <c r="H28" s="167">
        <v>27.48</v>
      </c>
      <c r="I28" s="360">
        <v>0.5</v>
      </c>
      <c r="J28" s="20"/>
      <c r="K28" s="24" t="s">
        <v>868</v>
      </c>
      <c r="L28" s="106"/>
    </row>
    <row r="29" spans="1:12" ht="16.5" customHeight="1" x14ac:dyDescent="0.3">
      <c r="A29" s="129">
        <v>5</v>
      </c>
      <c r="B29" s="43" t="s">
        <v>1335</v>
      </c>
      <c r="C29" s="31" t="s">
        <v>742</v>
      </c>
      <c r="D29" s="37" t="s">
        <v>1336</v>
      </c>
      <c r="E29" s="39" t="s">
        <v>1337</v>
      </c>
      <c r="F29" s="20" t="s">
        <v>21</v>
      </c>
      <c r="G29" s="24" t="s">
        <v>214</v>
      </c>
      <c r="H29" s="167">
        <v>27.1</v>
      </c>
      <c r="I29" s="360">
        <v>0.5</v>
      </c>
      <c r="J29" s="20"/>
      <c r="K29" s="24" t="s">
        <v>1286</v>
      </c>
      <c r="L29" s="117"/>
    </row>
    <row r="30" spans="1:12" ht="16.5" customHeight="1" x14ac:dyDescent="0.3">
      <c r="A30" s="129">
        <v>6</v>
      </c>
      <c r="B30" s="43"/>
      <c r="C30" s="31"/>
      <c r="D30" s="37"/>
      <c r="E30" s="39"/>
      <c r="F30" s="20"/>
      <c r="G30" s="24"/>
      <c r="H30" s="167"/>
      <c r="I30" s="20"/>
      <c r="J30" s="20"/>
      <c r="K30" s="24"/>
      <c r="L30" s="117"/>
    </row>
    <row r="31" spans="1:12" ht="15" customHeight="1" x14ac:dyDescent="0.3">
      <c r="A31" s="130"/>
      <c r="B31" s="130"/>
      <c r="C31" s="145"/>
      <c r="D31" s="146"/>
      <c r="E31" s="147"/>
      <c r="F31" s="148"/>
      <c r="G31" s="148"/>
      <c r="H31" s="148"/>
      <c r="I31" s="59"/>
      <c r="J31" s="59"/>
      <c r="K31" s="148"/>
      <c r="L31" s="102"/>
    </row>
    <row r="32" spans="1:12" ht="15" customHeight="1" x14ac:dyDescent="0.3">
      <c r="A32" s="58"/>
      <c r="B32" s="62"/>
      <c r="C32" s="63"/>
      <c r="D32" s="14">
        <v>4</v>
      </c>
      <c r="E32" s="15" t="s">
        <v>1440</v>
      </c>
      <c r="F32" s="64"/>
      <c r="G32" s="65"/>
      <c r="H32" s="58"/>
      <c r="I32" s="59"/>
      <c r="J32" s="59"/>
      <c r="K32" s="15"/>
      <c r="L32" s="102"/>
    </row>
    <row r="33" spans="1:12" ht="15" customHeight="1" x14ac:dyDescent="0.3">
      <c r="A33" s="66" t="s">
        <v>1441</v>
      </c>
      <c r="B33" s="128" t="s">
        <v>1442</v>
      </c>
      <c r="C33" s="68" t="s">
        <v>12</v>
      </c>
      <c r="D33" s="69" t="s">
        <v>13</v>
      </c>
      <c r="E33" s="70" t="s">
        <v>14</v>
      </c>
      <c r="F33" s="71" t="s">
        <v>1443</v>
      </c>
      <c r="G33" s="71" t="s">
        <v>1444</v>
      </c>
      <c r="H33" s="71" t="s">
        <v>1445</v>
      </c>
      <c r="I33" s="163" t="s">
        <v>386</v>
      </c>
      <c r="J33" s="72" t="s">
        <v>1446</v>
      </c>
      <c r="K33" s="73" t="s">
        <v>16</v>
      </c>
      <c r="L33" s="102"/>
    </row>
    <row r="34" spans="1:12" ht="15.75" customHeight="1" x14ac:dyDescent="0.3">
      <c r="A34" s="129">
        <v>1</v>
      </c>
      <c r="B34" s="25" t="s">
        <v>946</v>
      </c>
      <c r="C34" s="31" t="s">
        <v>707</v>
      </c>
      <c r="D34" s="32" t="s">
        <v>947</v>
      </c>
      <c r="E34" s="24" t="s">
        <v>948</v>
      </c>
      <c r="F34" s="24" t="s">
        <v>21</v>
      </c>
      <c r="G34" s="24" t="s">
        <v>261</v>
      </c>
      <c r="H34" s="167">
        <v>26.44</v>
      </c>
      <c r="I34" s="360">
        <v>0.1</v>
      </c>
      <c r="J34" s="20"/>
      <c r="K34" s="24" t="s">
        <v>949</v>
      </c>
      <c r="L34" s="117"/>
    </row>
    <row r="35" spans="1:12" ht="15.75" customHeight="1" x14ac:dyDescent="0.3">
      <c r="A35" s="129">
        <v>2</v>
      </c>
      <c r="B35" s="25" t="s">
        <v>288</v>
      </c>
      <c r="C35" s="31" t="s">
        <v>289</v>
      </c>
      <c r="D35" s="32" t="s">
        <v>290</v>
      </c>
      <c r="E35" s="24" t="s">
        <v>291</v>
      </c>
      <c r="F35" s="24" t="s">
        <v>21</v>
      </c>
      <c r="G35" s="24" t="s">
        <v>261</v>
      </c>
      <c r="H35" s="167">
        <v>25.48</v>
      </c>
      <c r="I35" s="360">
        <v>0.1</v>
      </c>
      <c r="J35" s="20"/>
      <c r="K35" s="83" t="s">
        <v>262</v>
      </c>
      <c r="L35" s="138"/>
    </row>
    <row r="36" spans="1:12" ht="15.75" customHeight="1" x14ac:dyDescent="0.3">
      <c r="A36" s="129">
        <v>3</v>
      </c>
      <c r="B36" s="25" t="s">
        <v>938</v>
      </c>
      <c r="C36" s="31" t="s">
        <v>297</v>
      </c>
      <c r="D36" s="32" t="s">
        <v>939</v>
      </c>
      <c r="E36" s="24" t="s">
        <v>940</v>
      </c>
      <c r="F36" s="24" t="s">
        <v>21</v>
      </c>
      <c r="G36" s="24" t="s">
        <v>214</v>
      </c>
      <c r="H36" s="167">
        <v>26.01</v>
      </c>
      <c r="I36" s="360">
        <v>0.1</v>
      </c>
      <c r="J36" s="20"/>
      <c r="K36" s="83" t="s">
        <v>868</v>
      </c>
      <c r="L36" s="168"/>
    </row>
    <row r="37" spans="1:12" ht="15.75" customHeight="1" x14ac:dyDescent="0.3">
      <c r="A37" s="129">
        <v>4</v>
      </c>
      <c r="B37" s="25" t="s">
        <v>941</v>
      </c>
      <c r="C37" s="31" t="s">
        <v>942</v>
      </c>
      <c r="D37" s="32" t="s">
        <v>943</v>
      </c>
      <c r="E37" s="24" t="s">
        <v>944</v>
      </c>
      <c r="F37" s="24" t="s">
        <v>21</v>
      </c>
      <c r="G37" s="20"/>
      <c r="H37" s="167">
        <v>25.62</v>
      </c>
      <c r="I37" s="360">
        <v>0.1</v>
      </c>
      <c r="J37" s="20"/>
      <c r="K37" s="83" t="s">
        <v>945</v>
      </c>
      <c r="L37" s="138"/>
    </row>
    <row r="38" spans="1:12" ht="15.75" customHeight="1" x14ac:dyDescent="0.3">
      <c r="A38" s="129">
        <v>5</v>
      </c>
      <c r="B38" s="25" t="s">
        <v>296</v>
      </c>
      <c r="C38" s="31" t="s">
        <v>297</v>
      </c>
      <c r="D38" s="32" t="s">
        <v>298</v>
      </c>
      <c r="E38" s="24" t="s">
        <v>299</v>
      </c>
      <c r="F38" s="24" t="s">
        <v>21</v>
      </c>
      <c r="G38" s="24" t="s">
        <v>214</v>
      </c>
      <c r="H38" s="167">
        <v>26.31</v>
      </c>
      <c r="I38" s="360">
        <v>0.1</v>
      </c>
      <c r="J38" s="20"/>
      <c r="K38" s="83" t="s">
        <v>262</v>
      </c>
      <c r="L38" s="169"/>
    </row>
    <row r="39" spans="1:12" ht="15.75" customHeight="1" x14ac:dyDescent="0.3">
      <c r="A39" s="129">
        <v>6</v>
      </c>
      <c r="B39" s="25" t="s">
        <v>1332</v>
      </c>
      <c r="C39" s="31" t="s">
        <v>139</v>
      </c>
      <c r="D39" s="37" t="s">
        <v>1333</v>
      </c>
      <c r="E39" s="24" t="s">
        <v>1334</v>
      </c>
      <c r="F39" s="20" t="s">
        <v>21</v>
      </c>
      <c r="G39" s="24" t="s">
        <v>214</v>
      </c>
      <c r="H39" s="167">
        <v>27.12</v>
      </c>
      <c r="I39" s="360">
        <v>0.1</v>
      </c>
      <c r="J39" s="20"/>
      <c r="K39" s="83" t="s">
        <v>1286</v>
      </c>
      <c r="L39" s="166"/>
    </row>
    <row r="40" spans="1:12" ht="15.75" customHeight="1" x14ac:dyDescent="0.3">
      <c r="L40" s="117"/>
    </row>
    <row r="41" spans="1:12" ht="15.75" customHeight="1" x14ac:dyDescent="0.3">
      <c r="L41" s="117"/>
    </row>
    <row r="42" spans="1:12" ht="15.75" customHeight="1" x14ac:dyDescent="0.3">
      <c r="L42" s="117"/>
    </row>
    <row r="43" spans="1:12" ht="15.75" customHeight="1" x14ac:dyDescent="0.3">
      <c r="L43" s="117"/>
    </row>
    <row r="44" spans="1:12" ht="15.75" customHeight="1" x14ac:dyDescent="0.3">
      <c r="L44" s="117"/>
    </row>
    <row r="45" spans="1:12" ht="15.75" customHeight="1" x14ac:dyDescent="0.3">
      <c r="L45" s="117"/>
    </row>
    <row r="46" spans="1:12" ht="15.75" customHeight="1" x14ac:dyDescent="0.3">
      <c r="L46" s="117"/>
    </row>
    <row r="47" spans="1:12" ht="15.75" customHeight="1" x14ac:dyDescent="0.3">
      <c r="L47" s="117"/>
    </row>
    <row r="48" spans="1:12" ht="15.75" customHeight="1" x14ac:dyDescent="0.3">
      <c r="L48" s="117"/>
    </row>
    <row r="49" spans="12:12" ht="15.75" customHeight="1" x14ac:dyDescent="0.3">
      <c r="L49" s="117"/>
    </row>
    <row r="50" spans="12:12" ht="15.75" customHeight="1" x14ac:dyDescent="0.3">
      <c r="L50" s="117"/>
    </row>
    <row r="51" spans="12:12" ht="15.75" customHeight="1" x14ac:dyDescent="0.3">
      <c r="L51" s="117"/>
    </row>
    <row r="52" spans="12:12" ht="15.75" customHeight="1" x14ac:dyDescent="0.3">
      <c r="L52" s="117"/>
    </row>
    <row r="53" spans="12:12" ht="15.75" customHeight="1" x14ac:dyDescent="0.3">
      <c r="L53" s="117"/>
    </row>
    <row r="54" spans="12:12" ht="15.75" customHeight="1" x14ac:dyDescent="0.3">
      <c r="L54" s="117"/>
    </row>
    <row r="55" spans="12:12" ht="15.75" customHeight="1" x14ac:dyDescent="0.3">
      <c r="L55" s="117"/>
    </row>
    <row r="56" spans="12:12" ht="15.75" customHeight="1" x14ac:dyDescent="0.3">
      <c r="L56" s="117"/>
    </row>
    <row r="57" spans="12:12" ht="15.75" customHeight="1" x14ac:dyDescent="0.3">
      <c r="L57" s="117"/>
    </row>
    <row r="58" spans="12:12" ht="15.75" customHeight="1" x14ac:dyDescent="0.3">
      <c r="L58" s="117"/>
    </row>
    <row r="59" spans="12:12" ht="15.75" customHeight="1" x14ac:dyDescent="0.3">
      <c r="L59" s="117"/>
    </row>
    <row r="60" spans="12:12" ht="15.75" customHeight="1" x14ac:dyDescent="0.3">
      <c r="L60" s="117"/>
    </row>
    <row r="61" spans="12:12" ht="15.75" customHeight="1" x14ac:dyDescent="0.3">
      <c r="L61" s="117"/>
    </row>
    <row r="62" spans="12:12" ht="15.75" customHeight="1" x14ac:dyDescent="0.3">
      <c r="L62" s="117"/>
    </row>
    <row r="63" spans="12:12" ht="15.75" customHeight="1" x14ac:dyDescent="0.3">
      <c r="L63" s="117"/>
    </row>
    <row r="64" spans="12:12" ht="15.75" customHeight="1" x14ac:dyDescent="0.3">
      <c r="L64" s="117"/>
    </row>
    <row r="65" spans="12:12" ht="15.75" customHeight="1" x14ac:dyDescent="0.3">
      <c r="L65" s="117"/>
    </row>
    <row r="66" spans="12:12" ht="15.75" customHeight="1" x14ac:dyDescent="0.3">
      <c r="L66" s="117"/>
    </row>
    <row r="67" spans="12:12" ht="15.75" customHeight="1" x14ac:dyDescent="0.3">
      <c r="L67" s="117"/>
    </row>
    <row r="68" spans="12:12" ht="15.75" customHeight="1" x14ac:dyDescent="0.3">
      <c r="L68" s="117"/>
    </row>
    <row r="69" spans="12:12" ht="15.75" customHeight="1" x14ac:dyDescent="0.3">
      <c r="L69" s="117"/>
    </row>
    <row r="70" spans="12:12" ht="15.75" customHeight="1" x14ac:dyDescent="0.3">
      <c r="L70" s="117"/>
    </row>
    <row r="71" spans="12:12" ht="15.75" customHeight="1" x14ac:dyDescent="0.3">
      <c r="L71" s="117"/>
    </row>
    <row r="72" spans="12:12" ht="15.75" customHeight="1" x14ac:dyDescent="0.3">
      <c r="L72" s="117"/>
    </row>
    <row r="73" spans="12:12" ht="15.75" customHeight="1" x14ac:dyDescent="0.3">
      <c r="L73" s="117"/>
    </row>
    <row r="74" spans="12:12" ht="15.75" customHeight="1" x14ac:dyDescent="0.3">
      <c r="L74" s="117"/>
    </row>
    <row r="75" spans="12:12" ht="15.75" customHeight="1" x14ac:dyDescent="0.3">
      <c r="L75" s="117"/>
    </row>
    <row r="76" spans="12:12" ht="15.75" customHeight="1" x14ac:dyDescent="0.3">
      <c r="L76" s="117"/>
    </row>
    <row r="77" spans="12:12" ht="15.75" customHeight="1" x14ac:dyDescent="0.3">
      <c r="L77" s="117"/>
    </row>
    <row r="78" spans="12:12" ht="15.75" customHeight="1" x14ac:dyDescent="0.3">
      <c r="L78" s="117"/>
    </row>
    <row r="79" spans="12:12" ht="15.75" customHeight="1" x14ac:dyDescent="0.3">
      <c r="L79" s="117"/>
    </row>
    <row r="80" spans="12:12" ht="15.75" customHeight="1" x14ac:dyDescent="0.3">
      <c r="L80" s="117"/>
    </row>
    <row r="81" spans="12:12" ht="15.75" customHeight="1" x14ac:dyDescent="0.3">
      <c r="L81" s="117"/>
    </row>
    <row r="82" spans="12:12" ht="15.75" customHeight="1" x14ac:dyDescent="0.3">
      <c r="L82" s="117"/>
    </row>
    <row r="83" spans="12:12" ht="15.75" customHeight="1" x14ac:dyDescent="0.3">
      <c r="L83" s="117"/>
    </row>
    <row r="84" spans="12:12" ht="15.75" customHeight="1" x14ac:dyDescent="0.3">
      <c r="L84" s="117"/>
    </row>
    <row r="85" spans="12:12" ht="15.75" customHeight="1" x14ac:dyDescent="0.3">
      <c r="L85" s="117"/>
    </row>
    <row r="86" spans="12:12" ht="15.75" customHeight="1" x14ac:dyDescent="0.3">
      <c r="L86" s="117"/>
    </row>
    <row r="87" spans="12:12" ht="15.75" customHeight="1" x14ac:dyDescent="0.3">
      <c r="L87" s="117"/>
    </row>
    <row r="88" spans="12:12" ht="15.75" customHeight="1" x14ac:dyDescent="0.3">
      <c r="L88" s="117"/>
    </row>
    <row r="89" spans="12:12" ht="15.75" customHeight="1" x14ac:dyDescent="0.3">
      <c r="L89" s="117"/>
    </row>
    <row r="90" spans="12:12" ht="15.75" customHeight="1" x14ac:dyDescent="0.3">
      <c r="L90" s="117"/>
    </row>
    <row r="91" spans="12:12" ht="15.75" customHeight="1" x14ac:dyDescent="0.3">
      <c r="L91" s="117"/>
    </row>
    <row r="92" spans="12:12" ht="15.75" customHeight="1" x14ac:dyDescent="0.3">
      <c r="L92" s="117"/>
    </row>
    <row r="93" spans="12:12" ht="15.75" customHeight="1" x14ac:dyDescent="0.3">
      <c r="L93" s="117"/>
    </row>
    <row r="94" spans="12:12" ht="15.75" customHeight="1" x14ac:dyDescent="0.3">
      <c r="L94" s="117"/>
    </row>
    <row r="95" spans="12:12" ht="15.75" customHeight="1" x14ac:dyDescent="0.3">
      <c r="L95" s="117"/>
    </row>
    <row r="96" spans="12:12" ht="15.75" customHeight="1" x14ac:dyDescent="0.3">
      <c r="L96" s="117"/>
    </row>
    <row r="97" spans="12:12" ht="15.75" customHeight="1" x14ac:dyDescent="0.3">
      <c r="L97" s="117"/>
    </row>
    <row r="98" spans="12:12" ht="15.75" customHeight="1" x14ac:dyDescent="0.3">
      <c r="L98" s="117"/>
    </row>
    <row r="99" spans="12:12" ht="15.75" customHeight="1" x14ac:dyDescent="0.3">
      <c r="L99" s="117"/>
    </row>
    <row r="100" spans="12:12" ht="15.75" customHeight="1" x14ac:dyDescent="0.3">
      <c r="L100" s="117"/>
    </row>
    <row r="101" spans="12:12" ht="15.75" customHeight="1" x14ac:dyDescent="0.3">
      <c r="L101" s="117"/>
    </row>
    <row r="102" spans="12:12" ht="15.75" customHeight="1" x14ac:dyDescent="0.3">
      <c r="L102" s="117"/>
    </row>
    <row r="103" spans="12:12" ht="15.75" customHeight="1" x14ac:dyDescent="0.3">
      <c r="L103" s="117"/>
    </row>
    <row r="104" spans="12:12" ht="15.75" customHeight="1" x14ac:dyDescent="0.3">
      <c r="L104" s="117"/>
    </row>
    <row r="105" spans="12:12" ht="15.75" customHeight="1" x14ac:dyDescent="0.3">
      <c r="L105" s="117"/>
    </row>
    <row r="106" spans="12:12" ht="15.75" customHeight="1" x14ac:dyDescent="0.3">
      <c r="L106" s="117"/>
    </row>
    <row r="107" spans="12:12" ht="15.75" customHeight="1" x14ac:dyDescent="0.3">
      <c r="L107" s="117"/>
    </row>
    <row r="108" spans="12:12" ht="15.75" customHeight="1" x14ac:dyDescent="0.3">
      <c r="L108" s="117"/>
    </row>
    <row r="109" spans="12:12" ht="15.75" customHeight="1" x14ac:dyDescent="0.3">
      <c r="L109" s="117"/>
    </row>
    <row r="110" spans="12:12" ht="15.75" customHeight="1" x14ac:dyDescent="0.3">
      <c r="L110" s="117"/>
    </row>
    <row r="111" spans="12:12" ht="15.75" customHeight="1" x14ac:dyDescent="0.3">
      <c r="L111" s="117"/>
    </row>
    <row r="112" spans="12:12" ht="15.75" customHeight="1" x14ac:dyDescent="0.3">
      <c r="L112" s="117"/>
    </row>
    <row r="113" spans="12:12" ht="15.75" customHeight="1" x14ac:dyDescent="0.3">
      <c r="L113" s="117"/>
    </row>
    <row r="114" spans="12:12" ht="15.75" customHeight="1" x14ac:dyDescent="0.3">
      <c r="L114" s="117"/>
    </row>
    <row r="115" spans="12:12" ht="15.75" customHeight="1" x14ac:dyDescent="0.3">
      <c r="L115" s="117"/>
    </row>
    <row r="116" spans="12:12" ht="15.75" customHeight="1" x14ac:dyDescent="0.3">
      <c r="L116" s="117"/>
    </row>
    <row r="117" spans="12:12" ht="15.75" customHeight="1" x14ac:dyDescent="0.3">
      <c r="L117" s="117"/>
    </row>
    <row r="118" spans="12:12" ht="15.75" customHeight="1" x14ac:dyDescent="0.3">
      <c r="L118" s="117"/>
    </row>
    <row r="119" spans="12:12" ht="15.75" customHeight="1" x14ac:dyDescent="0.3">
      <c r="L119" s="117"/>
    </row>
    <row r="120" spans="12:12" ht="15.75" customHeight="1" x14ac:dyDescent="0.3">
      <c r="L120" s="117"/>
    </row>
    <row r="121" spans="12:12" ht="15.75" customHeight="1" x14ac:dyDescent="0.3">
      <c r="L121" s="117"/>
    </row>
    <row r="122" spans="12:12" ht="15.75" customHeight="1" x14ac:dyDescent="0.3">
      <c r="L122" s="117"/>
    </row>
    <row r="123" spans="12:12" ht="15.75" customHeight="1" x14ac:dyDescent="0.3">
      <c r="L123" s="117"/>
    </row>
    <row r="124" spans="12:12" ht="15.75" customHeight="1" x14ac:dyDescent="0.3">
      <c r="L124" s="117"/>
    </row>
    <row r="125" spans="12:12" ht="15.75" customHeight="1" x14ac:dyDescent="0.3">
      <c r="L125" s="117"/>
    </row>
    <row r="126" spans="12:12" ht="15.75" customHeight="1" x14ac:dyDescent="0.3">
      <c r="L126" s="117"/>
    </row>
    <row r="127" spans="12:12" ht="15.75" customHeight="1" x14ac:dyDescent="0.3">
      <c r="L127" s="117"/>
    </row>
    <row r="128" spans="12:12" ht="15.75" customHeight="1" x14ac:dyDescent="0.3">
      <c r="L128" s="117"/>
    </row>
    <row r="129" spans="12:12" ht="15.75" customHeight="1" x14ac:dyDescent="0.3">
      <c r="L129" s="117"/>
    </row>
    <row r="130" spans="12:12" ht="15.75" customHeight="1" x14ac:dyDescent="0.3">
      <c r="L130" s="117"/>
    </row>
    <row r="131" spans="12:12" ht="15.75" customHeight="1" x14ac:dyDescent="0.3">
      <c r="L131" s="117"/>
    </row>
    <row r="132" spans="12:12" ht="15.75" customHeight="1" x14ac:dyDescent="0.3">
      <c r="L132" s="117"/>
    </row>
    <row r="133" spans="12:12" ht="15.75" customHeight="1" x14ac:dyDescent="0.3">
      <c r="L133" s="117"/>
    </row>
    <row r="134" spans="12:12" ht="15.75" customHeight="1" x14ac:dyDescent="0.3">
      <c r="L134" s="117"/>
    </row>
    <row r="135" spans="12:12" ht="15.75" customHeight="1" x14ac:dyDescent="0.3">
      <c r="L135" s="117"/>
    </row>
    <row r="136" spans="12:12" ht="15.75" customHeight="1" x14ac:dyDescent="0.3">
      <c r="L136" s="117"/>
    </row>
    <row r="137" spans="12:12" ht="15.75" customHeight="1" x14ac:dyDescent="0.3">
      <c r="L137" s="117"/>
    </row>
    <row r="138" spans="12:12" ht="15.75" customHeight="1" x14ac:dyDescent="0.3">
      <c r="L138" s="117"/>
    </row>
    <row r="139" spans="12:12" ht="15.75" customHeight="1" x14ac:dyDescent="0.3">
      <c r="L139" s="117"/>
    </row>
    <row r="140" spans="12:12" ht="15.75" customHeight="1" x14ac:dyDescent="0.3">
      <c r="L140" s="117"/>
    </row>
    <row r="141" spans="12:12" ht="15.75" customHeight="1" x14ac:dyDescent="0.3">
      <c r="L141" s="117"/>
    </row>
    <row r="142" spans="12:12" ht="15.75" customHeight="1" x14ac:dyDescent="0.3">
      <c r="L142" s="117"/>
    </row>
    <row r="143" spans="12:12" ht="15.75" customHeight="1" x14ac:dyDescent="0.3">
      <c r="L143" s="117"/>
    </row>
    <row r="144" spans="12:12" ht="15.75" customHeight="1" x14ac:dyDescent="0.3">
      <c r="L144" s="117"/>
    </row>
    <row r="145" spans="12:12" ht="15.75" customHeight="1" x14ac:dyDescent="0.3">
      <c r="L145" s="117"/>
    </row>
    <row r="146" spans="12:12" ht="15.75" customHeight="1" x14ac:dyDescent="0.3">
      <c r="L146" s="117"/>
    </row>
    <row r="147" spans="12:12" ht="15.75" customHeight="1" x14ac:dyDescent="0.3">
      <c r="L147" s="117"/>
    </row>
    <row r="148" spans="12:12" ht="15.75" customHeight="1" x14ac:dyDescent="0.3">
      <c r="L148" s="117"/>
    </row>
    <row r="149" spans="12:12" ht="15.75" customHeight="1" x14ac:dyDescent="0.3">
      <c r="L149" s="117"/>
    </row>
    <row r="150" spans="12:12" ht="15.75" customHeight="1" x14ac:dyDescent="0.3">
      <c r="L150" s="117"/>
    </row>
    <row r="151" spans="12:12" ht="15.75" customHeight="1" x14ac:dyDescent="0.3">
      <c r="L151" s="117"/>
    </row>
    <row r="152" spans="12:12" ht="15.75" customHeight="1" x14ac:dyDescent="0.3">
      <c r="L152" s="117"/>
    </row>
    <row r="153" spans="12:12" ht="15.75" customHeight="1" x14ac:dyDescent="0.3">
      <c r="L153" s="117"/>
    </row>
    <row r="154" spans="12:12" ht="15.75" customHeight="1" x14ac:dyDescent="0.3">
      <c r="L154" s="117"/>
    </row>
    <row r="155" spans="12:12" ht="15.75" customHeight="1" x14ac:dyDescent="0.3">
      <c r="L155" s="117"/>
    </row>
    <row r="156" spans="12:12" ht="15.75" customHeight="1" x14ac:dyDescent="0.3">
      <c r="L156" s="117"/>
    </row>
    <row r="157" spans="12:12" ht="15.75" customHeight="1" x14ac:dyDescent="0.3">
      <c r="L157" s="117"/>
    </row>
    <row r="158" spans="12:12" ht="15.75" customHeight="1" x14ac:dyDescent="0.3">
      <c r="L158" s="117"/>
    </row>
    <row r="159" spans="12:12" ht="15.75" customHeight="1" x14ac:dyDescent="0.3">
      <c r="L159" s="117"/>
    </row>
    <row r="160" spans="12:12" ht="15.75" customHeight="1" x14ac:dyDescent="0.3">
      <c r="L160" s="117"/>
    </row>
    <row r="161" spans="12:12" ht="15.75" customHeight="1" x14ac:dyDescent="0.3">
      <c r="L161" s="117"/>
    </row>
    <row r="162" spans="12:12" ht="15.75" customHeight="1" x14ac:dyDescent="0.3">
      <c r="L162" s="117"/>
    </row>
    <row r="163" spans="12:12" ht="15.75" customHeight="1" x14ac:dyDescent="0.3">
      <c r="L163" s="117"/>
    </row>
    <row r="164" spans="12:12" ht="15.75" customHeight="1" x14ac:dyDescent="0.3">
      <c r="L164" s="117"/>
    </row>
    <row r="165" spans="12:12" ht="15.75" customHeight="1" x14ac:dyDescent="0.3">
      <c r="L165" s="117"/>
    </row>
    <row r="166" spans="12:12" ht="15.75" customHeight="1" x14ac:dyDescent="0.3">
      <c r="L166" s="117"/>
    </row>
    <row r="167" spans="12:12" ht="15.75" customHeight="1" x14ac:dyDescent="0.3">
      <c r="L167" s="117"/>
    </row>
    <row r="168" spans="12:12" ht="15.75" customHeight="1" x14ac:dyDescent="0.3">
      <c r="L168" s="117"/>
    </row>
    <row r="169" spans="12:12" ht="15.75" customHeight="1" x14ac:dyDescent="0.3">
      <c r="L169" s="117"/>
    </row>
    <row r="170" spans="12:12" ht="15.75" customHeight="1" x14ac:dyDescent="0.3">
      <c r="L170" s="117"/>
    </row>
    <row r="171" spans="12:12" ht="15.75" customHeight="1" x14ac:dyDescent="0.3">
      <c r="L171" s="117"/>
    </row>
    <row r="172" spans="12:12" ht="15.75" customHeight="1" x14ac:dyDescent="0.3">
      <c r="L172" s="117"/>
    </row>
    <row r="173" spans="12:12" ht="15.75" customHeight="1" x14ac:dyDescent="0.3">
      <c r="L173" s="117"/>
    </row>
    <row r="174" spans="12:12" ht="15.75" customHeight="1" x14ac:dyDescent="0.3">
      <c r="L174" s="117"/>
    </row>
    <row r="175" spans="12:12" ht="15.75" customHeight="1" x14ac:dyDescent="0.3">
      <c r="L175" s="117"/>
    </row>
    <row r="176" spans="12:12" ht="15.75" customHeight="1" x14ac:dyDescent="0.3">
      <c r="L176" s="117"/>
    </row>
    <row r="177" spans="12:12" ht="15.75" customHeight="1" x14ac:dyDescent="0.3">
      <c r="L177" s="117"/>
    </row>
    <row r="178" spans="12:12" ht="15.75" customHeight="1" x14ac:dyDescent="0.3">
      <c r="L178" s="117"/>
    </row>
    <row r="179" spans="12:12" ht="15.75" customHeight="1" x14ac:dyDescent="0.3">
      <c r="L179" s="117"/>
    </row>
    <row r="180" spans="12:12" ht="15.75" customHeight="1" x14ac:dyDescent="0.3">
      <c r="L180" s="117"/>
    </row>
    <row r="181" spans="12:12" ht="15.75" customHeight="1" x14ac:dyDescent="0.3">
      <c r="L181" s="117"/>
    </row>
    <row r="182" spans="12:12" ht="15.75" customHeight="1" x14ac:dyDescent="0.3">
      <c r="L182" s="117"/>
    </row>
    <row r="183" spans="12:12" ht="15.75" customHeight="1" x14ac:dyDescent="0.3">
      <c r="L183" s="117"/>
    </row>
    <row r="184" spans="12:12" ht="15.75" customHeight="1" x14ac:dyDescent="0.3">
      <c r="L184" s="117"/>
    </row>
    <row r="185" spans="12:12" ht="15.75" customHeight="1" x14ac:dyDescent="0.3">
      <c r="L185" s="117"/>
    </row>
    <row r="186" spans="12:12" ht="15.75" customHeight="1" x14ac:dyDescent="0.3">
      <c r="L186" s="117"/>
    </row>
    <row r="187" spans="12:12" ht="15.75" customHeight="1" x14ac:dyDescent="0.3">
      <c r="L187" s="117"/>
    </row>
    <row r="188" spans="12:12" ht="15.75" customHeight="1" x14ac:dyDescent="0.3">
      <c r="L188" s="117"/>
    </row>
    <row r="189" spans="12:12" ht="15.75" customHeight="1" x14ac:dyDescent="0.3">
      <c r="L189" s="117"/>
    </row>
    <row r="190" spans="12:12" ht="15.75" customHeight="1" x14ac:dyDescent="0.3">
      <c r="L190" s="117"/>
    </row>
    <row r="191" spans="12:12" ht="15.75" customHeight="1" x14ac:dyDescent="0.3">
      <c r="L191" s="117"/>
    </row>
    <row r="192" spans="12:12" ht="15.75" customHeight="1" x14ac:dyDescent="0.3">
      <c r="L192" s="117"/>
    </row>
    <row r="193" spans="12:12" ht="15.75" customHeight="1" x14ac:dyDescent="0.3">
      <c r="L193" s="117"/>
    </row>
    <row r="194" spans="12:12" ht="15.75" customHeight="1" x14ac:dyDescent="0.3">
      <c r="L194" s="117"/>
    </row>
    <row r="195" spans="12:12" ht="15.75" customHeight="1" x14ac:dyDescent="0.3">
      <c r="L195" s="117"/>
    </row>
    <row r="196" spans="12:12" ht="15.75" customHeight="1" x14ac:dyDescent="0.3">
      <c r="L196" s="117"/>
    </row>
    <row r="197" spans="12:12" ht="15.75" customHeight="1" x14ac:dyDescent="0.3">
      <c r="L197" s="117"/>
    </row>
    <row r="198" spans="12:12" ht="15.75" customHeight="1" x14ac:dyDescent="0.3">
      <c r="L198" s="117"/>
    </row>
    <row r="199" spans="12:12" ht="15.75" customHeight="1" x14ac:dyDescent="0.3">
      <c r="L199" s="117"/>
    </row>
    <row r="200" spans="12:12" ht="15.75" customHeight="1" x14ac:dyDescent="0.3">
      <c r="L200" s="117"/>
    </row>
    <row r="201" spans="12:12" ht="15.75" customHeight="1" x14ac:dyDescent="0.3">
      <c r="L201" s="117"/>
    </row>
    <row r="202" spans="12:12" ht="15.75" customHeight="1" x14ac:dyDescent="0.3">
      <c r="L202" s="117"/>
    </row>
    <row r="203" spans="12:12" ht="15.75" customHeight="1" x14ac:dyDescent="0.3">
      <c r="L203" s="117"/>
    </row>
    <row r="204" spans="12:12" ht="15.75" customHeight="1" x14ac:dyDescent="0.3">
      <c r="L204" s="117"/>
    </row>
    <row r="205" spans="12:12" ht="15.75" customHeight="1" x14ac:dyDescent="0.3">
      <c r="L205" s="117"/>
    </row>
    <row r="206" spans="12:12" ht="15.75" customHeight="1" x14ac:dyDescent="0.3">
      <c r="L206" s="117"/>
    </row>
    <row r="207" spans="12:12" ht="15.75" customHeight="1" x14ac:dyDescent="0.3">
      <c r="L207" s="117"/>
    </row>
    <row r="208" spans="12:12" ht="15.75" customHeight="1" x14ac:dyDescent="0.3">
      <c r="L208" s="117"/>
    </row>
    <row r="209" spans="12:12" ht="15.75" customHeight="1" x14ac:dyDescent="0.3">
      <c r="L209" s="117"/>
    </row>
    <row r="210" spans="12:12" ht="15.75" customHeight="1" x14ac:dyDescent="0.3">
      <c r="L210" s="117"/>
    </row>
    <row r="211" spans="12:12" ht="15.75" customHeight="1" x14ac:dyDescent="0.3">
      <c r="L211" s="117"/>
    </row>
    <row r="212" spans="12:12" ht="15.75" customHeight="1" x14ac:dyDescent="0.3">
      <c r="L212" s="117"/>
    </row>
    <row r="213" spans="12:12" ht="15.75" customHeight="1" x14ac:dyDescent="0.3">
      <c r="L213" s="117"/>
    </row>
    <row r="214" spans="12:12" ht="15.75" customHeight="1" x14ac:dyDescent="0.3">
      <c r="L214" s="117"/>
    </row>
    <row r="215" spans="12:12" ht="15.75" customHeight="1" x14ac:dyDescent="0.3">
      <c r="L215" s="117"/>
    </row>
    <row r="216" spans="12:12" ht="15.75" customHeight="1" x14ac:dyDescent="0.3">
      <c r="L216" s="117"/>
    </row>
    <row r="217" spans="12:12" ht="15.75" customHeight="1" x14ac:dyDescent="0.3">
      <c r="L217" s="117"/>
    </row>
    <row r="218" spans="12:12" ht="15.75" customHeight="1" x14ac:dyDescent="0.3">
      <c r="L218" s="117"/>
    </row>
    <row r="219" spans="12:12" ht="15.75" customHeight="1" x14ac:dyDescent="0.3">
      <c r="L219" s="117"/>
    </row>
    <row r="220" spans="12:12" ht="15.75" customHeight="1" x14ac:dyDescent="0.3">
      <c r="L220" s="117"/>
    </row>
    <row r="221" spans="12:12" ht="15.75" customHeight="1" x14ac:dyDescent="0.3">
      <c r="L221" s="117"/>
    </row>
    <row r="222" spans="12:12" ht="15.75" customHeight="1" x14ac:dyDescent="0.3">
      <c r="L222" s="117"/>
    </row>
    <row r="223" spans="12:12" ht="15.75" customHeight="1" x14ac:dyDescent="0.3">
      <c r="L223" s="117"/>
    </row>
    <row r="224" spans="12:12" ht="15.75" customHeight="1" x14ac:dyDescent="0.3">
      <c r="L224" s="117"/>
    </row>
    <row r="225" spans="12:12" ht="15.75" customHeight="1" x14ac:dyDescent="0.3">
      <c r="L225" s="117"/>
    </row>
    <row r="226" spans="12:12" ht="15.75" customHeight="1" x14ac:dyDescent="0.3">
      <c r="L226" s="117"/>
    </row>
    <row r="227" spans="12:12" ht="15.75" customHeight="1" x14ac:dyDescent="0.3">
      <c r="L227" s="117"/>
    </row>
    <row r="228" spans="12:12" ht="15.75" customHeight="1" x14ac:dyDescent="0.3">
      <c r="L228" s="117"/>
    </row>
    <row r="229" spans="12:12" ht="15.75" customHeight="1" x14ac:dyDescent="0.3">
      <c r="L229" s="117"/>
    </row>
    <row r="230" spans="12:12" ht="15.75" customHeight="1" x14ac:dyDescent="0.3">
      <c r="L230" s="117"/>
    </row>
    <row r="231" spans="12:12" ht="15.75" customHeight="1" x14ac:dyDescent="0.3">
      <c r="L231" s="117"/>
    </row>
    <row r="232" spans="12:12" ht="15.75" customHeight="1" x14ac:dyDescent="0.3">
      <c r="L232" s="117"/>
    </row>
    <row r="233" spans="12:12" ht="15.75" customHeight="1" x14ac:dyDescent="0.3">
      <c r="L233" s="117"/>
    </row>
    <row r="234" spans="12:12" ht="15.75" customHeight="1" x14ac:dyDescent="0.3">
      <c r="L234" s="117"/>
    </row>
    <row r="235" spans="12:12" ht="15.75" customHeight="1" x14ac:dyDescent="0.3">
      <c r="L235" s="117"/>
    </row>
    <row r="236" spans="12:12" ht="15.75" customHeight="1" x14ac:dyDescent="0.3">
      <c r="L236" s="117"/>
    </row>
    <row r="237" spans="12:12" ht="15.75" customHeight="1" x14ac:dyDescent="0.3">
      <c r="L237" s="117"/>
    </row>
    <row r="238" spans="12:12" ht="15.75" customHeight="1" x14ac:dyDescent="0.3">
      <c r="L238" s="117"/>
    </row>
    <row r="239" spans="12:12" ht="15.75" customHeight="1" x14ac:dyDescent="0.3">
      <c r="L239" s="117"/>
    </row>
    <row r="240" spans="12:12" ht="15.75" customHeight="1" x14ac:dyDescent="0.3">
      <c r="L240" s="117"/>
    </row>
    <row r="241" spans="12:12" ht="15.75" customHeight="1" x14ac:dyDescent="0.3">
      <c r="L241" s="117"/>
    </row>
    <row r="242" spans="12:12" ht="15.75" customHeight="1" x14ac:dyDescent="0.3">
      <c r="L242" s="117"/>
    </row>
    <row r="243" spans="12:12" ht="15.75" customHeight="1" x14ac:dyDescent="0.3">
      <c r="L243" s="117"/>
    </row>
    <row r="244" spans="12:12" ht="15.75" customHeight="1" x14ac:dyDescent="0.3">
      <c r="L244" s="117"/>
    </row>
    <row r="245" spans="12:12" ht="15.75" customHeight="1" x14ac:dyDescent="0.3">
      <c r="L245" s="117"/>
    </row>
    <row r="246" spans="12:12" ht="15.75" customHeight="1" x14ac:dyDescent="0.3">
      <c r="L246" s="117"/>
    </row>
    <row r="247" spans="12:12" ht="15.75" customHeight="1" x14ac:dyDescent="0.3">
      <c r="L247" s="117"/>
    </row>
    <row r="248" spans="12:12" ht="15.75" customHeight="1" x14ac:dyDescent="0.3">
      <c r="L248" s="117"/>
    </row>
    <row r="249" spans="12:12" ht="15.75" customHeight="1" x14ac:dyDescent="0.3">
      <c r="L249" s="117"/>
    </row>
    <row r="250" spans="12:12" ht="15.75" customHeight="1" x14ac:dyDescent="0.3">
      <c r="L250" s="117"/>
    </row>
    <row r="251" spans="12:12" ht="15.75" customHeight="1" x14ac:dyDescent="0.3">
      <c r="L251" s="117"/>
    </row>
    <row r="252" spans="12:12" ht="15.75" customHeight="1" x14ac:dyDescent="0.3">
      <c r="L252" s="117"/>
    </row>
    <row r="253" spans="12:12" ht="15.75" customHeight="1" x14ac:dyDescent="0.3">
      <c r="L253" s="117"/>
    </row>
    <row r="254" spans="12:12" ht="15.75" customHeight="1" x14ac:dyDescent="0.3">
      <c r="L254" s="117"/>
    </row>
    <row r="255" spans="12:12" ht="15.75" customHeight="1" x14ac:dyDescent="0.3">
      <c r="L255" s="117"/>
    </row>
    <row r="256" spans="12:12" ht="15.75" customHeight="1" x14ac:dyDescent="0.3">
      <c r="L256" s="117"/>
    </row>
    <row r="257" spans="12:12" ht="15.75" customHeight="1" x14ac:dyDescent="0.3">
      <c r="L257" s="117"/>
    </row>
    <row r="258" spans="12:12" ht="15.75" customHeight="1" x14ac:dyDescent="0.3">
      <c r="L258" s="117"/>
    </row>
    <row r="259" spans="12:12" ht="15.75" customHeight="1" x14ac:dyDescent="0.3">
      <c r="L259" s="117"/>
    </row>
    <row r="260" spans="12:12" ht="15.75" customHeight="1" x14ac:dyDescent="0.3">
      <c r="L260" s="117"/>
    </row>
    <row r="261" spans="12:12" ht="15.75" customHeight="1" x14ac:dyDescent="0.3">
      <c r="L261" s="117"/>
    </row>
    <row r="262" spans="12:12" ht="15.75" customHeight="1" x14ac:dyDescent="0.3">
      <c r="L262" s="117"/>
    </row>
    <row r="263" spans="12:12" ht="15.75" customHeight="1" x14ac:dyDescent="0.3">
      <c r="L263" s="117"/>
    </row>
    <row r="264" spans="12:12" ht="15.75" customHeight="1" x14ac:dyDescent="0.3">
      <c r="L264" s="117"/>
    </row>
    <row r="265" spans="12:12" ht="15.75" customHeight="1" x14ac:dyDescent="0.3">
      <c r="L265" s="117"/>
    </row>
    <row r="266" spans="12:12" ht="15.75" customHeight="1" x14ac:dyDescent="0.3">
      <c r="L266" s="117"/>
    </row>
    <row r="267" spans="12:12" ht="15.75" customHeight="1" x14ac:dyDescent="0.3">
      <c r="L267" s="117"/>
    </row>
    <row r="268" spans="12:12" ht="15.75" customHeight="1" x14ac:dyDescent="0.3">
      <c r="L268" s="117"/>
    </row>
    <row r="269" spans="12:12" ht="15.75" customHeight="1" x14ac:dyDescent="0.3">
      <c r="L269" s="117"/>
    </row>
    <row r="270" spans="12:12" ht="15.75" customHeight="1" x14ac:dyDescent="0.3">
      <c r="L270" s="117"/>
    </row>
    <row r="271" spans="12:12" ht="15.75" customHeight="1" x14ac:dyDescent="0.3">
      <c r="L271" s="117"/>
    </row>
    <row r="272" spans="12:12" ht="15.75" customHeight="1" x14ac:dyDescent="0.3">
      <c r="L272" s="117"/>
    </row>
    <row r="273" spans="12:12" ht="15.75" customHeight="1" x14ac:dyDescent="0.3">
      <c r="L273" s="117"/>
    </row>
    <row r="274" spans="12:12" ht="15.75" customHeight="1" x14ac:dyDescent="0.3">
      <c r="L274" s="117"/>
    </row>
    <row r="275" spans="12:12" ht="15.75" customHeight="1" x14ac:dyDescent="0.3">
      <c r="L275" s="117"/>
    </row>
    <row r="276" spans="12:12" ht="15.75" customHeight="1" x14ac:dyDescent="0.3">
      <c r="L276" s="117"/>
    </row>
    <row r="277" spans="12:12" ht="15.75" customHeight="1" x14ac:dyDescent="0.3">
      <c r="L277" s="117"/>
    </row>
    <row r="278" spans="12:12" ht="15.75" customHeight="1" x14ac:dyDescent="0.3">
      <c r="L278" s="117"/>
    </row>
    <row r="279" spans="12:12" ht="15.75" customHeight="1" x14ac:dyDescent="0.3">
      <c r="L279" s="117"/>
    </row>
    <row r="280" spans="12:12" ht="15.75" customHeight="1" x14ac:dyDescent="0.3">
      <c r="L280" s="117"/>
    </row>
    <row r="281" spans="12:12" ht="15.75" customHeight="1" x14ac:dyDescent="0.3">
      <c r="L281" s="117"/>
    </row>
    <row r="282" spans="12:12" ht="15.75" customHeight="1" x14ac:dyDescent="0.3">
      <c r="L282" s="117"/>
    </row>
    <row r="283" spans="12:12" ht="15.75" customHeight="1" x14ac:dyDescent="0.3">
      <c r="L283" s="117"/>
    </row>
    <row r="284" spans="12:12" ht="15.75" customHeight="1" x14ac:dyDescent="0.3">
      <c r="L284" s="117"/>
    </row>
    <row r="285" spans="12:12" ht="15.75" customHeight="1" x14ac:dyDescent="0.3">
      <c r="L285" s="117"/>
    </row>
    <row r="286" spans="12:12" ht="15.75" customHeight="1" x14ac:dyDescent="0.3">
      <c r="L286" s="117"/>
    </row>
    <row r="287" spans="12:12" ht="15.75" customHeight="1" x14ac:dyDescent="0.3">
      <c r="L287" s="117"/>
    </row>
    <row r="288" spans="12:12" ht="15.75" customHeight="1" x14ac:dyDescent="0.3">
      <c r="L288" s="117"/>
    </row>
    <row r="289" spans="12:12" ht="15.75" customHeight="1" x14ac:dyDescent="0.3">
      <c r="L289" s="117"/>
    </row>
    <row r="290" spans="12:12" ht="15.75" customHeight="1" x14ac:dyDescent="0.3">
      <c r="L290" s="117"/>
    </row>
    <row r="291" spans="12:12" ht="15.75" customHeight="1" x14ac:dyDescent="0.3">
      <c r="L291" s="117"/>
    </row>
    <row r="292" spans="12:12" ht="15.75" customHeight="1" x14ac:dyDescent="0.3">
      <c r="L292" s="117"/>
    </row>
    <row r="293" spans="12:12" ht="15.75" customHeight="1" x14ac:dyDescent="0.3">
      <c r="L293" s="117"/>
    </row>
    <row r="294" spans="12:12" ht="15.75" customHeight="1" x14ac:dyDescent="0.3">
      <c r="L294" s="117"/>
    </row>
    <row r="295" spans="12:12" ht="15.75" customHeight="1" x14ac:dyDescent="0.3">
      <c r="L295" s="117"/>
    </row>
    <row r="296" spans="12:12" ht="15.75" customHeight="1" x14ac:dyDescent="0.3">
      <c r="L296" s="117"/>
    </row>
    <row r="297" spans="12:12" ht="15.75" customHeight="1" x14ac:dyDescent="0.3">
      <c r="L297" s="117"/>
    </row>
    <row r="298" spans="12:12" ht="15.75" customHeight="1" x14ac:dyDescent="0.3">
      <c r="L298" s="117"/>
    </row>
    <row r="299" spans="12:12" ht="15.75" customHeight="1" x14ac:dyDescent="0.3">
      <c r="L299" s="117"/>
    </row>
    <row r="300" spans="12:12" ht="15.75" customHeight="1" x14ac:dyDescent="0.3">
      <c r="L300" s="117"/>
    </row>
    <row r="301" spans="12:12" ht="15.75" customHeight="1" x14ac:dyDescent="0.3">
      <c r="L301" s="117"/>
    </row>
    <row r="302" spans="12:12" ht="15.75" customHeight="1" x14ac:dyDescent="0.3">
      <c r="L302" s="117"/>
    </row>
    <row r="303" spans="12:12" ht="15.75" customHeight="1" x14ac:dyDescent="0.3">
      <c r="L303" s="117"/>
    </row>
    <row r="304" spans="12:12" ht="15.75" customHeight="1" x14ac:dyDescent="0.3">
      <c r="L304" s="117"/>
    </row>
    <row r="305" spans="12:12" ht="15.75" customHeight="1" x14ac:dyDescent="0.3">
      <c r="L305" s="117"/>
    </row>
    <row r="306" spans="12:12" ht="15.75" customHeight="1" x14ac:dyDescent="0.3">
      <c r="L306" s="117"/>
    </row>
    <row r="307" spans="12:12" ht="15.75" customHeight="1" x14ac:dyDescent="0.3">
      <c r="L307" s="117"/>
    </row>
    <row r="308" spans="12:12" ht="15.75" customHeight="1" x14ac:dyDescent="0.3">
      <c r="L308" s="117"/>
    </row>
    <row r="309" spans="12:12" ht="15.75" customHeight="1" x14ac:dyDescent="0.3">
      <c r="L309" s="117"/>
    </row>
    <row r="310" spans="12:12" ht="15.75" customHeight="1" x14ac:dyDescent="0.3">
      <c r="L310" s="117"/>
    </row>
    <row r="311" spans="12:12" ht="15.75" customHeight="1" x14ac:dyDescent="0.3">
      <c r="L311" s="117"/>
    </row>
    <row r="312" spans="12:12" ht="15.75" customHeight="1" x14ac:dyDescent="0.3">
      <c r="L312" s="117"/>
    </row>
    <row r="313" spans="12:12" ht="15.75" customHeight="1" x14ac:dyDescent="0.3">
      <c r="L313" s="117"/>
    </row>
    <row r="314" spans="12:12" ht="15.75" customHeight="1" x14ac:dyDescent="0.3">
      <c r="L314" s="117"/>
    </row>
    <row r="315" spans="12:12" ht="15.75" customHeight="1" x14ac:dyDescent="0.3">
      <c r="L315" s="117"/>
    </row>
    <row r="316" spans="12:12" ht="15.75" customHeight="1" x14ac:dyDescent="0.3">
      <c r="L316" s="117"/>
    </row>
    <row r="317" spans="12:12" ht="15.75" customHeight="1" x14ac:dyDescent="0.3">
      <c r="L317" s="117"/>
    </row>
    <row r="318" spans="12:12" ht="15.75" customHeight="1" x14ac:dyDescent="0.3">
      <c r="L318" s="117"/>
    </row>
    <row r="319" spans="12:12" ht="15.75" customHeight="1" x14ac:dyDescent="0.3">
      <c r="L319" s="117"/>
    </row>
    <row r="320" spans="12:12" ht="15.75" customHeight="1" x14ac:dyDescent="0.3">
      <c r="L320" s="117"/>
    </row>
    <row r="321" spans="12:12" ht="15.75" customHeight="1" x14ac:dyDescent="0.3">
      <c r="L321" s="117"/>
    </row>
    <row r="322" spans="12:12" ht="15.75" customHeight="1" x14ac:dyDescent="0.3">
      <c r="L322" s="117"/>
    </row>
    <row r="323" spans="12:12" ht="15.75" customHeight="1" x14ac:dyDescent="0.3">
      <c r="L323" s="117"/>
    </row>
    <row r="324" spans="12:12" ht="15.75" customHeight="1" x14ac:dyDescent="0.3">
      <c r="L324" s="117"/>
    </row>
    <row r="325" spans="12:12" ht="15.75" customHeight="1" x14ac:dyDescent="0.3">
      <c r="L325" s="117"/>
    </row>
    <row r="326" spans="12:12" ht="15.75" customHeight="1" x14ac:dyDescent="0.3">
      <c r="L326" s="117"/>
    </row>
    <row r="327" spans="12:12" ht="15.75" customHeight="1" x14ac:dyDescent="0.3">
      <c r="L327" s="117"/>
    </row>
    <row r="328" spans="12:12" ht="15.75" customHeight="1" x14ac:dyDescent="0.3">
      <c r="L328" s="117"/>
    </row>
    <row r="329" spans="12:12" ht="15.75" customHeight="1" x14ac:dyDescent="0.3">
      <c r="L329" s="117"/>
    </row>
    <row r="330" spans="12:12" ht="15.75" customHeight="1" x14ac:dyDescent="0.3">
      <c r="L330" s="117"/>
    </row>
    <row r="331" spans="12:12" ht="15.75" customHeight="1" x14ac:dyDescent="0.3">
      <c r="L331" s="117"/>
    </row>
    <row r="332" spans="12:12" ht="15.75" customHeight="1" x14ac:dyDescent="0.3">
      <c r="L332" s="117"/>
    </row>
    <row r="333" spans="12:12" ht="15.75" customHeight="1" x14ac:dyDescent="0.3">
      <c r="L333" s="117"/>
    </row>
    <row r="334" spans="12:12" ht="15.75" customHeight="1" x14ac:dyDescent="0.3">
      <c r="L334" s="117"/>
    </row>
    <row r="335" spans="12:12" ht="15.75" customHeight="1" x14ac:dyDescent="0.3">
      <c r="L335" s="117"/>
    </row>
    <row r="336" spans="12:12" ht="15.75" customHeight="1" x14ac:dyDescent="0.3">
      <c r="L336" s="117"/>
    </row>
    <row r="337" spans="12:12" ht="15.75" customHeight="1" x14ac:dyDescent="0.3">
      <c r="L337" s="117"/>
    </row>
    <row r="338" spans="12:12" ht="15.75" customHeight="1" x14ac:dyDescent="0.3">
      <c r="L338" s="117"/>
    </row>
    <row r="339" spans="12:12" ht="15.75" customHeight="1" x14ac:dyDescent="0.3">
      <c r="L339" s="117"/>
    </row>
    <row r="340" spans="12:12" ht="15.75" customHeight="1" x14ac:dyDescent="0.3">
      <c r="L340" s="117"/>
    </row>
    <row r="341" spans="12:12" ht="15.75" customHeight="1" x14ac:dyDescent="0.3">
      <c r="L341" s="117"/>
    </row>
    <row r="342" spans="12:12" ht="15.75" customHeight="1" x14ac:dyDescent="0.3">
      <c r="L342" s="117"/>
    </row>
    <row r="343" spans="12:12" ht="15.75" customHeight="1" x14ac:dyDescent="0.3">
      <c r="L343" s="117"/>
    </row>
    <row r="344" spans="12:12" ht="15.75" customHeight="1" x14ac:dyDescent="0.3">
      <c r="L344" s="117"/>
    </row>
    <row r="345" spans="12:12" ht="15.75" customHeight="1" x14ac:dyDescent="0.3">
      <c r="L345" s="117"/>
    </row>
    <row r="346" spans="12:12" ht="15.75" customHeight="1" x14ac:dyDescent="0.3">
      <c r="L346" s="117"/>
    </row>
    <row r="347" spans="12:12" ht="15.75" customHeight="1" x14ac:dyDescent="0.3">
      <c r="L347" s="117"/>
    </row>
    <row r="348" spans="12:12" ht="15.75" customHeight="1" x14ac:dyDescent="0.3">
      <c r="L348" s="117"/>
    </row>
    <row r="349" spans="12:12" ht="15.75" customHeight="1" x14ac:dyDescent="0.3">
      <c r="L349" s="117"/>
    </row>
    <row r="350" spans="12:12" ht="15.75" customHeight="1" x14ac:dyDescent="0.3">
      <c r="L350" s="117"/>
    </row>
    <row r="351" spans="12:12" ht="15.75" customHeight="1" x14ac:dyDescent="0.3">
      <c r="L351" s="117"/>
    </row>
    <row r="352" spans="12:12" ht="15.75" customHeight="1" x14ac:dyDescent="0.3">
      <c r="L352" s="117"/>
    </row>
    <row r="353" spans="12:12" ht="15.75" customHeight="1" x14ac:dyDescent="0.3">
      <c r="L353" s="117"/>
    </row>
    <row r="354" spans="12:12" ht="15.75" customHeight="1" x14ac:dyDescent="0.3">
      <c r="L354" s="117"/>
    </row>
    <row r="355" spans="12:12" ht="15.75" customHeight="1" x14ac:dyDescent="0.3">
      <c r="L355" s="117"/>
    </row>
    <row r="356" spans="12:12" ht="15.75" customHeight="1" x14ac:dyDescent="0.3">
      <c r="L356" s="117"/>
    </row>
    <row r="357" spans="12:12" ht="15.75" customHeight="1" x14ac:dyDescent="0.3">
      <c r="L357" s="117"/>
    </row>
    <row r="358" spans="12:12" ht="15.75" customHeight="1" x14ac:dyDescent="0.3">
      <c r="L358" s="117"/>
    </row>
    <row r="359" spans="12:12" ht="15.75" customHeight="1" x14ac:dyDescent="0.3">
      <c r="L359" s="117"/>
    </row>
    <row r="360" spans="12:12" ht="15.75" customHeight="1" x14ac:dyDescent="0.3">
      <c r="L360" s="117"/>
    </row>
    <row r="361" spans="12:12" ht="15.75" customHeight="1" x14ac:dyDescent="0.3">
      <c r="L361" s="117"/>
    </row>
    <row r="362" spans="12:12" ht="15.75" customHeight="1" x14ac:dyDescent="0.3">
      <c r="L362" s="117"/>
    </row>
    <row r="363" spans="12:12" ht="15.75" customHeight="1" x14ac:dyDescent="0.3">
      <c r="L363" s="117"/>
    </row>
    <row r="364" spans="12:12" ht="15.75" customHeight="1" x14ac:dyDescent="0.3">
      <c r="L364" s="117"/>
    </row>
    <row r="365" spans="12:12" ht="15.75" customHeight="1" x14ac:dyDescent="0.3">
      <c r="L365" s="117"/>
    </row>
    <row r="366" spans="12:12" ht="15.75" customHeight="1" x14ac:dyDescent="0.3">
      <c r="L366" s="117"/>
    </row>
    <row r="367" spans="12:12" ht="15.75" customHeight="1" x14ac:dyDescent="0.3">
      <c r="L367" s="117"/>
    </row>
    <row r="368" spans="12:12" ht="15.75" customHeight="1" x14ac:dyDescent="0.3">
      <c r="L368" s="117"/>
    </row>
    <row r="369" spans="12:12" ht="15.75" customHeight="1" x14ac:dyDescent="0.3">
      <c r="L369" s="117"/>
    </row>
    <row r="370" spans="12:12" ht="15.75" customHeight="1" x14ac:dyDescent="0.3">
      <c r="L370" s="117"/>
    </row>
    <row r="371" spans="12:12" ht="15.75" customHeight="1" x14ac:dyDescent="0.3">
      <c r="L371" s="117"/>
    </row>
    <row r="372" spans="12:12" ht="15.75" customHeight="1" x14ac:dyDescent="0.3">
      <c r="L372" s="117"/>
    </row>
    <row r="373" spans="12:12" ht="15.75" customHeight="1" x14ac:dyDescent="0.3">
      <c r="L373" s="117"/>
    </row>
    <row r="374" spans="12:12" ht="15.75" customHeight="1" x14ac:dyDescent="0.3">
      <c r="L374" s="117"/>
    </row>
    <row r="375" spans="12:12" ht="15.75" customHeight="1" x14ac:dyDescent="0.3">
      <c r="L375" s="117"/>
    </row>
    <row r="376" spans="12:12" ht="15.75" customHeight="1" x14ac:dyDescent="0.3">
      <c r="L376" s="117"/>
    </row>
    <row r="377" spans="12:12" ht="15.75" customHeight="1" x14ac:dyDescent="0.3">
      <c r="L377" s="117"/>
    </row>
    <row r="378" spans="12:12" ht="15.75" customHeight="1" x14ac:dyDescent="0.3">
      <c r="L378" s="117"/>
    </row>
    <row r="379" spans="12:12" ht="15.75" customHeight="1" x14ac:dyDescent="0.3">
      <c r="L379" s="117"/>
    </row>
    <row r="380" spans="12:12" ht="15.75" customHeight="1" x14ac:dyDescent="0.3">
      <c r="L380" s="117"/>
    </row>
    <row r="381" spans="12:12" ht="15.75" customHeight="1" x14ac:dyDescent="0.3">
      <c r="L381" s="117"/>
    </row>
    <row r="382" spans="12:12" ht="15.75" customHeight="1" x14ac:dyDescent="0.3">
      <c r="L382" s="117"/>
    </row>
    <row r="383" spans="12:12" ht="15.75" customHeight="1" x14ac:dyDescent="0.3">
      <c r="L383" s="117"/>
    </row>
    <row r="384" spans="12:12" ht="15.75" customHeight="1" x14ac:dyDescent="0.3">
      <c r="L384" s="117"/>
    </row>
    <row r="385" spans="12:12" ht="15.75" customHeight="1" x14ac:dyDescent="0.3">
      <c r="L385" s="117"/>
    </row>
    <row r="386" spans="12:12" ht="15.75" customHeight="1" x14ac:dyDescent="0.3">
      <c r="L386" s="117"/>
    </row>
    <row r="387" spans="12:12" ht="15.75" customHeight="1" x14ac:dyDescent="0.3">
      <c r="L387" s="117"/>
    </row>
    <row r="388" spans="12:12" ht="15.75" customHeight="1" x14ac:dyDescent="0.3">
      <c r="L388" s="117"/>
    </row>
    <row r="389" spans="12:12" ht="15.75" customHeight="1" x14ac:dyDescent="0.3">
      <c r="L389" s="117"/>
    </row>
    <row r="390" spans="12:12" ht="15.75" customHeight="1" x14ac:dyDescent="0.3">
      <c r="L390" s="117"/>
    </row>
    <row r="391" spans="12:12" ht="15.75" customHeight="1" x14ac:dyDescent="0.3">
      <c r="L391" s="117"/>
    </row>
    <row r="392" spans="12:12" ht="15.75" customHeight="1" x14ac:dyDescent="0.3">
      <c r="L392" s="117"/>
    </row>
    <row r="393" spans="12:12" ht="15.75" customHeight="1" x14ac:dyDescent="0.3">
      <c r="L393" s="117"/>
    </row>
    <row r="394" spans="12:12" ht="15.75" customHeight="1" x14ac:dyDescent="0.3">
      <c r="L394" s="117"/>
    </row>
    <row r="395" spans="12:12" ht="15.75" customHeight="1" x14ac:dyDescent="0.3">
      <c r="L395" s="117"/>
    </row>
    <row r="396" spans="12:12" ht="15.75" customHeight="1" x14ac:dyDescent="0.3">
      <c r="L396" s="117"/>
    </row>
    <row r="397" spans="12:12" ht="15.75" customHeight="1" x14ac:dyDescent="0.3">
      <c r="L397" s="117"/>
    </row>
    <row r="398" spans="12:12" ht="15.75" customHeight="1" x14ac:dyDescent="0.3">
      <c r="L398" s="117"/>
    </row>
    <row r="399" spans="12:12" ht="15.75" customHeight="1" x14ac:dyDescent="0.3">
      <c r="L399" s="117"/>
    </row>
    <row r="400" spans="12:12" ht="15.75" customHeight="1" x14ac:dyDescent="0.3">
      <c r="L400" s="117"/>
    </row>
    <row r="401" spans="12:12" ht="15.75" customHeight="1" x14ac:dyDescent="0.3">
      <c r="L401" s="117"/>
    </row>
    <row r="402" spans="12:12" ht="15.75" customHeight="1" x14ac:dyDescent="0.3">
      <c r="L402" s="117"/>
    </row>
    <row r="403" spans="12:12" ht="15.75" customHeight="1" x14ac:dyDescent="0.3">
      <c r="L403" s="117"/>
    </row>
    <row r="404" spans="12:12" ht="15.75" customHeight="1" x14ac:dyDescent="0.3">
      <c r="L404" s="117"/>
    </row>
    <row r="405" spans="12:12" ht="15.75" customHeight="1" x14ac:dyDescent="0.3">
      <c r="L405" s="117"/>
    </row>
    <row r="406" spans="12:12" ht="15.75" customHeight="1" x14ac:dyDescent="0.3">
      <c r="L406" s="117"/>
    </row>
    <row r="407" spans="12:12" ht="15.75" customHeight="1" x14ac:dyDescent="0.3">
      <c r="L407" s="117"/>
    </row>
    <row r="408" spans="12:12" ht="15.75" customHeight="1" x14ac:dyDescent="0.3">
      <c r="L408" s="117"/>
    </row>
    <row r="409" spans="12:12" ht="15.75" customHeight="1" x14ac:dyDescent="0.3">
      <c r="L409" s="117"/>
    </row>
    <row r="410" spans="12:12" ht="15.75" customHeight="1" x14ac:dyDescent="0.3">
      <c r="L410" s="117"/>
    </row>
    <row r="411" spans="12:12" ht="15.75" customHeight="1" x14ac:dyDescent="0.3">
      <c r="L411" s="117"/>
    </row>
    <row r="412" spans="12:12" ht="15.75" customHeight="1" x14ac:dyDescent="0.3">
      <c r="L412" s="117"/>
    </row>
    <row r="413" spans="12:12" ht="15.75" customHeight="1" x14ac:dyDescent="0.3">
      <c r="L413" s="117"/>
    </row>
    <row r="414" spans="12:12" ht="15.75" customHeight="1" x14ac:dyDescent="0.3">
      <c r="L414" s="117"/>
    </row>
    <row r="415" spans="12:12" ht="15.75" customHeight="1" x14ac:dyDescent="0.3">
      <c r="L415" s="117"/>
    </row>
    <row r="416" spans="12:12" ht="15.75" customHeight="1" x14ac:dyDescent="0.3">
      <c r="L416" s="117"/>
    </row>
    <row r="417" spans="12:12" ht="15.75" customHeight="1" x14ac:dyDescent="0.3">
      <c r="L417" s="117"/>
    </row>
    <row r="418" spans="12:12" ht="15.75" customHeight="1" x14ac:dyDescent="0.3">
      <c r="L418" s="117"/>
    </row>
    <row r="419" spans="12:12" ht="15.75" customHeight="1" x14ac:dyDescent="0.3">
      <c r="L419" s="117"/>
    </row>
    <row r="420" spans="12:12" ht="15.75" customHeight="1" x14ac:dyDescent="0.3">
      <c r="L420" s="117"/>
    </row>
    <row r="421" spans="12:12" ht="15.75" customHeight="1" x14ac:dyDescent="0.3">
      <c r="L421" s="117"/>
    </row>
    <row r="422" spans="12:12" ht="15.75" customHeight="1" x14ac:dyDescent="0.3">
      <c r="L422" s="117"/>
    </row>
    <row r="423" spans="12:12" ht="15.75" customHeight="1" x14ac:dyDescent="0.3">
      <c r="L423" s="117"/>
    </row>
    <row r="424" spans="12:12" ht="15.75" customHeight="1" x14ac:dyDescent="0.3">
      <c r="L424" s="117"/>
    </row>
    <row r="425" spans="12:12" ht="15.75" customHeight="1" x14ac:dyDescent="0.3">
      <c r="L425" s="117"/>
    </row>
    <row r="426" spans="12:12" ht="15.75" customHeight="1" x14ac:dyDescent="0.3">
      <c r="L426" s="117"/>
    </row>
    <row r="427" spans="12:12" ht="15.75" customHeight="1" x14ac:dyDescent="0.3">
      <c r="L427" s="117"/>
    </row>
    <row r="428" spans="12:12" ht="15.75" customHeight="1" x14ac:dyDescent="0.3">
      <c r="L428" s="117"/>
    </row>
    <row r="429" spans="12:12" ht="15.75" customHeight="1" x14ac:dyDescent="0.3">
      <c r="L429" s="117"/>
    </row>
    <row r="430" spans="12:12" ht="15.75" customHeight="1" x14ac:dyDescent="0.3">
      <c r="L430" s="117"/>
    </row>
    <row r="431" spans="12:12" ht="15.75" customHeight="1" x14ac:dyDescent="0.3">
      <c r="L431" s="117"/>
    </row>
    <row r="432" spans="12:12" ht="15.75" customHeight="1" x14ac:dyDescent="0.3">
      <c r="L432" s="117"/>
    </row>
    <row r="433" spans="12:12" ht="15.75" customHeight="1" x14ac:dyDescent="0.3">
      <c r="L433" s="117"/>
    </row>
    <row r="434" spans="12:12" ht="15.75" customHeight="1" x14ac:dyDescent="0.3">
      <c r="L434" s="117"/>
    </row>
    <row r="435" spans="12:12" ht="15.75" customHeight="1" x14ac:dyDescent="0.3">
      <c r="L435" s="117"/>
    </row>
    <row r="436" spans="12:12" ht="15.75" customHeight="1" x14ac:dyDescent="0.3">
      <c r="L436" s="117"/>
    </row>
    <row r="437" spans="12:12" ht="15.75" customHeight="1" x14ac:dyDescent="0.3">
      <c r="L437" s="117"/>
    </row>
    <row r="438" spans="12:12" ht="15.75" customHeight="1" x14ac:dyDescent="0.3">
      <c r="L438" s="117"/>
    </row>
    <row r="439" spans="12:12" ht="15.75" customHeight="1" x14ac:dyDescent="0.3">
      <c r="L439" s="117"/>
    </row>
    <row r="440" spans="12:12" ht="15.75" customHeight="1" x14ac:dyDescent="0.3">
      <c r="L440" s="117"/>
    </row>
    <row r="441" spans="12:12" ht="15.75" customHeight="1" x14ac:dyDescent="0.3">
      <c r="L441" s="117"/>
    </row>
    <row r="442" spans="12:12" ht="15.75" customHeight="1" x14ac:dyDescent="0.3">
      <c r="L442" s="117"/>
    </row>
    <row r="443" spans="12:12" ht="15.75" customHeight="1" x14ac:dyDescent="0.3">
      <c r="L443" s="117"/>
    </row>
    <row r="444" spans="12:12" ht="15.75" customHeight="1" x14ac:dyDescent="0.3">
      <c r="L444" s="117"/>
    </row>
    <row r="445" spans="12:12" ht="15.75" customHeight="1" x14ac:dyDescent="0.3">
      <c r="L445" s="117"/>
    </row>
    <row r="446" spans="12:12" ht="15.75" customHeight="1" x14ac:dyDescent="0.3">
      <c r="L446" s="117"/>
    </row>
    <row r="447" spans="12:12" ht="15.75" customHeight="1" x14ac:dyDescent="0.3">
      <c r="L447" s="117"/>
    </row>
    <row r="448" spans="12:12" ht="15.75" customHeight="1" x14ac:dyDescent="0.3">
      <c r="L448" s="117"/>
    </row>
    <row r="449" spans="12:12" ht="15.75" customHeight="1" x14ac:dyDescent="0.3">
      <c r="L449" s="117"/>
    </row>
    <row r="450" spans="12:12" ht="15.75" customHeight="1" x14ac:dyDescent="0.3">
      <c r="L450" s="117"/>
    </row>
    <row r="451" spans="12:12" ht="15.75" customHeight="1" x14ac:dyDescent="0.3">
      <c r="L451" s="117"/>
    </row>
    <row r="452" spans="12:12" ht="15.75" customHeight="1" x14ac:dyDescent="0.3">
      <c r="L452" s="117"/>
    </row>
    <row r="453" spans="12:12" ht="15.75" customHeight="1" x14ac:dyDescent="0.3">
      <c r="L453" s="117"/>
    </row>
    <row r="454" spans="12:12" ht="15.75" customHeight="1" x14ac:dyDescent="0.3">
      <c r="L454" s="117"/>
    </row>
    <row r="455" spans="12:12" ht="15.75" customHeight="1" x14ac:dyDescent="0.3">
      <c r="L455" s="117"/>
    </row>
    <row r="456" spans="12:12" ht="15.75" customHeight="1" x14ac:dyDescent="0.3">
      <c r="L456" s="117"/>
    </row>
    <row r="457" spans="12:12" ht="15.75" customHeight="1" x14ac:dyDescent="0.3">
      <c r="L457" s="117"/>
    </row>
    <row r="458" spans="12:12" ht="15.75" customHeight="1" x14ac:dyDescent="0.3">
      <c r="L458" s="117"/>
    </row>
    <row r="459" spans="12:12" ht="15.75" customHeight="1" x14ac:dyDescent="0.3">
      <c r="L459" s="117"/>
    </row>
    <row r="460" spans="12:12" ht="15.75" customHeight="1" x14ac:dyDescent="0.3">
      <c r="L460" s="117"/>
    </row>
    <row r="461" spans="12:12" ht="15.75" customHeight="1" x14ac:dyDescent="0.3">
      <c r="L461" s="117"/>
    </row>
    <row r="462" spans="12:12" ht="15.75" customHeight="1" x14ac:dyDescent="0.3">
      <c r="L462" s="117"/>
    </row>
    <row r="463" spans="12:12" ht="15.75" customHeight="1" x14ac:dyDescent="0.3">
      <c r="L463" s="117"/>
    </row>
    <row r="464" spans="12:12" ht="15.75" customHeight="1" x14ac:dyDescent="0.3">
      <c r="L464" s="117"/>
    </row>
    <row r="465" spans="12:12" ht="15.75" customHeight="1" x14ac:dyDescent="0.3">
      <c r="L465" s="117"/>
    </row>
    <row r="466" spans="12:12" ht="15.75" customHeight="1" x14ac:dyDescent="0.3">
      <c r="L466" s="117"/>
    </row>
    <row r="467" spans="12:12" ht="15.75" customHeight="1" x14ac:dyDescent="0.3">
      <c r="L467" s="117"/>
    </row>
    <row r="468" spans="12:12" ht="15.75" customHeight="1" x14ac:dyDescent="0.3">
      <c r="L468" s="117"/>
    </row>
    <row r="469" spans="12:12" ht="15.75" customHeight="1" x14ac:dyDescent="0.3">
      <c r="L469" s="117"/>
    </row>
    <row r="470" spans="12:12" ht="15.75" customHeight="1" x14ac:dyDescent="0.3">
      <c r="L470" s="117"/>
    </row>
    <row r="471" spans="12:12" ht="15.75" customHeight="1" x14ac:dyDescent="0.3">
      <c r="L471" s="117"/>
    </row>
    <row r="472" spans="12:12" ht="15.75" customHeight="1" x14ac:dyDescent="0.3">
      <c r="L472" s="117"/>
    </row>
    <row r="473" spans="12:12" ht="15.75" customHeight="1" x14ac:dyDescent="0.3">
      <c r="L473" s="117"/>
    </row>
    <row r="474" spans="12:12" ht="15.75" customHeight="1" x14ac:dyDescent="0.3">
      <c r="L474" s="117"/>
    </row>
    <row r="475" spans="12:12" ht="15.75" customHeight="1" x14ac:dyDescent="0.3">
      <c r="L475" s="117"/>
    </row>
    <row r="476" spans="12:12" ht="15.75" customHeight="1" x14ac:dyDescent="0.3">
      <c r="L476" s="117"/>
    </row>
    <row r="477" spans="12:12" ht="15.75" customHeight="1" x14ac:dyDescent="0.3">
      <c r="L477" s="117"/>
    </row>
    <row r="478" spans="12:12" ht="15.75" customHeight="1" x14ac:dyDescent="0.3">
      <c r="L478" s="117"/>
    </row>
    <row r="479" spans="12:12" ht="15.75" customHeight="1" x14ac:dyDescent="0.3">
      <c r="L479" s="117"/>
    </row>
    <row r="480" spans="12:12" ht="15.75" customHeight="1" x14ac:dyDescent="0.3">
      <c r="L480" s="117"/>
    </row>
    <row r="481" spans="12:12" ht="15.75" customHeight="1" x14ac:dyDescent="0.3">
      <c r="L481" s="117"/>
    </row>
    <row r="482" spans="12:12" ht="15.75" customHeight="1" x14ac:dyDescent="0.3">
      <c r="L482" s="117"/>
    </row>
    <row r="483" spans="12:12" ht="15.75" customHeight="1" x14ac:dyDescent="0.3">
      <c r="L483" s="117"/>
    </row>
    <row r="484" spans="12:12" ht="15.75" customHeight="1" x14ac:dyDescent="0.3">
      <c r="L484" s="117"/>
    </row>
    <row r="485" spans="12:12" ht="15.75" customHeight="1" x14ac:dyDescent="0.3">
      <c r="L485" s="117"/>
    </row>
    <row r="486" spans="12:12" ht="15.75" customHeight="1" x14ac:dyDescent="0.3">
      <c r="L486" s="117"/>
    </row>
    <row r="487" spans="12:12" ht="15.75" customHeight="1" x14ac:dyDescent="0.3">
      <c r="L487" s="117"/>
    </row>
    <row r="488" spans="12:12" ht="15.75" customHeight="1" x14ac:dyDescent="0.3">
      <c r="L488" s="117"/>
    </row>
    <row r="489" spans="12:12" ht="15.75" customHeight="1" x14ac:dyDescent="0.3">
      <c r="L489" s="117"/>
    </row>
    <row r="490" spans="12:12" ht="15.75" customHeight="1" x14ac:dyDescent="0.3">
      <c r="L490" s="117"/>
    </row>
    <row r="491" spans="12:12" ht="15.75" customHeight="1" x14ac:dyDescent="0.3">
      <c r="L491" s="117"/>
    </row>
    <row r="492" spans="12:12" ht="15.75" customHeight="1" x14ac:dyDescent="0.3">
      <c r="L492" s="117"/>
    </row>
    <row r="493" spans="12:12" ht="15.75" customHeight="1" x14ac:dyDescent="0.3">
      <c r="L493" s="117"/>
    </row>
    <row r="494" spans="12:12" ht="15.75" customHeight="1" x14ac:dyDescent="0.3">
      <c r="L494" s="117"/>
    </row>
    <row r="495" spans="12:12" ht="15.75" customHeight="1" x14ac:dyDescent="0.3">
      <c r="L495" s="117"/>
    </row>
    <row r="496" spans="12:12" ht="15.75" customHeight="1" x14ac:dyDescent="0.3">
      <c r="L496" s="117"/>
    </row>
    <row r="497" spans="12:12" ht="15.75" customHeight="1" x14ac:dyDescent="0.3">
      <c r="L497" s="117"/>
    </row>
    <row r="498" spans="12:12" ht="15.75" customHeight="1" x14ac:dyDescent="0.3">
      <c r="L498" s="117"/>
    </row>
    <row r="499" spans="12:12" ht="15.75" customHeight="1" x14ac:dyDescent="0.3">
      <c r="L499" s="117"/>
    </row>
    <row r="500" spans="12:12" ht="15.75" customHeight="1" x14ac:dyDescent="0.3">
      <c r="L500" s="117"/>
    </row>
    <row r="501" spans="12:12" ht="15.75" customHeight="1" x14ac:dyDescent="0.3">
      <c r="L501" s="117"/>
    </row>
    <row r="502" spans="12:12" ht="15.75" customHeight="1" x14ac:dyDescent="0.3">
      <c r="L502" s="117"/>
    </row>
    <row r="503" spans="12:12" ht="15.75" customHeight="1" x14ac:dyDescent="0.3">
      <c r="L503" s="117"/>
    </row>
    <row r="504" spans="12:12" ht="15.75" customHeight="1" x14ac:dyDescent="0.3">
      <c r="L504" s="117"/>
    </row>
    <row r="505" spans="12:12" ht="15.75" customHeight="1" x14ac:dyDescent="0.3">
      <c r="L505" s="117"/>
    </row>
    <row r="506" spans="12:12" ht="15.75" customHeight="1" x14ac:dyDescent="0.3">
      <c r="L506" s="117"/>
    </row>
    <row r="507" spans="12:12" ht="15.75" customHeight="1" x14ac:dyDescent="0.3">
      <c r="L507" s="117"/>
    </row>
    <row r="508" spans="12:12" ht="15.75" customHeight="1" x14ac:dyDescent="0.3">
      <c r="L508" s="117"/>
    </row>
    <row r="509" spans="12:12" ht="15.75" customHeight="1" x14ac:dyDescent="0.3">
      <c r="L509" s="117"/>
    </row>
    <row r="510" spans="12:12" ht="15.75" customHeight="1" x14ac:dyDescent="0.3">
      <c r="L510" s="117"/>
    </row>
    <row r="511" spans="12:12" ht="15.75" customHeight="1" x14ac:dyDescent="0.3">
      <c r="L511" s="117"/>
    </row>
    <row r="512" spans="12:12" ht="15.75" customHeight="1" x14ac:dyDescent="0.3">
      <c r="L512" s="117"/>
    </row>
    <row r="513" spans="12:12" ht="15.75" customHeight="1" x14ac:dyDescent="0.3">
      <c r="L513" s="117"/>
    </row>
    <row r="514" spans="12:12" ht="15.75" customHeight="1" x14ac:dyDescent="0.3">
      <c r="L514" s="117"/>
    </row>
    <row r="515" spans="12:12" ht="15.75" customHeight="1" x14ac:dyDescent="0.3">
      <c r="L515" s="117"/>
    </row>
    <row r="516" spans="12:12" ht="15.75" customHeight="1" x14ac:dyDescent="0.3">
      <c r="L516" s="117"/>
    </row>
    <row r="517" spans="12:12" ht="15.75" customHeight="1" x14ac:dyDescent="0.3">
      <c r="L517" s="117"/>
    </row>
    <row r="518" spans="12:12" ht="15.75" customHeight="1" x14ac:dyDescent="0.3">
      <c r="L518" s="117"/>
    </row>
    <row r="519" spans="12:12" ht="15.75" customHeight="1" x14ac:dyDescent="0.3">
      <c r="L519" s="117"/>
    </row>
    <row r="520" spans="12:12" ht="15.75" customHeight="1" x14ac:dyDescent="0.3">
      <c r="L520" s="117"/>
    </row>
    <row r="521" spans="12:12" ht="15.75" customHeight="1" x14ac:dyDescent="0.3">
      <c r="L521" s="117"/>
    </row>
    <row r="522" spans="12:12" ht="15.75" customHeight="1" x14ac:dyDescent="0.3">
      <c r="L522" s="117"/>
    </row>
    <row r="523" spans="12:12" ht="15.75" customHeight="1" x14ac:dyDescent="0.3">
      <c r="L523" s="117"/>
    </row>
    <row r="524" spans="12:12" ht="15.75" customHeight="1" x14ac:dyDescent="0.3">
      <c r="L524" s="117"/>
    </row>
    <row r="525" spans="12:12" ht="15.75" customHeight="1" x14ac:dyDescent="0.3">
      <c r="L525" s="117"/>
    </row>
    <row r="526" spans="12:12" ht="15.75" customHeight="1" x14ac:dyDescent="0.3">
      <c r="L526" s="117"/>
    </row>
    <row r="527" spans="12:12" ht="15.75" customHeight="1" x14ac:dyDescent="0.3">
      <c r="L527" s="117"/>
    </row>
    <row r="528" spans="12:12" ht="15.75" customHeight="1" x14ac:dyDescent="0.3">
      <c r="L528" s="117"/>
    </row>
    <row r="529" spans="12:12" ht="15.75" customHeight="1" x14ac:dyDescent="0.3">
      <c r="L529" s="117"/>
    </row>
    <row r="530" spans="12:12" ht="15.75" customHeight="1" x14ac:dyDescent="0.3">
      <c r="L530" s="117"/>
    </row>
    <row r="531" spans="12:12" ht="15.75" customHeight="1" x14ac:dyDescent="0.3">
      <c r="L531" s="117"/>
    </row>
    <row r="532" spans="12:12" ht="15.75" customHeight="1" x14ac:dyDescent="0.3">
      <c r="L532" s="117"/>
    </row>
    <row r="533" spans="12:12" ht="15.75" customHeight="1" x14ac:dyDescent="0.3">
      <c r="L533" s="117"/>
    </row>
    <row r="534" spans="12:12" ht="15.75" customHeight="1" x14ac:dyDescent="0.3">
      <c r="L534" s="117"/>
    </row>
    <row r="535" spans="12:12" ht="15.75" customHeight="1" x14ac:dyDescent="0.3">
      <c r="L535" s="117"/>
    </row>
    <row r="536" spans="12:12" ht="15.75" customHeight="1" x14ac:dyDescent="0.3">
      <c r="L536" s="117"/>
    </row>
    <row r="537" spans="12:12" ht="15.75" customHeight="1" x14ac:dyDescent="0.3">
      <c r="L537" s="117"/>
    </row>
    <row r="538" spans="12:12" ht="15.75" customHeight="1" x14ac:dyDescent="0.3">
      <c r="L538" s="117"/>
    </row>
    <row r="539" spans="12:12" ht="15.75" customHeight="1" x14ac:dyDescent="0.3">
      <c r="L539" s="117"/>
    </row>
    <row r="540" spans="12:12" ht="15.75" customHeight="1" x14ac:dyDescent="0.3">
      <c r="L540" s="117"/>
    </row>
    <row r="541" spans="12:12" ht="15.75" customHeight="1" x14ac:dyDescent="0.3">
      <c r="L541" s="117"/>
    </row>
    <row r="542" spans="12:12" ht="15.75" customHeight="1" x14ac:dyDescent="0.3">
      <c r="L542" s="117"/>
    </row>
    <row r="543" spans="12:12" ht="15.75" customHeight="1" x14ac:dyDescent="0.3">
      <c r="L543" s="117"/>
    </row>
    <row r="544" spans="12:12" ht="15.75" customHeight="1" x14ac:dyDescent="0.3">
      <c r="L544" s="117"/>
    </row>
    <row r="545" spans="12:12" ht="15.75" customHeight="1" x14ac:dyDescent="0.3">
      <c r="L545" s="117"/>
    </row>
    <row r="546" spans="12:12" ht="15.75" customHeight="1" x14ac:dyDescent="0.3">
      <c r="L546" s="117"/>
    </row>
    <row r="547" spans="12:12" ht="15.75" customHeight="1" x14ac:dyDescent="0.3">
      <c r="L547" s="117"/>
    </row>
    <row r="548" spans="12:12" ht="15.75" customHeight="1" x14ac:dyDescent="0.3">
      <c r="L548" s="117"/>
    </row>
    <row r="549" spans="12:12" ht="15.75" customHeight="1" x14ac:dyDescent="0.3">
      <c r="L549" s="117"/>
    </row>
    <row r="550" spans="12:12" ht="15.75" customHeight="1" x14ac:dyDescent="0.3">
      <c r="L550" s="117"/>
    </row>
    <row r="551" spans="12:12" ht="15.75" customHeight="1" x14ac:dyDescent="0.3">
      <c r="L551" s="117"/>
    </row>
    <row r="552" spans="12:12" ht="15.75" customHeight="1" x14ac:dyDescent="0.3">
      <c r="L552" s="117"/>
    </row>
    <row r="553" spans="12:12" ht="15.75" customHeight="1" x14ac:dyDescent="0.3">
      <c r="L553" s="117"/>
    </row>
    <row r="554" spans="12:12" ht="15.75" customHeight="1" x14ac:dyDescent="0.3">
      <c r="L554" s="117"/>
    </row>
    <row r="555" spans="12:12" ht="15.75" customHeight="1" x14ac:dyDescent="0.3">
      <c r="L555" s="117"/>
    </row>
    <row r="556" spans="12:12" ht="15.75" customHeight="1" x14ac:dyDescent="0.3">
      <c r="L556" s="117"/>
    </row>
    <row r="557" spans="12:12" ht="15.75" customHeight="1" x14ac:dyDescent="0.3">
      <c r="L557" s="117"/>
    </row>
    <row r="558" spans="12:12" ht="15.75" customHeight="1" x14ac:dyDescent="0.3">
      <c r="L558" s="117"/>
    </row>
    <row r="559" spans="12:12" ht="15.75" customHeight="1" x14ac:dyDescent="0.3">
      <c r="L559" s="117"/>
    </row>
    <row r="560" spans="12:12" ht="15.75" customHeight="1" x14ac:dyDescent="0.3">
      <c r="L560" s="117"/>
    </row>
    <row r="561" spans="12:12" ht="15.75" customHeight="1" x14ac:dyDescent="0.3">
      <c r="L561" s="117"/>
    </row>
    <row r="562" spans="12:12" ht="15.75" customHeight="1" x14ac:dyDescent="0.3">
      <c r="L562" s="117"/>
    </row>
    <row r="563" spans="12:12" ht="15.75" customHeight="1" x14ac:dyDescent="0.3">
      <c r="L563" s="117"/>
    </row>
    <row r="564" spans="12:12" ht="15.75" customHeight="1" x14ac:dyDescent="0.3">
      <c r="L564" s="117"/>
    </row>
    <row r="565" spans="12:12" ht="15.75" customHeight="1" x14ac:dyDescent="0.3">
      <c r="L565" s="117"/>
    </row>
    <row r="566" spans="12:12" ht="15.75" customHeight="1" x14ac:dyDescent="0.3">
      <c r="L566" s="117"/>
    </row>
    <row r="567" spans="12:12" ht="15.75" customHeight="1" x14ac:dyDescent="0.3">
      <c r="L567" s="117"/>
    </row>
    <row r="568" spans="12:12" ht="15.75" customHeight="1" x14ac:dyDescent="0.3">
      <c r="L568" s="117"/>
    </row>
    <row r="569" spans="12:12" ht="15.75" customHeight="1" x14ac:dyDescent="0.3">
      <c r="L569" s="117"/>
    </row>
    <row r="570" spans="12:12" ht="15.75" customHeight="1" x14ac:dyDescent="0.3">
      <c r="L570" s="117"/>
    </row>
    <row r="571" spans="12:12" ht="15.75" customHeight="1" x14ac:dyDescent="0.3">
      <c r="L571" s="117"/>
    </row>
    <row r="572" spans="12:12" ht="15.75" customHeight="1" x14ac:dyDescent="0.3">
      <c r="L572" s="117"/>
    </row>
    <row r="573" spans="12:12" ht="15.75" customHeight="1" x14ac:dyDescent="0.3">
      <c r="L573" s="117"/>
    </row>
    <row r="574" spans="12:12" ht="15.75" customHeight="1" x14ac:dyDescent="0.3">
      <c r="L574" s="117"/>
    </row>
    <row r="575" spans="12:12" ht="15.75" customHeight="1" x14ac:dyDescent="0.3">
      <c r="L575" s="117"/>
    </row>
    <row r="576" spans="12:12" ht="15.75" customHeight="1" x14ac:dyDescent="0.3">
      <c r="L576" s="117"/>
    </row>
    <row r="577" spans="12:12" ht="15.75" customHeight="1" x14ac:dyDescent="0.3">
      <c r="L577" s="117"/>
    </row>
    <row r="578" spans="12:12" ht="15.75" customHeight="1" x14ac:dyDescent="0.3">
      <c r="L578" s="117"/>
    </row>
    <row r="579" spans="12:12" ht="15.75" customHeight="1" x14ac:dyDescent="0.3">
      <c r="L579" s="117"/>
    </row>
    <row r="580" spans="12:12" ht="15.75" customHeight="1" x14ac:dyDescent="0.3">
      <c r="L580" s="117"/>
    </row>
    <row r="581" spans="12:12" ht="15.75" customHeight="1" x14ac:dyDescent="0.3">
      <c r="L581" s="117"/>
    </row>
    <row r="582" spans="12:12" ht="15.75" customHeight="1" x14ac:dyDescent="0.3">
      <c r="L582" s="117"/>
    </row>
    <row r="583" spans="12:12" ht="15.75" customHeight="1" x14ac:dyDescent="0.3">
      <c r="L583" s="117"/>
    </row>
    <row r="584" spans="12:12" ht="15.75" customHeight="1" x14ac:dyDescent="0.3">
      <c r="L584" s="117"/>
    </row>
    <row r="585" spans="12:12" ht="15.75" customHeight="1" x14ac:dyDescent="0.3">
      <c r="L585" s="117"/>
    </row>
    <row r="586" spans="12:12" ht="15.75" customHeight="1" x14ac:dyDescent="0.3">
      <c r="L586" s="117"/>
    </row>
    <row r="587" spans="12:12" ht="15.75" customHeight="1" x14ac:dyDescent="0.3">
      <c r="L587" s="117"/>
    </row>
    <row r="588" spans="12:12" ht="15.75" customHeight="1" x14ac:dyDescent="0.3">
      <c r="L588" s="117"/>
    </row>
    <row r="589" spans="12:12" ht="15.75" customHeight="1" x14ac:dyDescent="0.3">
      <c r="L589" s="117"/>
    </row>
    <row r="590" spans="12:12" ht="15.75" customHeight="1" x14ac:dyDescent="0.3">
      <c r="L590" s="117"/>
    </row>
    <row r="591" spans="12:12" ht="15.75" customHeight="1" x14ac:dyDescent="0.3">
      <c r="L591" s="117"/>
    </row>
    <row r="592" spans="12:12" ht="15.75" customHeight="1" x14ac:dyDescent="0.3">
      <c r="L592" s="117"/>
    </row>
    <row r="593" spans="12:12" ht="15.75" customHeight="1" x14ac:dyDescent="0.3">
      <c r="L593" s="117"/>
    </row>
    <row r="594" spans="12:12" ht="15.75" customHeight="1" x14ac:dyDescent="0.3">
      <c r="L594" s="117"/>
    </row>
    <row r="595" spans="12:12" ht="15.75" customHeight="1" x14ac:dyDescent="0.3">
      <c r="L595" s="117"/>
    </row>
    <row r="596" spans="12:12" ht="15.75" customHeight="1" x14ac:dyDescent="0.3">
      <c r="L596" s="117"/>
    </row>
    <row r="597" spans="12:12" ht="15.75" customHeight="1" x14ac:dyDescent="0.3">
      <c r="L597" s="117"/>
    </row>
    <row r="598" spans="12:12" ht="15.75" customHeight="1" x14ac:dyDescent="0.3">
      <c r="L598" s="117"/>
    </row>
    <row r="599" spans="12:12" ht="15.75" customHeight="1" x14ac:dyDescent="0.3">
      <c r="L599" s="117"/>
    </row>
    <row r="600" spans="12:12" ht="15.75" customHeight="1" x14ac:dyDescent="0.3">
      <c r="L600" s="117"/>
    </row>
    <row r="601" spans="12:12" ht="15.75" customHeight="1" x14ac:dyDescent="0.3">
      <c r="L601" s="117"/>
    </row>
    <row r="602" spans="12:12" ht="15.75" customHeight="1" x14ac:dyDescent="0.3">
      <c r="L602" s="117"/>
    </row>
    <row r="603" spans="12:12" ht="15.75" customHeight="1" x14ac:dyDescent="0.3">
      <c r="L603" s="117"/>
    </row>
    <row r="604" spans="12:12" ht="15.75" customHeight="1" x14ac:dyDescent="0.3">
      <c r="L604" s="117"/>
    </row>
    <row r="605" spans="12:12" ht="15.75" customHeight="1" x14ac:dyDescent="0.3">
      <c r="L605" s="117"/>
    </row>
    <row r="606" spans="12:12" ht="15.75" customHeight="1" x14ac:dyDescent="0.3">
      <c r="L606" s="117"/>
    </row>
    <row r="607" spans="12:12" ht="15.75" customHeight="1" x14ac:dyDescent="0.3">
      <c r="L607" s="117"/>
    </row>
    <row r="608" spans="12:12" ht="15.75" customHeight="1" x14ac:dyDescent="0.3">
      <c r="L608" s="117"/>
    </row>
    <row r="609" spans="12:12" ht="15.75" customHeight="1" x14ac:dyDescent="0.3">
      <c r="L609" s="117"/>
    </row>
    <row r="610" spans="12:12" ht="15.75" customHeight="1" x14ac:dyDescent="0.3">
      <c r="L610" s="117"/>
    </row>
    <row r="611" spans="12:12" ht="15.75" customHeight="1" x14ac:dyDescent="0.3">
      <c r="L611" s="117"/>
    </row>
    <row r="612" spans="12:12" ht="15.75" customHeight="1" x14ac:dyDescent="0.3">
      <c r="L612" s="117"/>
    </row>
    <row r="613" spans="12:12" ht="15.75" customHeight="1" x14ac:dyDescent="0.3">
      <c r="L613" s="117"/>
    </row>
    <row r="614" spans="12:12" ht="15.75" customHeight="1" x14ac:dyDescent="0.3">
      <c r="L614" s="117"/>
    </row>
    <row r="615" spans="12:12" ht="15.75" customHeight="1" x14ac:dyDescent="0.3">
      <c r="L615" s="117"/>
    </row>
    <row r="616" spans="12:12" ht="15.75" customHeight="1" x14ac:dyDescent="0.3">
      <c r="L616" s="117"/>
    </row>
    <row r="617" spans="12:12" ht="15.75" customHeight="1" x14ac:dyDescent="0.3">
      <c r="L617" s="117"/>
    </row>
    <row r="618" spans="12:12" ht="15.75" customHeight="1" x14ac:dyDescent="0.3">
      <c r="L618" s="117"/>
    </row>
    <row r="619" spans="12:12" ht="15.75" customHeight="1" x14ac:dyDescent="0.3">
      <c r="L619" s="117"/>
    </row>
    <row r="620" spans="12:12" ht="15.75" customHeight="1" x14ac:dyDescent="0.3">
      <c r="L620" s="117"/>
    </row>
    <row r="621" spans="12:12" ht="15.75" customHeight="1" x14ac:dyDescent="0.3">
      <c r="L621" s="117"/>
    </row>
    <row r="622" spans="12:12" ht="15.75" customHeight="1" x14ac:dyDescent="0.3">
      <c r="L622" s="117"/>
    </row>
    <row r="623" spans="12:12" ht="15.75" customHeight="1" x14ac:dyDescent="0.3">
      <c r="L623" s="117"/>
    </row>
    <row r="624" spans="12:12" ht="15.75" customHeight="1" x14ac:dyDescent="0.3">
      <c r="L624" s="117"/>
    </row>
    <row r="625" spans="12:12" ht="15.75" customHeight="1" x14ac:dyDescent="0.3">
      <c r="L625" s="117"/>
    </row>
    <row r="626" spans="12:12" ht="15.75" customHeight="1" x14ac:dyDescent="0.3">
      <c r="L626" s="117"/>
    </row>
    <row r="627" spans="12:12" ht="15.75" customHeight="1" x14ac:dyDescent="0.3">
      <c r="L627" s="117"/>
    </row>
    <row r="628" spans="12:12" ht="15.75" customHeight="1" x14ac:dyDescent="0.3">
      <c r="L628" s="117"/>
    </row>
    <row r="629" spans="12:12" ht="15.75" customHeight="1" x14ac:dyDescent="0.3">
      <c r="L629" s="117"/>
    </row>
    <row r="630" spans="12:12" ht="15.75" customHeight="1" x14ac:dyDescent="0.3">
      <c r="L630" s="117"/>
    </row>
    <row r="631" spans="12:12" ht="15.75" customHeight="1" x14ac:dyDescent="0.3">
      <c r="L631" s="117"/>
    </row>
    <row r="632" spans="12:12" ht="15.75" customHeight="1" x14ac:dyDescent="0.3">
      <c r="L632" s="117"/>
    </row>
    <row r="633" spans="12:12" ht="15.75" customHeight="1" x14ac:dyDescent="0.3">
      <c r="L633" s="117"/>
    </row>
    <row r="634" spans="12:12" ht="15.75" customHeight="1" x14ac:dyDescent="0.3">
      <c r="L634" s="117"/>
    </row>
    <row r="635" spans="12:12" ht="15.75" customHeight="1" x14ac:dyDescent="0.3">
      <c r="L635" s="117"/>
    </row>
    <row r="636" spans="12:12" ht="15.75" customHeight="1" x14ac:dyDescent="0.3">
      <c r="L636" s="117"/>
    </row>
    <row r="637" spans="12:12" ht="15.75" customHeight="1" x14ac:dyDescent="0.3">
      <c r="L637" s="117"/>
    </row>
    <row r="638" spans="12:12" ht="15.75" customHeight="1" x14ac:dyDescent="0.3">
      <c r="L638" s="117"/>
    </row>
    <row r="639" spans="12:12" ht="15.75" customHeight="1" x14ac:dyDescent="0.3">
      <c r="L639" s="117"/>
    </row>
    <row r="640" spans="12:12" ht="15.75" customHeight="1" x14ac:dyDescent="0.3">
      <c r="L640" s="117"/>
    </row>
    <row r="641" spans="12:12" ht="15.75" customHeight="1" x14ac:dyDescent="0.3">
      <c r="L641" s="117"/>
    </row>
    <row r="642" spans="12:12" ht="15.75" customHeight="1" x14ac:dyDescent="0.3">
      <c r="L642" s="117"/>
    </row>
    <row r="643" spans="12:12" ht="15.75" customHeight="1" x14ac:dyDescent="0.3">
      <c r="L643" s="117"/>
    </row>
    <row r="644" spans="12:12" ht="15.75" customHeight="1" x14ac:dyDescent="0.3">
      <c r="L644" s="117"/>
    </row>
    <row r="645" spans="12:12" ht="15.75" customHeight="1" x14ac:dyDescent="0.3">
      <c r="L645" s="117"/>
    </row>
    <row r="646" spans="12:12" ht="15.75" customHeight="1" x14ac:dyDescent="0.3">
      <c r="L646" s="117"/>
    </row>
    <row r="647" spans="12:12" ht="15.75" customHeight="1" x14ac:dyDescent="0.3">
      <c r="L647" s="117"/>
    </row>
    <row r="648" spans="12:12" ht="15.75" customHeight="1" x14ac:dyDescent="0.3">
      <c r="L648" s="117"/>
    </row>
    <row r="649" spans="12:12" ht="15.75" customHeight="1" x14ac:dyDescent="0.3">
      <c r="L649" s="117"/>
    </row>
    <row r="650" spans="12:12" ht="15.75" customHeight="1" x14ac:dyDescent="0.3">
      <c r="L650" s="117"/>
    </row>
    <row r="651" spans="12:12" ht="15.75" customHeight="1" x14ac:dyDescent="0.3">
      <c r="L651" s="117"/>
    </row>
    <row r="652" spans="12:12" ht="15.75" customHeight="1" x14ac:dyDescent="0.3">
      <c r="L652" s="117"/>
    </row>
    <row r="653" spans="12:12" ht="15.75" customHeight="1" x14ac:dyDescent="0.3">
      <c r="L653" s="117"/>
    </row>
    <row r="654" spans="12:12" ht="15.75" customHeight="1" x14ac:dyDescent="0.3">
      <c r="L654" s="117"/>
    </row>
    <row r="655" spans="12:12" ht="15.75" customHeight="1" x14ac:dyDescent="0.3">
      <c r="L655" s="117"/>
    </row>
    <row r="656" spans="12:12" ht="15.75" customHeight="1" x14ac:dyDescent="0.3">
      <c r="L656" s="117"/>
    </row>
    <row r="657" spans="12:12" ht="15.75" customHeight="1" x14ac:dyDescent="0.3">
      <c r="L657" s="117"/>
    </row>
    <row r="658" spans="12:12" ht="15.75" customHeight="1" x14ac:dyDescent="0.3">
      <c r="L658" s="117"/>
    </row>
    <row r="659" spans="12:12" ht="15.75" customHeight="1" x14ac:dyDescent="0.3">
      <c r="L659" s="117"/>
    </row>
    <row r="660" spans="12:12" ht="15.75" customHeight="1" x14ac:dyDescent="0.3">
      <c r="L660" s="117"/>
    </row>
    <row r="661" spans="12:12" ht="15.75" customHeight="1" x14ac:dyDescent="0.3">
      <c r="L661" s="117"/>
    </row>
    <row r="662" spans="12:12" ht="15.75" customHeight="1" x14ac:dyDescent="0.3">
      <c r="L662" s="117"/>
    </row>
    <row r="663" spans="12:12" ht="15.75" customHeight="1" x14ac:dyDescent="0.3">
      <c r="L663" s="117"/>
    </row>
    <row r="664" spans="12:12" ht="15.75" customHeight="1" x14ac:dyDescent="0.3">
      <c r="L664" s="117"/>
    </row>
    <row r="665" spans="12:12" ht="15.75" customHeight="1" x14ac:dyDescent="0.3">
      <c r="L665" s="117"/>
    </row>
    <row r="666" spans="12:12" ht="15.75" customHeight="1" x14ac:dyDescent="0.3">
      <c r="L666" s="117"/>
    </row>
    <row r="667" spans="12:12" ht="15.75" customHeight="1" x14ac:dyDescent="0.3">
      <c r="L667" s="117"/>
    </row>
    <row r="668" spans="12:12" ht="15.75" customHeight="1" x14ac:dyDescent="0.3">
      <c r="L668" s="117"/>
    </row>
    <row r="669" spans="12:12" ht="15.75" customHeight="1" x14ac:dyDescent="0.3">
      <c r="L669" s="117"/>
    </row>
    <row r="670" spans="12:12" ht="15.75" customHeight="1" x14ac:dyDescent="0.3">
      <c r="L670" s="117"/>
    </row>
    <row r="671" spans="12:12" ht="15.75" customHeight="1" x14ac:dyDescent="0.3">
      <c r="L671" s="117"/>
    </row>
    <row r="672" spans="12:12" ht="15.75" customHeight="1" x14ac:dyDescent="0.3">
      <c r="L672" s="117"/>
    </row>
    <row r="673" spans="12:12" ht="15.75" customHeight="1" x14ac:dyDescent="0.3">
      <c r="L673" s="117"/>
    </row>
    <row r="674" spans="12:12" ht="15.75" customHeight="1" x14ac:dyDescent="0.3">
      <c r="L674" s="117"/>
    </row>
    <row r="675" spans="12:12" ht="15.75" customHeight="1" x14ac:dyDescent="0.3">
      <c r="L675" s="117"/>
    </row>
    <row r="676" spans="12:12" ht="15.75" customHeight="1" x14ac:dyDescent="0.3">
      <c r="L676" s="117"/>
    </row>
    <row r="677" spans="12:12" ht="15.75" customHeight="1" x14ac:dyDescent="0.3">
      <c r="L677" s="117"/>
    </row>
    <row r="678" spans="12:12" ht="15.75" customHeight="1" x14ac:dyDescent="0.3">
      <c r="L678" s="117"/>
    </row>
    <row r="679" spans="12:12" ht="15.75" customHeight="1" x14ac:dyDescent="0.3">
      <c r="L679" s="117"/>
    </row>
    <row r="680" spans="12:12" ht="15.75" customHeight="1" x14ac:dyDescent="0.3">
      <c r="L680" s="117"/>
    </row>
    <row r="681" spans="12:12" ht="15.75" customHeight="1" x14ac:dyDescent="0.3">
      <c r="L681" s="117"/>
    </row>
    <row r="682" spans="12:12" ht="15.75" customHeight="1" x14ac:dyDescent="0.3">
      <c r="L682" s="117"/>
    </row>
    <row r="683" spans="12:12" ht="15.75" customHeight="1" x14ac:dyDescent="0.3">
      <c r="L683" s="117"/>
    </row>
    <row r="684" spans="12:12" ht="15.75" customHeight="1" x14ac:dyDescent="0.3">
      <c r="L684" s="117"/>
    </row>
    <row r="685" spans="12:12" ht="15.75" customHeight="1" x14ac:dyDescent="0.3">
      <c r="L685" s="117"/>
    </row>
    <row r="686" spans="12:12" ht="15.75" customHeight="1" x14ac:dyDescent="0.3">
      <c r="L686" s="117"/>
    </row>
    <row r="687" spans="12:12" ht="15.75" customHeight="1" x14ac:dyDescent="0.3">
      <c r="L687" s="117"/>
    </row>
    <row r="688" spans="12:12" ht="15.75" customHeight="1" x14ac:dyDescent="0.3">
      <c r="L688" s="117"/>
    </row>
    <row r="689" spans="12:12" ht="15.75" customHeight="1" x14ac:dyDescent="0.3">
      <c r="L689" s="117"/>
    </row>
    <row r="690" spans="12:12" ht="15.75" customHeight="1" x14ac:dyDescent="0.3">
      <c r="L690" s="117"/>
    </row>
    <row r="691" spans="12:12" ht="15.75" customHeight="1" x14ac:dyDescent="0.3">
      <c r="L691" s="117"/>
    </row>
    <row r="692" spans="12:12" ht="15.75" customHeight="1" x14ac:dyDescent="0.3">
      <c r="L692" s="117"/>
    </row>
    <row r="693" spans="12:12" ht="15.75" customHeight="1" x14ac:dyDescent="0.3">
      <c r="L693" s="117"/>
    </row>
    <row r="694" spans="12:12" ht="15.75" customHeight="1" x14ac:dyDescent="0.3">
      <c r="L694" s="117"/>
    </row>
    <row r="695" spans="12:12" ht="15.75" customHeight="1" x14ac:dyDescent="0.3">
      <c r="L695" s="117"/>
    </row>
    <row r="696" spans="12:12" ht="15.75" customHeight="1" x14ac:dyDescent="0.3">
      <c r="L696" s="117"/>
    </row>
    <row r="697" spans="12:12" ht="15.75" customHeight="1" x14ac:dyDescent="0.3">
      <c r="L697" s="117"/>
    </row>
    <row r="698" spans="12:12" ht="15.75" customHeight="1" x14ac:dyDescent="0.3">
      <c r="L698" s="117"/>
    </row>
    <row r="699" spans="12:12" ht="15.75" customHeight="1" x14ac:dyDescent="0.3">
      <c r="L699" s="117"/>
    </row>
    <row r="700" spans="12:12" ht="15.75" customHeight="1" x14ac:dyDescent="0.3">
      <c r="L700" s="117"/>
    </row>
    <row r="701" spans="12:12" ht="15.75" customHeight="1" x14ac:dyDescent="0.3">
      <c r="L701" s="117"/>
    </row>
    <row r="702" spans="12:12" ht="15.75" customHeight="1" x14ac:dyDescent="0.3">
      <c r="L702" s="117"/>
    </row>
    <row r="703" spans="12:12" ht="15.75" customHeight="1" x14ac:dyDescent="0.3">
      <c r="L703" s="117"/>
    </row>
    <row r="704" spans="12:12" ht="15.75" customHeight="1" x14ac:dyDescent="0.3">
      <c r="L704" s="117"/>
    </row>
    <row r="705" spans="12:12" ht="15.75" customHeight="1" x14ac:dyDescent="0.3">
      <c r="L705" s="117"/>
    </row>
    <row r="706" spans="12:12" ht="15.75" customHeight="1" x14ac:dyDescent="0.3">
      <c r="L706" s="117"/>
    </row>
    <row r="707" spans="12:12" ht="15.75" customHeight="1" x14ac:dyDescent="0.3">
      <c r="L707" s="117"/>
    </row>
    <row r="708" spans="12:12" ht="15.75" customHeight="1" x14ac:dyDescent="0.3">
      <c r="L708" s="117"/>
    </row>
    <row r="709" spans="12:12" ht="15.75" customHeight="1" x14ac:dyDescent="0.3">
      <c r="L709" s="117"/>
    </row>
    <row r="710" spans="12:12" ht="15.75" customHeight="1" x14ac:dyDescent="0.3">
      <c r="L710" s="117"/>
    </row>
    <row r="711" spans="12:12" ht="15.75" customHeight="1" x14ac:dyDescent="0.3">
      <c r="L711" s="117"/>
    </row>
    <row r="712" spans="12:12" ht="15.75" customHeight="1" x14ac:dyDescent="0.3">
      <c r="L712" s="117"/>
    </row>
    <row r="713" spans="12:12" ht="15.75" customHeight="1" x14ac:dyDescent="0.3">
      <c r="L713" s="117"/>
    </row>
    <row r="714" spans="12:12" ht="15.75" customHeight="1" x14ac:dyDescent="0.3">
      <c r="L714" s="117"/>
    </row>
    <row r="715" spans="12:12" ht="15.75" customHeight="1" x14ac:dyDescent="0.3">
      <c r="L715" s="117"/>
    </row>
    <row r="716" spans="12:12" ht="15.75" customHeight="1" x14ac:dyDescent="0.3">
      <c r="L716" s="117"/>
    </row>
    <row r="717" spans="12:12" ht="15.75" customHeight="1" x14ac:dyDescent="0.3">
      <c r="L717" s="117"/>
    </row>
    <row r="718" spans="12:12" ht="15.75" customHeight="1" x14ac:dyDescent="0.3">
      <c r="L718" s="117"/>
    </row>
    <row r="719" spans="12:12" ht="15.75" customHeight="1" x14ac:dyDescent="0.3">
      <c r="L719" s="117"/>
    </row>
    <row r="720" spans="12:12" ht="15.75" customHeight="1" x14ac:dyDescent="0.3">
      <c r="L720" s="117"/>
    </row>
    <row r="721" spans="12:12" ht="15.75" customHeight="1" x14ac:dyDescent="0.3">
      <c r="L721" s="117"/>
    </row>
    <row r="722" spans="12:12" ht="15.75" customHeight="1" x14ac:dyDescent="0.3">
      <c r="L722" s="117"/>
    </row>
    <row r="723" spans="12:12" ht="15.75" customHeight="1" x14ac:dyDescent="0.3">
      <c r="L723" s="117"/>
    </row>
    <row r="724" spans="12:12" ht="15.75" customHeight="1" x14ac:dyDescent="0.3">
      <c r="L724" s="117"/>
    </row>
    <row r="725" spans="12:12" ht="15.75" customHeight="1" x14ac:dyDescent="0.3">
      <c r="L725" s="117"/>
    </row>
    <row r="726" spans="12:12" ht="15.75" customHeight="1" x14ac:dyDescent="0.3">
      <c r="L726" s="117"/>
    </row>
    <row r="727" spans="12:12" ht="15.75" customHeight="1" x14ac:dyDescent="0.3">
      <c r="L727" s="117"/>
    </row>
    <row r="728" spans="12:12" ht="15.75" customHeight="1" x14ac:dyDescent="0.3">
      <c r="L728" s="117"/>
    </row>
    <row r="729" spans="12:12" ht="15.75" customHeight="1" x14ac:dyDescent="0.3">
      <c r="L729" s="117"/>
    </row>
    <row r="730" spans="12:12" ht="15.75" customHeight="1" x14ac:dyDescent="0.3">
      <c r="L730" s="117"/>
    </row>
    <row r="731" spans="12:12" ht="15.75" customHeight="1" x14ac:dyDescent="0.3">
      <c r="L731" s="117"/>
    </row>
    <row r="732" spans="12:12" ht="15.75" customHeight="1" x14ac:dyDescent="0.3">
      <c r="L732" s="117"/>
    </row>
    <row r="733" spans="12:12" ht="15.75" customHeight="1" x14ac:dyDescent="0.3">
      <c r="L733" s="117"/>
    </row>
    <row r="734" spans="12:12" ht="15.75" customHeight="1" x14ac:dyDescent="0.3">
      <c r="L734" s="117"/>
    </row>
    <row r="735" spans="12:12" ht="15.75" customHeight="1" x14ac:dyDescent="0.3">
      <c r="L735" s="117"/>
    </row>
    <row r="736" spans="12:12" ht="15.75" customHeight="1" x14ac:dyDescent="0.3">
      <c r="L736" s="117"/>
    </row>
    <row r="737" spans="12:12" ht="15.75" customHeight="1" x14ac:dyDescent="0.3">
      <c r="L737" s="117"/>
    </row>
    <row r="738" spans="12:12" ht="15.75" customHeight="1" x14ac:dyDescent="0.3">
      <c r="L738" s="117"/>
    </row>
    <row r="739" spans="12:12" ht="15.75" customHeight="1" x14ac:dyDescent="0.3">
      <c r="L739" s="117"/>
    </row>
    <row r="740" spans="12:12" ht="15.75" customHeight="1" x14ac:dyDescent="0.3">
      <c r="L740" s="117"/>
    </row>
    <row r="741" spans="12:12" ht="15.75" customHeight="1" x14ac:dyDescent="0.3">
      <c r="L741" s="117"/>
    </row>
    <row r="742" spans="12:12" ht="15.75" customHeight="1" x14ac:dyDescent="0.3">
      <c r="L742" s="117"/>
    </row>
    <row r="743" spans="12:12" ht="15.75" customHeight="1" x14ac:dyDescent="0.3">
      <c r="L743" s="117"/>
    </row>
    <row r="744" spans="12:12" ht="15.75" customHeight="1" x14ac:dyDescent="0.3">
      <c r="L744" s="117"/>
    </row>
    <row r="745" spans="12:12" ht="15.75" customHeight="1" x14ac:dyDescent="0.3">
      <c r="L745" s="117"/>
    </row>
    <row r="746" spans="12:12" ht="15.75" customHeight="1" x14ac:dyDescent="0.3">
      <c r="L746" s="117"/>
    </row>
    <row r="747" spans="12:12" ht="15.75" customHeight="1" x14ac:dyDescent="0.3">
      <c r="L747" s="117"/>
    </row>
    <row r="748" spans="12:12" ht="15.75" customHeight="1" x14ac:dyDescent="0.3">
      <c r="L748" s="117"/>
    </row>
    <row r="749" spans="12:12" ht="15.75" customHeight="1" x14ac:dyDescent="0.3">
      <c r="L749" s="117"/>
    </row>
    <row r="750" spans="12:12" ht="15.75" customHeight="1" x14ac:dyDescent="0.3">
      <c r="L750" s="117"/>
    </row>
    <row r="751" spans="12:12" ht="15.75" customHeight="1" x14ac:dyDescent="0.3">
      <c r="L751" s="117"/>
    </row>
    <row r="752" spans="12:12" ht="15.75" customHeight="1" x14ac:dyDescent="0.3">
      <c r="L752" s="117"/>
    </row>
    <row r="753" spans="12:12" ht="15.75" customHeight="1" x14ac:dyDescent="0.3">
      <c r="L753" s="117"/>
    </row>
    <row r="754" spans="12:12" ht="15.75" customHeight="1" x14ac:dyDescent="0.3">
      <c r="L754" s="117"/>
    </row>
    <row r="755" spans="12:12" ht="15.75" customHeight="1" x14ac:dyDescent="0.3">
      <c r="L755" s="117"/>
    </row>
    <row r="756" spans="12:12" ht="15.75" customHeight="1" x14ac:dyDescent="0.3">
      <c r="L756" s="117"/>
    </row>
    <row r="757" spans="12:12" ht="15.75" customHeight="1" x14ac:dyDescent="0.3">
      <c r="L757" s="117"/>
    </row>
    <row r="758" spans="12:12" ht="15.75" customHeight="1" x14ac:dyDescent="0.3">
      <c r="L758" s="117"/>
    </row>
    <row r="759" spans="12:12" ht="15.75" customHeight="1" x14ac:dyDescent="0.3">
      <c r="L759" s="117"/>
    </row>
    <row r="760" spans="12:12" ht="15.75" customHeight="1" x14ac:dyDescent="0.3">
      <c r="L760" s="117"/>
    </row>
    <row r="761" spans="12:12" ht="15.75" customHeight="1" x14ac:dyDescent="0.3">
      <c r="L761" s="117"/>
    </row>
    <row r="762" spans="12:12" ht="15.75" customHeight="1" x14ac:dyDescent="0.3">
      <c r="L762" s="117"/>
    </row>
    <row r="763" spans="12:12" ht="15.75" customHeight="1" x14ac:dyDescent="0.3">
      <c r="L763" s="117"/>
    </row>
    <row r="764" spans="12:12" ht="15.75" customHeight="1" x14ac:dyDescent="0.3">
      <c r="L764" s="117"/>
    </row>
    <row r="765" spans="12:12" ht="15.75" customHeight="1" x14ac:dyDescent="0.3">
      <c r="L765" s="117"/>
    </row>
    <row r="766" spans="12:12" ht="15.75" customHeight="1" x14ac:dyDescent="0.3">
      <c r="L766" s="117"/>
    </row>
    <row r="767" spans="12:12" ht="15.75" customHeight="1" x14ac:dyDescent="0.3">
      <c r="L767" s="117"/>
    </row>
    <row r="768" spans="12:12" ht="15.75" customHeight="1" x14ac:dyDescent="0.3">
      <c r="L768" s="117"/>
    </row>
    <row r="769" spans="12:12" ht="15.75" customHeight="1" x14ac:dyDescent="0.3">
      <c r="L769" s="117"/>
    </row>
    <row r="770" spans="12:12" ht="15.75" customHeight="1" x14ac:dyDescent="0.3">
      <c r="L770" s="117"/>
    </row>
    <row r="771" spans="12:12" ht="15.75" customHeight="1" x14ac:dyDescent="0.3">
      <c r="L771" s="117"/>
    </row>
    <row r="772" spans="12:12" ht="15.75" customHeight="1" x14ac:dyDescent="0.3">
      <c r="L772" s="117"/>
    </row>
    <row r="773" spans="12:12" ht="15.75" customHeight="1" x14ac:dyDescent="0.3">
      <c r="L773" s="117"/>
    </row>
    <row r="774" spans="12:12" ht="15.75" customHeight="1" x14ac:dyDescent="0.3">
      <c r="L774" s="117"/>
    </row>
    <row r="775" spans="12:12" ht="15.75" customHeight="1" x14ac:dyDescent="0.3">
      <c r="L775" s="117"/>
    </row>
    <row r="776" spans="12:12" ht="15.75" customHeight="1" x14ac:dyDescent="0.3">
      <c r="L776" s="117"/>
    </row>
    <row r="777" spans="12:12" ht="15.75" customHeight="1" x14ac:dyDescent="0.3">
      <c r="L777" s="117"/>
    </row>
    <row r="778" spans="12:12" ht="15.75" customHeight="1" x14ac:dyDescent="0.3">
      <c r="L778" s="117"/>
    </row>
    <row r="779" spans="12:12" ht="15.75" customHeight="1" x14ac:dyDescent="0.3">
      <c r="L779" s="117"/>
    </row>
    <row r="780" spans="12:12" ht="15.75" customHeight="1" x14ac:dyDescent="0.3">
      <c r="L780" s="117"/>
    </row>
    <row r="781" spans="12:12" ht="15.75" customHeight="1" x14ac:dyDescent="0.3">
      <c r="L781" s="117"/>
    </row>
    <row r="782" spans="12:12" ht="15.75" customHeight="1" x14ac:dyDescent="0.3">
      <c r="L782" s="117"/>
    </row>
    <row r="783" spans="12:12" ht="15.75" customHeight="1" x14ac:dyDescent="0.3">
      <c r="L783" s="117"/>
    </row>
    <row r="784" spans="12:12" ht="15.75" customHeight="1" x14ac:dyDescent="0.3">
      <c r="L784" s="117"/>
    </row>
    <row r="785" spans="12:12" ht="15.75" customHeight="1" x14ac:dyDescent="0.3">
      <c r="L785" s="117"/>
    </row>
    <row r="786" spans="12:12" ht="15.75" customHeight="1" x14ac:dyDescent="0.3">
      <c r="L786" s="117"/>
    </row>
    <row r="787" spans="12:12" ht="15.75" customHeight="1" x14ac:dyDescent="0.3">
      <c r="L787" s="117"/>
    </row>
    <row r="788" spans="12:12" ht="15.75" customHeight="1" x14ac:dyDescent="0.3">
      <c r="L788" s="117"/>
    </row>
    <row r="789" spans="12:12" ht="15.75" customHeight="1" x14ac:dyDescent="0.3">
      <c r="L789" s="117"/>
    </row>
    <row r="790" spans="12:12" ht="15.75" customHeight="1" x14ac:dyDescent="0.3">
      <c r="L790" s="117"/>
    </row>
    <row r="791" spans="12:12" ht="15.75" customHeight="1" x14ac:dyDescent="0.3">
      <c r="L791" s="117"/>
    </row>
    <row r="792" spans="12:12" ht="15.75" customHeight="1" x14ac:dyDescent="0.3">
      <c r="L792" s="117"/>
    </row>
    <row r="793" spans="12:12" ht="15.75" customHeight="1" x14ac:dyDescent="0.3">
      <c r="L793" s="117"/>
    </row>
    <row r="794" spans="12:12" ht="15.75" customHeight="1" x14ac:dyDescent="0.3">
      <c r="L794" s="117"/>
    </row>
    <row r="795" spans="12:12" ht="15.75" customHeight="1" x14ac:dyDescent="0.3">
      <c r="L795" s="117"/>
    </row>
    <row r="796" spans="12:12" ht="15.75" customHeight="1" x14ac:dyDescent="0.3">
      <c r="L796" s="117"/>
    </row>
    <row r="797" spans="12:12" ht="15.75" customHeight="1" x14ac:dyDescent="0.3">
      <c r="L797" s="117"/>
    </row>
    <row r="798" spans="12:12" ht="15.75" customHeight="1" x14ac:dyDescent="0.3">
      <c r="L798" s="117"/>
    </row>
    <row r="799" spans="12:12" ht="15.75" customHeight="1" x14ac:dyDescent="0.3">
      <c r="L799" s="117"/>
    </row>
    <row r="800" spans="12:12" ht="15.75" customHeight="1" x14ac:dyDescent="0.3">
      <c r="L800" s="117"/>
    </row>
    <row r="801" spans="12:12" ht="15.75" customHeight="1" x14ac:dyDescent="0.3">
      <c r="L801" s="117"/>
    </row>
    <row r="802" spans="12:12" ht="15.75" customHeight="1" x14ac:dyDescent="0.3">
      <c r="L802" s="117"/>
    </row>
    <row r="803" spans="12:12" ht="15.75" customHeight="1" x14ac:dyDescent="0.3">
      <c r="L803" s="117"/>
    </row>
    <row r="804" spans="12:12" ht="15.75" customHeight="1" x14ac:dyDescent="0.3">
      <c r="L804" s="117"/>
    </row>
    <row r="805" spans="12:12" ht="15.75" customHeight="1" x14ac:dyDescent="0.3">
      <c r="L805" s="117"/>
    </row>
    <row r="806" spans="12:12" ht="15.75" customHeight="1" x14ac:dyDescent="0.3">
      <c r="L806" s="117"/>
    </row>
    <row r="807" spans="12:12" ht="15.75" customHeight="1" x14ac:dyDescent="0.3">
      <c r="L807" s="117"/>
    </row>
    <row r="808" spans="12:12" ht="15.75" customHeight="1" x14ac:dyDescent="0.3">
      <c r="L808" s="117"/>
    </row>
    <row r="809" spans="12:12" ht="15.75" customHeight="1" x14ac:dyDescent="0.3">
      <c r="L809" s="117"/>
    </row>
    <row r="810" spans="12:12" ht="15.75" customHeight="1" x14ac:dyDescent="0.3">
      <c r="L810" s="117"/>
    </row>
    <row r="811" spans="12:12" ht="15.75" customHeight="1" x14ac:dyDescent="0.3">
      <c r="L811" s="117"/>
    </row>
    <row r="812" spans="12:12" ht="15.75" customHeight="1" x14ac:dyDescent="0.3">
      <c r="L812" s="117"/>
    </row>
    <row r="813" spans="12:12" ht="15.75" customHeight="1" x14ac:dyDescent="0.3">
      <c r="L813" s="117"/>
    </row>
    <row r="814" spans="12:12" ht="15.75" customHeight="1" x14ac:dyDescent="0.3">
      <c r="L814" s="117"/>
    </row>
    <row r="815" spans="12:12" ht="15.75" customHeight="1" x14ac:dyDescent="0.3">
      <c r="L815" s="117"/>
    </row>
    <row r="816" spans="12:12" ht="15.75" customHeight="1" x14ac:dyDescent="0.3">
      <c r="L816" s="117"/>
    </row>
    <row r="817" spans="12:12" ht="15.75" customHeight="1" x14ac:dyDescent="0.3">
      <c r="L817" s="117"/>
    </row>
    <row r="818" spans="12:12" ht="15.75" customHeight="1" x14ac:dyDescent="0.3">
      <c r="L818" s="117"/>
    </row>
    <row r="819" spans="12:12" ht="15.75" customHeight="1" x14ac:dyDescent="0.3">
      <c r="L819" s="117"/>
    </row>
    <row r="820" spans="12:12" ht="15.75" customHeight="1" x14ac:dyDescent="0.3">
      <c r="L820" s="117"/>
    </row>
    <row r="821" spans="12:12" ht="15.75" customHeight="1" x14ac:dyDescent="0.3">
      <c r="L821" s="117"/>
    </row>
    <row r="822" spans="12:12" ht="15.75" customHeight="1" x14ac:dyDescent="0.3">
      <c r="L822" s="117"/>
    </row>
    <row r="823" spans="12:12" ht="15.75" customHeight="1" x14ac:dyDescent="0.3">
      <c r="L823" s="117"/>
    </row>
    <row r="824" spans="12:12" ht="15.75" customHeight="1" x14ac:dyDescent="0.3">
      <c r="L824" s="117"/>
    </row>
    <row r="825" spans="12:12" ht="15.75" customHeight="1" x14ac:dyDescent="0.3">
      <c r="L825" s="117"/>
    </row>
    <row r="826" spans="12:12" ht="15.75" customHeight="1" x14ac:dyDescent="0.3">
      <c r="L826" s="117"/>
    </row>
    <row r="827" spans="12:12" ht="15.75" customHeight="1" x14ac:dyDescent="0.3">
      <c r="L827" s="117"/>
    </row>
    <row r="828" spans="12:12" ht="15.75" customHeight="1" x14ac:dyDescent="0.3">
      <c r="L828" s="117"/>
    </row>
    <row r="829" spans="12:12" ht="15.75" customHeight="1" x14ac:dyDescent="0.3">
      <c r="L829" s="117"/>
    </row>
    <row r="830" spans="12:12" ht="15.75" customHeight="1" x14ac:dyDescent="0.3">
      <c r="L830" s="117"/>
    </row>
    <row r="831" spans="12:12" ht="15.75" customHeight="1" x14ac:dyDescent="0.3">
      <c r="L831" s="117"/>
    </row>
    <row r="832" spans="12:12" ht="15.75" customHeight="1" x14ac:dyDescent="0.3">
      <c r="L832" s="117"/>
    </row>
    <row r="833" spans="12:12" ht="15.75" customHeight="1" x14ac:dyDescent="0.3">
      <c r="L833" s="117"/>
    </row>
    <row r="834" spans="12:12" ht="15.75" customHeight="1" x14ac:dyDescent="0.3">
      <c r="L834" s="117"/>
    </row>
    <row r="835" spans="12:12" ht="15.75" customHeight="1" x14ac:dyDescent="0.3">
      <c r="L835" s="117"/>
    </row>
    <row r="836" spans="12:12" ht="15.75" customHeight="1" x14ac:dyDescent="0.3">
      <c r="L836" s="117"/>
    </row>
    <row r="837" spans="12:12" ht="15.75" customHeight="1" x14ac:dyDescent="0.3">
      <c r="L837" s="117"/>
    </row>
    <row r="838" spans="12:12" ht="15.75" customHeight="1" x14ac:dyDescent="0.3">
      <c r="L838" s="117"/>
    </row>
    <row r="839" spans="12:12" ht="15.75" customHeight="1" x14ac:dyDescent="0.3">
      <c r="L839" s="117"/>
    </row>
    <row r="840" spans="12:12" ht="15.75" customHeight="1" x14ac:dyDescent="0.3">
      <c r="L840" s="117"/>
    </row>
    <row r="841" spans="12:12" ht="15.75" customHeight="1" x14ac:dyDescent="0.3">
      <c r="L841" s="117"/>
    </row>
    <row r="842" spans="12:12" ht="15.75" customHeight="1" x14ac:dyDescent="0.3">
      <c r="L842" s="117"/>
    </row>
    <row r="843" spans="12:12" ht="15.75" customHeight="1" x14ac:dyDescent="0.3">
      <c r="L843" s="117"/>
    </row>
    <row r="844" spans="12:12" ht="15.75" customHeight="1" x14ac:dyDescent="0.3">
      <c r="L844" s="117"/>
    </row>
    <row r="845" spans="12:12" ht="15.75" customHeight="1" x14ac:dyDescent="0.3">
      <c r="L845" s="117"/>
    </row>
    <row r="846" spans="12:12" ht="15.75" customHeight="1" x14ac:dyDescent="0.3">
      <c r="L846" s="117"/>
    </row>
    <row r="847" spans="12:12" ht="15.75" customHeight="1" x14ac:dyDescent="0.3">
      <c r="L847" s="117"/>
    </row>
    <row r="848" spans="12:12" ht="15.75" customHeight="1" x14ac:dyDescent="0.3">
      <c r="L848" s="117"/>
    </row>
    <row r="849" spans="12:12" ht="15.75" customHeight="1" x14ac:dyDescent="0.3">
      <c r="L849" s="117"/>
    </row>
    <row r="850" spans="12:12" ht="15.75" customHeight="1" x14ac:dyDescent="0.3">
      <c r="L850" s="117"/>
    </row>
    <row r="851" spans="12:12" ht="15.75" customHeight="1" x14ac:dyDescent="0.3">
      <c r="L851" s="117"/>
    </row>
    <row r="852" spans="12:12" ht="15.75" customHeight="1" x14ac:dyDescent="0.3">
      <c r="L852" s="117"/>
    </row>
    <row r="853" spans="12:12" ht="15.75" customHeight="1" x14ac:dyDescent="0.3">
      <c r="L853" s="117"/>
    </row>
    <row r="854" spans="12:12" ht="15.75" customHeight="1" x14ac:dyDescent="0.3">
      <c r="L854" s="117"/>
    </row>
    <row r="855" spans="12:12" ht="15.75" customHeight="1" x14ac:dyDescent="0.3">
      <c r="L855" s="117"/>
    </row>
    <row r="856" spans="12:12" ht="15.75" customHeight="1" x14ac:dyDescent="0.3">
      <c r="L856" s="117"/>
    </row>
    <row r="857" spans="12:12" ht="15.75" customHeight="1" x14ac:dyDescent="0.3">
      <c r="L857" s="117"/>
    </row>
    <row r="858" spans="12:12" ht="15.75" customHeight="1" x14ac:dyDescent="0.3">
      <c r="L858" s="117"/>
    </row>
    <row r="859" spans="12:12" ht="15.75" customHeight="1" x14ac:dyDescent="0.3">
      <c r="L859" s="117"/>
    </row>
    <row r="860" spans="12:12" ht="15.75" customHeight="1" x14ac:dyDescent="0.3">
      <c r="L860" s="117"/>
    </row>
    <row r="861" spans="12:12" ht="15.75" customHeight="1" x14ac:dyDescent="0.3">
      <c r="L861" s="117"/>
    </row>
    <row r="862" spans="12:12" ht="15.75" customHeight="1" x14ac:dyDescent="0.3">
      <c r="L862" s="117"/>
    </row>
    <row r="863" spans="12:12" ht="15.75" customHeight="1" x14ac:dyDescent="0.3">
      <c r="L863" s="117"/>
    </row>
    <row r="864" spans="12:12" ht="15.75" customHeight="1" x14ac:dyDescent="0.3">
      <c r="L864" s="117"/>
    </row>
    <row r="865" spans="12:12" ht="15.75" customHeight="1" x14ac:dyDescent="0.3">
      <c r="L865" s="117"/>
    </row>
    <row r="866" spans="12:12" ht="15.75" customHeight="1" x14ac:dyDescent="0.3">
      <c r="L866" s="117"/>
    </row>
    <row r="867" spans="12:12" ht="15.75" customHeight="1" x14ac:dyDescent="0.3">
      <c r="L867" s="117"/>
    </row>
    <row r="868" spans="12:12" ht="15.75" customHeight="1" x14ac:dyDescent="0.3">
      <c r="L868" s="117"/>
    </row>
    <row r="869" spans="12:12" ht="15.75" customHeight="1" x14ac:dyDescent="0.3">
      <c r="L869" s="117"/>
    </row>
    <row r="870" spans="12:12" ht="15.75" customHeight="1" x14ac:dyDescent="0.3">
      <c r="L870" s="117"/>
    </row>
    <row r="871" spans="12:12" ht="15.75" customHeight="1" x14ac:dyDescent="0.3">
      <c r="L871" s="117"/>
    </row>
    <row r="872" spans="12:12" ht="15.75" customHeight="1" x14ac:dyDescent="0.3">
      <c r="L872" s="117"/>
    </row>
    <row r="873" spans="12:12" ht="15.75" customHeight="1" x14ac:dyDescent="0.3">
      <c r="L873" s="117"/>
    </row>
    <row r="874" spans="12:12" ht="15.75" customHeight="1" x14ac:dyDescent="0.3">
      <c r="L874" s="117"/>
    </row>
    <row r="875" spans="12:12" ht="15.75" customHeight="1" x14ac:dyDescent="0.3">
      <c r="L875" s="117"/>
    </row>
    <row r="876" spans="12:12" ht="15.75" customHeight="1" x14ac:dyDescent="0.3">
      <c r="L876" s="117"/>
    </row>
    <row r="877" spans="12:12" ht="15.75" customHeight="1" x14ac:dyDescent="0.3">
      <c r="L877" s="117"/>
    </row>
    <row r="878" spans="12:12" ht="15.75" customHeight="1" x14ac:dyDescent="0.3">
      <c r="L878" s="117"/>
    </row>
    <row r="879" spans="12:12" ht="15.75" customHeight="1" x14ac:dyDescent="0.3">
      <c r="L879" s="117"/>
    </row>
    <row r="880" spans="12:12" ht="15.75" customHeight="1" x14ac:dyDescent="0.3">
      <c r="L880" s="117"/>
    </row>
    <row r="881" spans="12:12" ht="15.75" customHeight="1" x14ac:dyDescent="0.3">
      <c r="L881" s="117"/>
    </row>
    <row r="882" spans="12:12" ht="15.75" customHeight="1" x14ac:dyDescent="0.3">
      <c r="L882" s="117"/>
    </row>
    <row r="883" spans="12:12" ht="15.75" customHeight="1" x14ac:dyDescent="0.3">
      <c r="L883" s="117"/>
    </row>
    <row r="884" spans="12:12" ht="15.75" customHeight="1" x14ac:dyDescent="0.3">
      <c r="L884" s="117"/>
    </row>
    <row r="885" spans="12:12" ht="15.75" customHeight="1" x14ac:dyDescent="0.3">
      <c r="L885" s="117"/>
    </row>
    <row r="886" spans="12:12" ht="15.75" customHeight="1" x14ac:dyDescent="0.3">
      <c r="L886" s="117"/>
    </row>
    <row r="887" spans="12:12" ht="15.75" customHeight="1" x14ac:dyDescent="0.3">
      <c r="L887" s="117"/>
    </row>
    <row r="888" spans="12:12" ht="15.75" customHeight="1" x14ac:dyDescent="0.3">
      <c r="L888" s="117"/>
    </row>
    <row r="889" spans="12:12" ht="15.75" customHeight="1" x14ac:dyDescent="0.3">
      <c r="L889" s="117"/>
    </row>
    <row r="890" spans="12:12" ht="15.75" customHeight="1" x14ac:dyDescent="0.3">
      <c r="L890" s="117"/>
    </row>
    <row r="891" spans="12:12" ht="15.75" customHeight="1" x14ac:dyDescent="0.3">
      <c r="L891" s="117"/>
    </row>
    <row r="892" spans="12:12" ht="15.75" customHeight="1" x14ac:dyDescent="0.3">
      <c r="L892" s="117"/>
    </row>
    <row r="893" spans="12:12" ht="15.75" customHeight="1" x14ac:dyDescent="0.3">
      <c r="L893" s="117"/>
    </row>
    <row r="894" spans="12:12" ht="15.75" customHeight="1" x14ac:dyDescent="0.3">
      <c r="L894" s="117"/>
    </row>
    <row r="895" spans="12:12" ht="15.75" customHeight="1" x14ac:dyDescent="0.3">
      <c r="L895" s="117"/>
    </row>
    <row r="896" spans="12:12" ht="15.75" customHeight="1" x14ac:dyDescent="0.3">
      <c r="L896" s="117"/>
    </row>
    <row r="897" spans="12:12" ht="15.75" customHeight="1" x14ac:dyDescent="0.3">
      <c r="L897" s="117"/>
    </row>
    <row r="898" spans="12:12" ht="15.75" customHeight="1" x14ac:dyDescent="0.3">
      <c r="L898" s="117"/>
    </row>
    <row r="899" spans="12:12" ht="15.75" customHeight="1" x14ac:dyDescent="0.3">
      <c r="L899" s="117"/>
    </row>
    <row r="900" spans="12:12" ht="15.75" customHeight="1" x14ac:dyDescent="0.3">
      <c r="L900" s="117"/>
    </row>
    <row r="901" spans="12:12" ht="15.75" customHeight="1" x14ac:dyDescent="0.3">
      <c r="L901" s="117"/>
    </row>
    <row r="902" spans="12:12" ht="15.75" customHeight="1" x14ac:dyDescent="0.3">
      <c r="L902" s="117"/>
    </row>
    <row r="903" spans="12:12" ht="15.75" customHeight="1" x14ac:dyDescent="0.3">
      <c r="L903" s="117"/>
    </row>
    <row r="904" spans="12:12" ht="15.75" customHeight="1" x14ac:dyDescent="0.3">
      <c r="L904" s="117"/>
    </row>
    <row r="905" spans="12:12" ht="15.75" customHeight="1" x14ac:dyDescent="0.3">
      <c r="L905" s="117"/>
    </row>
    <row r="906" spans="12:12" ht="15.75" customHeight="1" x14ac:dyDescent="0.3">
      <c r="L906" s="117"/>
    </row>
    <row r="907" spans="12:12" ht="15.75" customHeight="1" x14ac:dyDescent="0.3">
      <c r="L907" s="117"/>
    </row>
    <row r="908" spans="12:12" ht="15.75" customHeight="1" x14ac:dyDescent="0.3">
      <c r="L908" s="117"/>
    </row>
    <row r="909" spans="12:12" ht="15.75" customHeight="1" x14ac:dyDescent="0.3">
      <c r="L909" s="117"/>
    </row>
    <row r="910" spans="12:12" ht="15.75" customHeight="1" x14ac:dyDescent="0.3">
      <c r="L910" s="117"/>
    </row>
    <row r="911" spans="12:12" ht="15.75" customHeight="1" x14ac:dyDescent="0.3">
      <c r="L911" s="117"/>
    </row>
    <row r="912" spans="12:12" ht="15.75" customHeight="1" x14ac:dyDescent="0.3">
      <c r="L912" s="117"/>
    </row>
    <row r="913" spans="12:12" ht="15.75" customHeight="1" x14ac:dyDescent="0.3">
      <c r="L913" s="117"/>
    </row>
    <row r="914" spans="12:12" ht="15.75" customHeight="1" x14ac:dyDescent="0.3">
      <c r="L914" s="117"/>
    </row>
    <row r="915" spans="12:12" ht="15.75" customHeight="1" x14ac:dyDescent="0.3">
      <c r="L915" s="117"/>
    </row>
    <row r="916" spans="12:12" ht="15.75" customHeight="1" x14ac:dyDescent="0.3">
      <c r="L916" s="117"/>
    </row>
    <row r="917" spans="12:12" ht="15.75" customHeight="1" x14ac:dyDescent="0.3">
      <c r="L917" s="117"/>
    </row>
    <row r="918" spans="12:12" ht="15.75" customHeight="1" x14ac:dyDescent="0.3">
      <c r="L918" s="117"/>
    </row>
    <row r="919" spans="12:12" ht="15.75" customHeight="1" x14ac:dyDescent="0.3">
      <c r="L919" s="117"/>
    </row>
    <row r="920" spans="12:12" ht="15.75" customHeight="1" x14ac:dyDescent="0.3">
      <c r="L920" s="117"/>
    </row>
    <row r="921" spans="12:12" ht="15.75" customHeight="1" x14ac:dyDescent="0.3">
      <c r="L921" s="117"/>
    </row>
    <row r="922" spans="12:12" ht="15.75" customHeight="1" x14ac:dyDescent="0.3">
      <c r="L922" s="117"/>
    </row>
    <row r="923" spans="12:12" ht="15.75" customHeight="1" x14ac:dyDescent="0.3">
      <c r="L923" s="117"/>
    </row>
    <row r="924" spans="12:12" ht="15.75" customHeight="1" x14ac:dyDescent="0.3">
      <c r="L924" s="117"/>
    </row>
    <row r="925" spans="12:12" ht="15.75" customHeight="1" x14ac:dyDescent="0.3">
      <c r="L925" s="117"/>
    </row>
    <row r="926" spans="12:12" ht="15.75" customHeight="1" x14ac:dyDescent="0.3">
      <c r="L926" s="117"/>
    </row>
    <row r="927" spans="12:12" ht="15.75" customHeight="1" x14ac:dyDescent="0.3">
      <c r="L927" s="117"/>
    </row>
    <row r="928" spans="12:12" ht="15.75" customHeight="1" x14ac:dyDescent="0.3">
      <c r="L928" s="117"/>
    </row>
    <row r="929" spans="12:12" ht="15.75" customHeight="1" x14ac:dyDescent="0.3">
      <c r="L929" s="117"/>
    </row>
    <row r="930" spans="12:12" ht="15.75" customHeight="1" x14ac:dyDescent="0.3">
      <c r="L930" s="117"/>
    </row>
    <row r="931" spans="12:12" ht="15.75" customHeight="1" x14ac:dyDescent="0.3">
      <c r="L931" s="117"/>
    </row>
    <row r="932" spans="12:12" ht="15.75" customHeight="1" x14ac:dyDescent="0.3">
      <c r="L932" s="117"/>
    </row>
    <row r="933" spans="12:12" ht="15.75" customHeight="1" x14ac:dyDescent="0.3">
      <c r="L933" s="117"/>
    </row>
    <row r="934" spans="12:12" ht="15.75" customHeight="1" x14ac:dyDescent="0.3">
      <c r="L934" s="117"/>
    </row>
    <row r="935" spans="12:12" ht="15.75" customHeight="1" x14ac:dyDescent="0.3">
      <c r="L935" s="117"/>
    </row>
    <row r="936" spans="12:12" ht="15.75" customHeight="1" x14ac:dyDescent="0.3">
      <c r="L936" s="117"/>
    </row>
    <row r="937" spans="12:12" ht="15.75" customHeight="1" x14ac:dyDescent="0.3">
      <c r="L937" s="117"/>
    </row>
    <row r="938" spans="12:12" ht="15.75" customHeight="1" x14ac:dyDescent="0.3">
      <c r="L938" s="117"/>
    </row>
    <row r="939" spans="12:12" ht="15.75" customHeight="1" x14ac:dyDescent="0.3">
      <c r="L939" s="117"/>
    </row>
    <row r="940" spans="12:12" ht="15.75" customHeight="1" x14ac:dyDescent="0.3">
      <c r="L940" s="117"/>
    </row>
    <row r="941" spans="12:12" ht="15.75" customHeight="1" x14ac:dyDescent="0.3">
      <c r="L941" s="117"/>
    </row>
    <row r="942" spans="12:12" ht="15.75" customHeight="1" x14ac:dyDescent="0.3">
      <c r="L942" s="117"/>
    </row>
    <row r="943" spans="12:12" ht="15.75" customHeight="1" x14ac:dyDescent="0.3">
      <c r="L943" s="117"/>
    </row>
    <row r="944" spans="12:12" ht="15.75" customHeight="1" x14ac:dyDescent="0.3">
      <c r="L944" s="117"/>
    </row>
    <row r="945" spans="12:12" ht="15.75" customHeight="1" x14ac:dyDescent="0.3">
      <c r="L945" s="117"/>
    </row>
    <row r="946" spans="12:12" ht="15.75" customHeight="1" x14ac:dyDescent="0.3">
      <c r="L946" s="117"/>
    </row>
    <row r="947" spans="12:12" ht="15.75" customHeight="1" x14ac:dyDescent="0.3">
      <c r="L947" s="117"/>
    </row>
    <row r="948" spans="12:12" ht="15.75" customHeight="1" x14ac:dyDescent="0.3">
      <c r="L948" s="117"/>
    </row>
    <row r="949" spans="12:12" ht="15.75" customHeight="1" x14ac:dyDescent="0.3">
      <c r="L949" s="117"/>
    </row>
    <row r="950" spans="12:12" ht="15.75" customHeight="1" x14ac:dyDescent="0.3">
      <c r="L950" s="117"/>
    </row>
    <row r="951" spans="12:12" ht="15.75" customHeight="1" x14ac:dyDescent="0.3">
      <c r="L951" s="117"/>
    </row>
    <row r="952" spans="12:12" ht="15.75" customHeight="1" x14ac:dyDescent="0.3">
      <c r="L952" s="117"/>
    </row>
    <row r="953" spans="12:12" ht="15.75" customHeight="1" x14ac:dyDescent="0.3">
      <c r="L953" s="117"/>
    </row>
    <row r="954" spans="12:12" ht="15.75" customHeight="1" x14ac:dyDescent="0.3">
      <c r="L954" s="117"/>
    </row>
    <row r="955" spans="12:12" ht="15.75" customHeight="1" x14ac:dyDescent="0.3">
      <c r="L955" s="117"/>
    </row>
    <row r="956" spans="12:12" ht="15.75" customHeight="1" x14ac:dyDescent="0.3">
      <c r="L956" s="117"/>
    </row>
    <row r="957" spans="12:12" ht="15.75" customHeight="1" x14ac:dyDescent="0.3">
      <c r="L957" s="117"/>
    </row>
    <row r="958" spans="12:12" ht="15.75" customHeight="1" x14ac:dyDescent="0.3">
      <c r="L958" s="117"/>
    </row>
    <row r="959" spans="12:12" ht="15.75" customHeight="1" x14ac:dyDescent="0.3">
      <c r="L959" s="117"/>
    </row>
    <row r="960" spans="12:12" ht="15.75" customHeight="1" x14ac:dyDescent="0.3">
      <c r="L960" s="117"/>
    </row>
    <row r="961" spans="12:12" ht="15.75" customHeight="1" x14ac:dyDescent="0.3">
      <c r="L961" s="117"/>
    </row>
    <row r="962" spans="12:12" ht="15.75" customHeight="1" x14ac:dyDescent="0.3">
      <c r="L962" s="117"/>
    </row>
    <row r="963" spans="12:12" ht="15.75" customHeight="1" x14ac:dyDescent="0.3">
      <c r="L963" s="117"/>
    </row>
    <row r="964" spans="12:12" ht="15.75" customHeight="1" x14ac:dyDescent="0.3">
      <c r="L964" s="117"/>
    </row>
    <row r="965" spans="12:12" ht="15.75" customHeight="1" x14ac:dyDescent="0.3">
      <c r="L965" s="117"/>
    </row>
    <row r="966" spans="12:12" ht="15.75" customHeight="1" x14ac:dyDescent="0.3">
      <c r="L966" s="117"/>
    </row>
    <row r="967" spans="12:12" ht="15.75" customHeight="1" x14ac:dyDescent="0.3">
      <c r="L967" s="117"/>
    </row>
    <row r="968" spans="12:12" ht="15.75" customHeight="1" x14ac:dyDescent="0.3">
      <c r="L968" s="117"/>
    </row>
    <row r="969" spans="12:12" ht="15.75" customHeight="1" x14ac:dyDescent="0.3">
      <c r="L969" s="117"/>
    </row>
    <row r="970" spans="12:12" ht="15.75" customHeight="1" x14ac:dyDescent="0.3">
      <c r="L970" s="117"/>
    </row>
    <row r="971" spans="12:12" ht="15.75" customHeight="1" x14ac:dyDescent="0.3">
      <c r="L971" s="117"/>
    </row>
    <row r="972" spans="12:12" ht="15.75" customHeight="1" x14ac:dyDescent="0.3">
      <c r="L972" s="117"/>
    </row>
    <row r="973" spans="12:12" ht="15.75" customHeight="1" x14ac:dyDescent="0.3">
      <c r="L973" s="117"/>
    </row>
    <row r="974" spans="12:12" ht="15.75" customHeight="1" x14ac:dyDescent="0.3">
      <c r="L974" s="117"/>
    </row>
    <row r="975" spans="12:12" ht="15.75" customHeight="1" x14ac:dyDescent="0.3">
      <c r="L975" s="117"/>
    </row>
    <row r="976" spans="12:12" ht="15.75" customHeight="1" x14ac:dyDescent="0.3">
      <c r="L976" s="117"/>
    </row>
    <row r="977" spans="12:12" ht="15.75" customHeight="1" x14ac:dyDescent="0.3">
      <c r="L977" s="117"/>
    </row>
    <row r="978" spans="12:12" ht="15.75" customHeight="1" x14ac:dyDescent="0.3">
      <c r="L978" s="117"/>
    </row>
    <row r="979" spans="12:12" ht="15.75" customHeight="1" x14ac:dyDescent="0.3">
      <c r="L979" s="117"/>
    </row>
    <row r="980" spans="12:12" ht="15.75" customHeight="1" x14ac:dyDescent="0.3">
      <c r="L980" s="117"/>
    </row>
    <row r="981" spans="12:12" ht="15.75" customHeight="1" x14ac:dyDescent="0.3">
      <c r="L981" s="117"/>
    </row>
    <row r="982" spans="12:12" ht="15.75" customHeight="1" x14ac:dyDescent="0.3">
      <c r="L982" s="117"/>
    </row>
    <row r="983" spans="12:12" ht="15.75" customHeight="1" x14ac:dyDescent="0.3">
      <c r="L983" s="117"/>
    </row>
    <row r="984" spans="12:12" ht="15.75" customHeight="1" x14ac:dyDescent="0.3">
      <c r="L984" s="117"/>
    </row>
    <row r="985" spans="12:12" ht="15.75" customHeight="1" x14ac:dyDescent="0.3">
      <c r="L985" s="117"/>
    </row>
    <row r="986" spans="12:12" ht="15.75" customHeight="1" x14ac:dyDescent="0.3">
      <c r="L986" s="117"/>
    </row>
    <row r="987" spans="12:12" ht="15.75" customHeight="1" x14ac:dyDescent="0.3">
      <c r="L987" s="117"/>
    </row>
    <row r="988" spans="12:12" ht="15.75" customHeight="1" x14ac:dyDescent="0.3">
      <c r="L988" s="117"/>
    </row>
    <row r="989" spans="12:12" ht="15.75" customHeight="1" x14ac:dyDescent="0.3">
      <c r="L989" s="117"/>
    </row>
    <row r="990" spans="12:12" ht="15.75" customHeight="1" x14ac:dyDescent="0.3">
      <c r="L990" s="117"/>
    </row>
    <row r="991" spans="12:12" ht="15.75" customHeight="1" x14ac:dyDescent="0.3">
      <c r="L991" s="117"/>
    </row>
    <row r="992" spans="12:12" ht="15.75" customHeight="1" x14ac:dyDescent="0.3">
      <c r="L992" s="117"/>
    </row>
    <row r="993" spans="12:12" ht="15.75" customHeight="1" x14ac:dyDescent="0.3">
      <c r="L993" s="117"/>
    </row>
    <row r="994" spans="12:12" ht="15.75" customHeight="1" x14ac:dyDescent="0.3">
      <c r="L994" s="117"/>
    </row>
    <row r="995" spans="12:12" ht="15.75" customHeight="1" x14ac:dyDescent="0.3">
      <c r="L995" s="117"/>
    </row>
    <row r="996" spans="12:12" ht="15.75" customHeight="1" x14ac:dyDescent="0.3">
      <c r="L996" s="117"/>
    </row>
    <row r="997" spans="12:12" ht="15.75" customHeight="1" x14ac:dyDescent="0.3">
      <c r="L997" s="117"/>
    </row>
    <row r="998" spans="12:12" ht="15.75" customHeight="1" x14ac:dyDescent="0.3">
      <c r="L998" s="117"/>
    </row>
    <row r="999" spans="12:12" ht="15.75" customHeight="1" x14ac:dyDescent="0.3">
      <c r="L999" s="117"/>
    </row>
    <row r="1000" spans="12:12" ht="15.75" customHeight="1" x14ac:dyDescent="0.3">
      <c r="L1000" s="117"/>
    </row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985"/>
  <sheetViews>
    <sheetView zoomScaleNormal="100" workbookViewId="0">
      <selection activeCell="D5" sqref="D5"/>
    </sheetView>
  </sheetViews>
  <sheetFormatPr defaultColWidth="14.44140625" defaultRowHeight="15" customHeight="1" x14ac:dyDescent="0.3"/>
  <cols>
    <col min="1" max="1" width="5.109375" customWidth="1"/>
    <col min="2" max="2" width="4.33203125" customWidth="1"/>
    <col min="3" max="3" width="17.88671875" customWidth="1"/>
    <col min="4" max="4" width="14.21875" customWidth="1"/>
    <col min="5" max="5" width="12.5546875" customWidth="1"/>
    <col min="6" max="6" width="8" customWidth="1"/>
    <col min="7" max="7" width="18.5546875" customWidth="1"/>
    <col min="8" max="8" width="7.44140625" customWidth="1"/>
    <col min="9" max="10" width="5.6640625" style="318" customWidth="1"/>
    <col min="11" max="11" width="30" customWidth="1"/>
    <col min="12" max="12" width="7.88671875" customWidth="1"/>
  </cols>
  <sheetData>
    <row r="1" spans="1:12" ht="22.5" customHeight="1" x14ac:dyDescent="0.3">
      <c r="A1" s="48" t="s">
        <v>1437</v>
      </c>
      <c r="B1" s="95"/>
      <c r="C1" s="49"/>
      <c r="D1" s="50"/>
      <c r="E1" s="51"/>
      <c r="F1" s="50"/>
      <c r="G1" s="50"/>
      <c r="H1" s="52"/>
      <c r="I1" s="53"/>
      <c r="J1" s="53"/>
      <c r="K1" s="50"/>
      <c r="L1" s="96"/>
    </row>
    <row r="2" spans="1:12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59"/>
      <c r="J2" s="59"/>
      <c r="K2" s="15"/>
      <c r="L2" s="97"/>
    </row>
    <row r="3" spans="1:12" ht="15.75" customHeight="1" x14ac:dyDescent="0.3">
      <c r="A3" s="58"/>
      <c r="B3" s="58"/>
      <c r="D3" s="15"/>
      <c r="E3" s="61"/>
      <c r="F3" s="15"/>
      <c r="G3" s="15"/>
      <c r="H3" s="58"/>
      <c r="I3" s="59"/>
      <c r="J3" s="59"/>
      <c r="K3" s="98"/>
      <c r="L3" s="97"/>
    </row>
    <row r="4" spans="1:12" ht="15.75" customHeight="1" x14ac:dyDescent="0.3">
      <c r="A4" s="58"/>
      <c r="B4" s="58"/>
      <c r="C4" s="60" t="s">
        <v>1534</v>
      </c>
      <c r="D4" s="15"/>
      <c r="E4" s="61"/>
      <c r="F4" s="15"/>
      <c r="G4" s="15"/>
      <c r="H4" s="58"/>
      <c r="I4" s="59"/>
      <c r="J4" s="59"/>
      <c r="K4" s="98"/>
      <c r="L4" s="97"/>
    </row>
    <row r="5" spans="1:12" ht="12.75" customHeight="1" x14ac:dyDescent="0.3">
      <c r="A5" s="58"/>
      <c r="B5" s="62"/>
      <c r="C5" s="63"/>
      <c r="D5" s="368" t="s">
        <v>1739</v>
      </c>
      <c r="E5" s="15"/>
      <c r="F5" s="64"/>
      <c r="G5" s="65"/>
      <c r="H5" s="58"/>
      <c r="I5" s="59"/>
      <c r="J5" s="59"/>
      <c r="K5" s="15"/>
      <c r="L5" s="97"/>
    </row>
    <row r="6" spans="1:12" ht="12" customHeight="1" x14ac:dyDescent="0.3">
      <c r="A6" s="66" t="s">
        <v>1459</v>
      </c>
      <c r="B6" s="128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71" t="s">
        <v>1445</v>
      </c>
      <c r="I6" s="163" t="s">
        <v>386</v>
      </c>
      <c r="J6" s="72" t="s">
        <v>1446</v>
      </c>
      <c r="K6" s="73" t="s">
        <v>16</v>
      </c>
      <c r="L6" s="96"/>
    </row>
    <row r="7" spans="1:12" ht="16.5" customHeight="1" x14ac:dyDescent="0.3">
      <c r="A7" s="129">
        <v>1</v>
      </c>
      <c r="B7" s="25" t="s">
        <v>288</v>
      </c>
      <c r="C7" s="31" t="s">
        <v>289</v>
      </c>
      <c r="D7" s="32" t="s">
        <v>290</v>
      </c>
      <c r="E7" s="24" t="s">
        <v>291</v>
      </c>
      <c r="F7" s="24" t="s">
        <v>21</v>
      </c>
      <c r="G7" s="24" t="s">
        <v>261</v>
      </c>
      <c r="H7" s="167">
        <v>25.48</v>
      </c>
      <c r="I7" s="360">
        <v>0.1</v>
      </c>
      <c r="J7" s="322" t="s">
        <v>1722</v>
      </c>
      <c r="K7" s="83" t="s">
        <v>262</v>
      </c>
      <c r="L7" s="138"/>
    </row>
    <row r="8" spans="1:12" ht="16.5" customHeight="1" x14ac:dyDescent="0.3">
      <c r="A8" s="129">
        <v>2</v>
      </c>
      <c r="B8" s="25" t="s">
        <v>941</v>
      </c>
      <c r="C8" s="31" t="s">
        <v>942</v>
      </c>
      <c r="D8" s="32" t="s">
        <v>943</v>
      </c>
      <c r="E8" s="24" t="s">
        <v>944</v>
      </c>
      <c r="F8" s="24" t="s">
        <v>21</v>
      </c>
      <c r="G8" s="20"/>
      <c r="H8" s="167">
        <v>25.62</v>
      </c>
      <c r="I8" s="360">
        <v>0.1</v>
      </c>
      <c r="J8" s="322" t="s">
        <v>1722</v>
      </c>
      <c r="K8" s="83" t="s">
        <v>945</v>
      </c>
      <c r="L8" s="138"/>
    </row>
    <row r="9" spans="1:12" ht="16.5" customHeight="1" x14ac:dyDescent="0.3">
      <c r="A9" s="129">
        <v>3</v>
      </c>
      <c r="B9" s="25" t="s">
        <v>938</v>
      </c>
      <c r="C9" s="31" t="s">
        <v>297</v>
      </c>
      <c r="D9" s="32" t="s">
        <v>939</v>
      </c>
      <c r="E9" s="24" t="s">
        <v>940</v>
      </c>
      <c r="F9" s="24" t="s">
        <v>21</v>
      </c>
      <c r="G9" s="24" t="s">
        <v>214</v>
      </c>
      <c r="H9" s="167">
        <v>26.01</v>
      </c>
      <c r="I9" s="360">
        <v>0.1</v>
      </c>
      <c r="J9" s="322" t="s">
        <v>1722</v>
      </c>
      <c r="K9" s="83" t="s">
        <v>868</v>
      </c>
      <c r="L9" s="168"/>
    </row>
    <row r="10" spans="1:12" ht="16.5" customHeight="1" x14ac:dyDescent="0.3">
      <c r="A10" s="129">
        <v>4</v>
      </c>
      <c r="B10" s="43" t="s">
        <v>296</v>
      </c>
      <c r="C10" s="31" t="s">
        <v>297</v>
      </c>
      <c r="D10" s="32" t="s">
        <v>298</v>
      </c>
      <c r="E10" s="39" t="s">
        <v>299</v>
      </c>
      <c r="F10" s="24" t="s">
        <v>21</v>
      </c>
      <c r="G10" s="24" t="s">
        <v>214</v>
      </c>
      <c r="H10" s="167">
        <v>26.31</v>
      </c>
      <c r="I10" s="360">
        <v>0.1</v>
      </c>
      <c r="J10" s="322" t="s">
        <v>1722</v>
      </c>
      <c r="K10" s="83" t="s">
        <v>262</v>
      </c>
      <c r="L10" s="169"/>
    </row>
    <row r="11" spans="1:12" ht="16.5" customHeight="1" x14ac:dyDescent="0.3">
      <c r="A11" s="129">
        <v>5</v>
      </c>
      <c r="B11" s="43" t="s">
        <v>946</v>
      </c>
      <c r="C11" s="31" t="s">
        <v>707</v>
      </c>
      <c r="D11" s="32" t="s">
        <v>947</v>
      </c>
      <c r="E11" s="39" t="s">
        <v>948</v>
      </c>
      <c r="F11" s="24" t="s">
        <v>21</v>
      </c>
      <c r="G11" s="24" t="s">
        <v>261</v>
      </c>
      <c r="H11" s="167">
        <v>26.44</v>
      </c>
      <c r="I11" s="360">
        <v>0.1</v>
      </c>
      <c r="J11" s="322" t="s">
        <v>1722</v>
      </c>
      <c r="K11" s="83" t="s">
        <v>949</v>
      </c>
      <c r="L11" s="144"/>
    </row>
    <row r="12" spans="1:12" ht="16.5" customHeight="1" x14ac:dyDescent="0.3">
      <c r="A12" s="129">
        <v>6</v>
      </c>
      <c r="B12" s="43" t="s">
        <v>1335</v>
      </c>
      <c r="C12" s="31" t="s">
        <v>742</v>
      </c>
      <c r="D12" s="37" t="s">
        <v>1336</v>
      </c>
      <c r="E12" s="24" t="s">
        <v>1337</v>
      </c>
      <c r="F12" s="20" t="s">
        <v>21</v>
      </c>
      <c r="G12" s="24" t="s">
        <v>214</v>
      </c>
      <c r="H12" s="167">
        <v>27.1</v>
      </c>
      <c r="I12" s="360">
        <v>0.5</v>
      </c>
      <c r="J12" s="322" t="s">
        <v>1723</v>
      </c>
      <c r="K12" s="83" t="s">
        <v>1286</v>
      </c>
      <c r="L12" s="144"/>
    </row>
    <row r="13" spans="1:12" ht="16.5" customHeight="1" x14ac:dyDescent="0.3">
      <c r="A13" s="129">
        <v>7</v>
      </c>
      <c r="B13" s="43" t="s">
        <v>1332</v>
      </c>
      <c r="C13" s="31" t="s">
        <v>139</v>
      </c>
      <c r="D13" s="37" t="s">
        <v>1333</v>
      </c>
      <c r="E13" s="39" t="s">
        <v>1334</v>
      </c>
      <c r="F13" s="20" t="s">
        <v>21</v>
      </c>
      <c r="G13" s="24" t="s">
        <v>214</v>
      </c>
      <c r="H13" s="167">
        <v>27.12</v>
      </c>
      <c r="I13" s="360">
        <v>0.1</v>
      </c>
      <c r="J13" s="322" t="s">
        <v>1723</v>
      </c>
      <c r="K13" s="83" t="s">
        <v>1286</v>
      </c>
      <c r="L13" s="166"/>
    </row>
    <row r="14" spans="1:12" ht="16.5" customHeight="1" x14ac:dyDescent="0.3">
      <c r="A14" s="129">
        <v>8</v>
      </c>
      <c r="B14" s="43" t="s">
        <v>292</v>
      </c>
      <c r="C14" s="31" t="s">
        <v>280</v>
      </c>
      <c r="D14" s="32" t="s">
        <v>293</v>
      </c>
      <c r="E14" s="24" t="s">
        <v>295</v>
      </c>
      <c r="F14" s="24" t="s">
        <v>21</v>
      </c>
      <c r="G14" s="24" t="s">
        <v>1235</v>
      </c>
      <c r="H14" s="167">
        <v>27.15</v>
      </c>
      <c r="I14" s="360">
        <v>0.5</v>
      </c>
      <c r="J14" s="322" t="s">
        <v>1723</v>
      </c>
      <c r="K14" s="83" t="s">
        <v>262</v>
      </c>
      <c r="L14" s="166"/>
    </row>
    <row r="15" spans="1:12" ht="16.5" customHeight="1" x14ac:dyDescent="0.3">
      <c r="A15" s="129">
        <v>9</v>
      </c>
      <c r="B15" s="43" t="s">
        <v>872</v>
      </c>
      <c r="C15" s="31" t="s">
        <v>595</v>
      </c>
      <c r="D15" s="32" t="s">
        <v>873</v>
      </c>
      <c r="E15" s="24" t="s">
        <v>874</v>
      </c>
      <c r="F15" s="24" t="s">
        <v>21</v>
      </c>
      <c r="G15" s="24" t="s">
        <v>1235</v>
      </c>
      <c r="H15" s="167">
        <v>27.48</v>
      </c>
      <c r="I15" s="360">
        <v>0.5</v>
      </c>
      <c r="J15" s="322" t="s">
        <v>1723</v>
      </c>
      <c r="K15" s="83" t="s">
        <v>868</v>
      </c>
      <c r="L15" s="166"/>
    </row>
    <row r="16" spans="1:12" ht="16.5" customHeight="1" x14ac:dyDescent="0.3">
      <c r="A16" s="129">
        <v>10</v>
      </c>
      <c r="B16" s="25" t="s">
        <v>1196</v>
      </c>
      <c r="C16" s="31" t="s">
        <v>1197</v>
      </c>
      <c r="D16" s="32" t="s">
        <v>1198</v>
      </c>
      <c r="E16" s="24" t="s">
        <v>1199</v>
      </c>
      <c r="F16" s="24" t="s">
        <v>21</v>
      </c>
      <c r="G16" s="24" t="s">
        <v>214</v>
      </c>
      <c r="H16" s="167">
        <v>27.97</v>
      </c>
      <c r="I16" s="360">
        <v>0.5</v>
      </c>
      <c r="J16" s="322" t="s">
        <v>1723</v>
      </c>
      <c r="K16" s="83" t="s">
        <v>1170</v>
      </c>
      <c r="L16" s="166"/>
    </row>
    <row r="17" spans="1:12" ht="16.5" customHeight="1" x14ac:dyDescent="0.3">
      <c r="A17" s="129">
        <v>11</v>
      </c>
      <c r="B17" s="43" t="s">
        <v>1179</v>
      </c>
      <c r="C17" s="31" t="s">
        <v>888</v>
      </c>
      <c r="D17" s="32" t="s">
        <v>1180</v>
      </c>
      <c r="E17" s="39" t="s">
        <v>1181</v>
      </c>
      <c r="F17" s="42" t="s">
        <v>21</v>
      </c>
      <c r="G17" s="42" t="s">
        <v>214</v>
      </c>
      <c r="H17" s="167">
        <v>29.4</v>
      </c>
      <c r="I17" s="360">
        <v>0.4</v>
      </c>
      <c r="J17" s="322" t="s">
        <v>1724</v>
      </c>
      <c r="K17" s="24" t="s">
        <v>1170</v>
      </c>
      <c r="L17" s="106"/>
    </row>
    <row r="18" spans="1:12" ht="16.5" customHeight="1" x14ac:dyDescent="0.3">
      <c r="A18" s="129">
        <v>12</v>
      </c>
      <c r="B18" s="25" t="s">
        <v>1217</v>
      </c>
      <c r="C18" s="31" t="s">
        <v>595</v>
      </c>
      <c r="D18" s="32" t="s">
        <v>1218</v>
      </c>
      <c r="E18" s="24" t="s">
        <v>1219</v>
      </c>
      <c r="F18" s="24" t="s">
        <v>21</v>
      </c>
      <c r="G18" s="24" t="s">
        <v>214</v>
      </c>
      <c r="H18" s="164" t="s">
        <v>1535</v>
      </c>
      <c r="I18" s="360">
        <v>0.1</v>
      </c>
      <c r="J18" s="322" t="s">
        <v>1724</v>
      </c>
      <c r="K18" s="24" t="s">
        <v>1216</v>
      </c>
      <c r="L18" s="106"/>
    </row>
    <row r="19" spans="1:12" ht="16.5" customHeight="1" x14ac:dyDescent="0.3">
      <c r="A19" s="129">
        <v>13</v>
      </c>
      <c r="B19" s="43" t="s">
        <v>1164</v>
      </c>
      <c r="C19" s="31" t="s">
        <v>183</v>
      </c>
      <c r="D19" s="32" t="s">
        <v>1165</v>
      </c>
      <c r="E19" s="39" t="s">
        <v>1166</v>
      </c>
      <c r="F19" s="24" t="s">
        <v>21</v>
      </c>
      <c r="G19" s="24" t="s">
        <v>214</v>
      </c>
      <c r="H19" s="164" t="s">
        <v>1536</v>
      </c>
      <c r="I19" s="360">
        <v>0.1</v>
      </c>
      <c r="J19" s="322" t="s">
        <v>1724</v>
      </c>
      <c r="K19" s="24" t="s">
        <v>1082</v>
      </c>
      <c r="L19" s="106"/>
    </row>
    <row r="20" spans="1:12" ht="15.75" customHeight="1" x14ac:dyDescent="0.3">
      <c r="A20" s="129">
        <v>14</v>
      </c>
      <c r="B20" s="25" t="s">
        <v>848</v>
      </c>
      <c r="C20" s="31" t="s">
        <v>742</v>
      </c>
      <c r="D20" s="32" t="s">
        <v>849</v>
      </c>
      <c r="E20" s="24" t="s">
        <v>850</v>
      </c>
      <c r="F20" s="24" t="s">
        <v>21</v>
      </c>
      <c r="G20" s="24" t="s">
        <v>214</v>
      </c>
      <c r="H20" s="164">
        <v>31.42</v>
      </c>
      <c r="I20" s="360">
        <v>0.4</v>
      </c>
      <c r="J20" s="322" t="s">
        <v>1725</v>
      </c>
      <c r="K20" s="24" t="s">
        <v>710</v>
      </c>
      <c r="L20" s="106"/>
    </row>
    <row r="21" spans="1:12" ht="15.75" customHeight="1" x14ac:dyDescent="0.3">
      <c r="A21" s="129">
        <v>15</v>
      </c>
      <c r="B21" s="25" t="s">
        <v>706</v>
      </c>
      <c r="C21" s="31" t="s">
        <v>707</v>
      </c>
      <c r="D21" s="32" t="s">
        <v>708</v>
      </c>
      <c r="E21" s="24" t="s">
        <v>709</v>
      </c>
      <c r="F21" s="24" t="s">
        <v>21</v>
      </c>
      <c r="G21" s="24" t="s">
        <v>214</v>
      </c>
      <c r="H21" s="164">
        <v>32.15</v>
      </c>
      <c r="I21" s="360">
        <v>0.4</v>
      </c>
      <c r="J21" s="322" t="s">
        <v>1725</v>
      </c>
      <c r="K21" s="83" t="s">
        <v>710</v>
      </c>
      <c r="L21" s="138"/>
    </row>
    <row r="22" spans="1:12" ht="15.75" customHeight="1" x14ac:dyDescent="0.3">
      <c r="A22" s="129">
        <v>16</v>
      </c>
      <c r="B22" s="25" t="s">
        <v>738</v>
      </c>
      <c r="C22" s="31" t="s">
        <v>124</v>
      </c>
      <c r="D22" s="32" t="s">
        <v>739</v>
      </c>
      <c r="E22" s="24" t="s">
        <v>740</v>
      </c>
      <c r="F22" s="24" t="s">
        <v>21</v>
      </c>
      <c r="G22" s="24" t="s">
        <v>214</v>
      </c>
      <c r="H22" s="167">
        <v>32.5</v>
      </c>
      <c r="I22" s="360">
        <v>0.4</v>
      </c>
      <c r="J22" s="322" t="s">
        <v>1725</v>
      </c>
      <c r="K22" s="83" t="s">
        <v>710</v>
      </c>
      <c r="L22" s="138"/>
    </row>
    <row r="23" spans="1:12" ht="15.75" customHeight="1" x14ac:dyDescent="0.3">
      <c r="A23" s="129"/>
      <c r="B23" s="25" t="s">
        <v>1083</v>
      </c>
      <c r="C23" s="31" t="s">
        <v>783</v>
      </c>
      <c r="D23" s="32" t="s">
        <v>1084</v>
      </c>
      <c r="E23" s="24" t="s">
        <v>1085</v>
      </c>
      <c r="F23" s="24" t="s">
        <v>21</v>
      </c>
      <c r="G23" s="24" t="s">
        <v>214</v>
      </c>
      <c r="H23" s="164" t="s">
        <v>1447</v>
      </c>
      <c r="I23" s="360">
        <v>0.1</v>
      </c>
      <c r="J23" s="323" t="str">
        <f>IF(ISBLANK(H23),"",IF(H23&gt;36.74,"",IF(H23&gt;35.44,"III JA",IF(H23&gt;33.74,"II JA",IF(H23&gt;31.74,"I JA",IF(H23&gt;29.24,"III A",IF(H23&gt;27.35,"II A",IF(H23&gt;25.95,"I A",IF(H23&lt;=25.95,"KSM",)))))))))</f>
        <v/>
      </c>
      <c r="K23" s="83" t="s">
        <v>1082</v>
      </c>
      <c r="L23" s="138"/>
    </row>
    <row r="24" spans="1:12" ht="15.75" customHeight="1" x14ac:dyDescent="0.3">
      <c r="A24" s="129"/>
      <c r="B24" s="25" t="s">
        <v>1127</v>
      </c>
      <c r="C24" s="31" t="s">
        <v>1128</v>
      </c>
      <c r="D24" s="32" t="s">
        <v>1129</v>
      </c>
      <c r="E24" s="24" t="s">
        <v>1130</v>
      </c>
      <c r="F24" s="24" t="s">
        <v>21</v>
      </c>
      <c r="G24" s="24" t="s">
        <v>214</v>
      </c>
      <c r="H24" s="164" t="s">
        <v>1447</v>
      </c>
      <c r="I24" s="360">
        <v>0.1</v>
      </c>
      <c r="J24" s="323" t="str">
        <f>IF(ISBLANK(H24),"",IF(H24&gt;36.74,"",IF(H24&gt;35.44,"III JA",IF(H24&gt;33.74,"II JA",IF(H24&gt;31.74,"I JA",IF(H24&gt;29.24,"III A",IF(H24&gt;27.35,"II A",IF(H24&gt;25.95,"I A",IF(H24&lt;=25.95,"KSM",)))))))))</f>
        <v/>
      </c>
      <c r="K24" s="83" t="s">
        <v>1082</v>
      </c>
      <c r="L24" s="138"/>
    </row>
    <row r="25" spans="1:12" ht="15.75" customHeight="1" x14ac:dyDescent="0.3">
      <c r="L25" s="117"/>
    </row>
    <row r="26" spans="1:12" ht="15.75" customHeight="1" x14ac:dyDescent="0.3">
      <c r="L26" s="117"/>
    </row>
    <row r="27" spans="1:12" ht="15.75" customHeight="1" x14ac:dyDescent="0.3">
      <c r="L27" s="117"/>
    </row>
    <row r="28" spans="1:12" ht="15.75" customHeight="1" x14ac:dyDescent="0.3">
      <c r="L28" s="117"/>
    </row>
    <row r="29" spans="1:12" ht="15.75" customHeight="1" x14ac:dyDescent="0.3">
      <c r="L29" s="117"/>
    </row>
    <row r="30" spans="1:12" ht="15.75" customHeight="1" x14ac:dyDescent="0.3">
      <c r="L30" s="117"/>
    </row>
    <row r="31" spans="1:12" ht="15.75" customHeight="1" x14ac:dyDescent="0.3">
      <c r="H31" s="321"/>
      <c r="L31" s="117"/>
    </row>
    <row r="32" spans="1:12" ht="15.75" customHeight="1" x14ac:dyDescent="0.3">
      <c r="L32" s="117"/>
    </row>
    <row r="33" spans="12:12" ht="15.75" customHeight="1" x14ac:dyDescent="0.3">
      <c r="L33" s="117"/>
    </row>
    <row r="34" spans="12:12" ht="15.75" customHeight="1" x14ac:dyDescent="0.3">
      <c r="L34" s="117"/>
    </row>
    <row r="35" spans="12:12" ht="15.75" customHeight="1" x14ac:dyDescent="0.3">
      <c r="L35" s="117"/>
    </row>
    <row r="36" spans="12:12" ht="15.75" customHeight="1" x14ac:dyDescent="0.3">
      <c r="L36" s="117"/>
    </row>
    <row r="37" spans="12:12" ht="15.75" customHeight="1" x14ac:dyDescent="0.3">
      <c r="L37" s="117"/>
    </row>
    <row r="38" spans="12:12" ht="15.75" customHeight="1" x14ac:dyDescent="0.3">
      <c r="L38" s="117"/>
    </row>
    <row r="39" spans="12:12" ht="15.75" customHeight="1" x14ac:dyDescent="0.3">
      <c r="L39" s="117"/>
    </row>
    <row r="40" spans="12:12" ht="15.75" customHeight="1" x14ac:dyDescent="0.3">
      <c r="L40" s="117"/>
    </row>
    <row r="41" spans="12:12" ht="15.75" customHeight="1" x14ac:dyDescent="0.3">
      <c r="L41" s="117"/>
    </row>
    <row r="42" spans="12:12" ht="15.75" customHeight="1" x14ac:dyDescent="0.3">
      <c r="L42" s="117"/>
    </row>
    <row r="43" spans="12:12" ht="15.75" customHeight="1" x14ac:dyDescent="0.3">
      <c r="L43" s="117"/>
    </row>
    <row r="44" spans="12:12" ht="15.75" customHeight="1" x14ac:dyDescent="0.3">
      <c r="L44" s="117"/>
    </row>
    <row r="45" spans="12:12" ht="15.75" customHeight="1" x14ac:dyDescent="0.3">
      <c r="L45" s="117"/>
    </row>
    <row r="46" spans="12:12" ht="15.75" customHeight="1" x14ac:dyDescent="0.3">
      <c r="L46" s="117"/>
    </row>
    <row r="47" spans="12:12" ht="15.75" customHeight="1" x14ac:dyDescent="0.3">
      <c r="L47" s="117"/>
    </row>
    <row r="48" spans="12:12" ht="15.75" customHeight="1" x14ac:dyDescent="0.3">
      <c r="L48" s="117"/>
    </row>
    <row r="49" spans="12:12" ht="15.75" customHeight="1" x14ac:dyDescent="0.3">
      <c r="L49" s="117"/>
    </row>
    <row r="50" spans="12:12" ht="15.75" customHeight="1" x14ac:dyDescent="0.3">
      <c r="L50" s="117"/>
    </row>
    <row r="51" spans="12:12" ht="15.75" customHeight="1" x14ac:dyDescent="0.3">
      <c r="L51" s="117"/>
    </row>
    <row r="52" spans="12:12" ht="15.75" customHeight="1" x14ac:dyDescent="0.3">
      <c r="L52" s="117"/>
    </row>
    <row r="53" spans="12:12" ht="15.75" customHeight="1" x14ac:dyDescent="0.3">
      <c r="L53" s="117"/>
    </row>
    <row r="54" spans="12:12" ht="15.75" customHeight="1" x14ac:dyDescent="0.3">
      <c r="L54" s="117"/>
    </row>
    <row r="55" spans="12:12" ht="15.75" customHeight="1" x14ac:dyDescent="0.3">
      <c r="L55" s="117"/>
    </row>
    <row r="56" spans="12:12" ht="15.75" customHeight="1" x14ac:dyDescent="0.3">
      <c r="L56" s="117"/>
    </row>
    <row r="57" spans="12:12" ht="15.75" customHeight="1" x14ac:dyDescent="0.3">
      <c r="L57" s="117"/>
    </row>
    <row r="58" spans="12:12" ht="15.75" customHeight="1" x14ac:dyDescent="0.3">
      <c r="L58" s="117"/>
    </row>
    <row r="59" spans="12:12" ht="15.75" customHeight="1" x14ac:dyDescent="0.3">
      <c r="L59" s="117"/>
    </row>
    <row r="60" spans="12:12" ht="15.75" customHeight="1" x14ac:dyDescent="0.3">
      <c r="L60" s="117"/>
    </row>
    <row r="61" spans="12:12" ht="15.75" customHeight="1" x14ac:dyDescent="0.3">
      <c r="L61" s="117"/>
    </row>
    <row r="62" spans="12:12" ht="15.75" customHeight="1" x14ac:dyDescent="0.3">
      <c r="L62" s="117"/>
    </row>
    <row r="63" spans="12:12" ht="15.75" customHeight="1" x14ac:dyDescent="0.3">
      <c r="L63" s="117"/>
    </row>
    <row r="64" spans="12:12" ht="15.75" customHeight="1" x14ac:dyDescent="0.3">
      <c r="L64" s="117"/>
    </row>
    <row r="65" spans="12:12" ht="15.75" customHeight="1" x14ac:dyDescent="0.3">
      <c r="L65" s="117"/>
    </row>
    <row r="66" spans="12:12" ht="15.75" customHeight="1" x14ac:dyDescent="0.3">
      <c r="L66" s="117"/>
    </row>
    <row r="67" spans="12:12" ht="15.75" customHeight="1" x14ac:dyDescent="0.3">
      <c r="L67" s="117"/>
    </row>
    <row r="68" spans="12:12" ht="15.75" customHeight="1" x14ac:dyDescent="0.3">
      <c r="L68" s="117"/>
    </row>
    <row r="69" spans="12:12" ht="15.75" customHeight="1" x14ac:dyDescent="0.3">
      <c r="L69" s="117"/>
    </row>
    <row r="70" spans="12:12" ht="15.75" customHeight="1" x14ac:dyDescent="0.3">
      <c r="L70" s="117"/>
    </row>
    <row r="71" spans="12:12" ht="15.75" customHeight="1" x14ac:dyDescent="0.3">
      <c r="L71" s="117"/>
    </row>
    <row r="72" spans="12:12" ht="15.75" customHeight="1" x14ac:dyDescent="0.3">
      <c r="L72" s="117"/>
    </row>
    <row r="73" spans="12:12" ht="15.75" customHeight="1" x14ac:dyDescent="0.3">
      <c r="L73" s="117"/>
    </row>
    <row r="74" spans="12:12" ht="15.75" customHeight="1" x14ac:dyDescent="0.3">
      <c r="L74" s="117"/>
    </row>
    <row r="75" spans="12:12" ht="15.75" customHeight="1" x14ac:dyDescent="0.3">
      <c r="L75" s="117"/>
    </row>
    <row r="76" spans="12:12" ht="15.75" customHeight="1" x14ac:dyDescent="0.3">
      <c r="L76" s="117"/>
    </row>
    <row r="77" spans="12:12" ht="15.75" customHeight="1" x14ac:dyDescent="0.3">
      <c r="L77" s="117"/>
    </row>
    <row r="78" spans="12:12" ht="15.75" customHeight="1" x14ac:dyDescent="0.3">
      <c r="L78" s="117"/>
    </row>
    <row r="79" spans="12:12" ht="15.75" customHeight="1" x14ac:dyDescent="0.3">
      <c r="L79" s="117"/>
    </row>
    <row r="80" spans="12:12" ht="15.75" customHeight="1" x14ac:dyDescent="0.3">
      <c r="L80" s="117"/>
    </row>
    <row r="81" spans="12:12" ht="15.75" customHeight="1" x14ac:dyDescent="0.3">
      <c r="L81" s="117"/>
    </row>
    <row r="82" spans="12:12" ht="15.75" customHeight="1" x14ac:dyDescent="0.3">
      <c r="L82" s="117"/>
    </row>
    <row r="83" spans="12:12" ht="15.75" customHeight="1" x14ac:dyDescent="0.3">
      <c r="L83" s="117"/>
    </row>
    <row r="84" spans="12:12" ht="15.75" customHeight="1" x14ac:dyDescent="0.3">
      <c r="L84" s="117"/>
    </row>
    <row r="85" spans="12:12" ht="15.75" customHeight="1" x14ac:dyDescent="0.3">
      <c r="L85" s="117"/>
    </row>
    <row r="86" spans="12:12" ht="15.75" customHeight="1" x14ac:dyDescent="0.3">
      <c r="L86" s="117"/>
    </row>
    <row r="87" spans="12:12" ht="15.75" customHeight="1" x14ac:dyDescent="0.3">
      <c r="L87" s="117"/>
    </row>
    <row r="88" spans="12:12" ht="15.75" customHeight="1" x14ac:dyDescent="0.3">
      <c r="L88" s="117"/>
    </row>
    <row r="89" spans="12:12" ht="15.75" customHeight="1" x14ac:dyDescent="0.3">
      <c r="L89" s="117"/>
    </row>
    <row r="90" spans="12:12" ht="15.75" customHeight="1" x14ac:dyDescent="0.3">
      <c r="L90" s="117"/>
    </row>
    <row r="91" spans="12:12" ht="15.75" customHeight="1" x14ac:dyDescent="0.3">
      <c r="L91" s="117"/>
    </row>
    <row r="92" spans="12:12" ht="15.75" customHeight="1" x14ac:dyDescent="0.3">
      <c r="L92" s="117"/>
    </row>
    <row r="93" spans="12:12" ht="15.75" customHeight="1" x14ac:dyDescent="0.3">
      <c r="L93" s="117"/>
    </row>
    <row r="94" spans="12:12" ht="15.75" customHeight="1" x14ac:dyDescent="0.3">
      <c r="L94" s="117"/>
    </row>
    <row r="95" spans="12:12" ht="15.75" customHeight="1" x14ac:dyDescent="0.3">
      <c r="L95" s="117"/>
    </row>
    <row r="96" spans="12:12" ht="15.75" customHeight="1" x14ac:dyDescent="0.3">
      <c r="L96" s="117"/>
    </row>
    <row r="97" spans="12:12" ht="15.75" customHeight="1" x14ac:dyDescent="0.3">
      <c r="L97" s="117"/>
    </row>
    <row r="98" spans="12:12" ht="15.75" customHeight="1" x14ac:dyDescent="0.3">
      <c r="L98" s="117"/>
    </row>
    <row r="99" spans="12:12" ht="15.75" customHeight="1" x14ac:dyDescent="0.3">
      <c r="L99" s="117"/>
    </row>
    <row r="100" spans="12:12" ht="15.75" customHeight="1" x14ac:dyDescent="0.3">
      <c r="L100" s="117"/>
    </row>
    <row r="101" spans="12:12" ht="15.75" customHeight="1" x14ac:dyDescent="0.3">
      <c r="L101" s="117"/>
    </row>
    <row r="102" spans="12:12" ht="15.75" customHeight="1" x14ac:dyDescent="0.3">
      <c r="L102" s="117"/>
    </row>
    <row r="103" spans="12:12" ht="15.75" customHeight="1" x14ac:dyDescent="0.3">
      <c r="L103" s="117"/>
    </row>
    <row r="104" spans="12:12" ht="15.75" customHeight="1" x14ac:dyDescent="0.3">
      <c r="L104" s="117"/>
    </row>
    <row r="105" spans="12:12" ht="15.75" customHeight="1" x14ac:dyDescent="0.3">
      <c r="L105" s="117"/>
    </row>
    <row r="106" spans="12:12" ht="15.75" customHeight="1" x14ac:dyDescent="0.3">
      <c r="L106" s="117"/>
    </row>
    <row r="107" spans="12:12" ht="15.75" customHeight="1" x14ac:dyDescent="0.3">
      <c r="L107" s="117"/>
    </row>
    <row r="108" spans="12:12" ht="15.75" customHeight="1" x14ac:dyDescent="0.3">
      <c r="L108" s="117"/>
    </row>
    <row r="109" spans="12:12" ht="15.75" customHeight="1" x14ac:dyDescent="0.3">
      <c r="L109" s="117"/>
    </row>
    <row r="110" spans="12:12" ht="15.75" customHeight="1" x14ac:dyDescent="0.3">
      <c r="L110" s="117"/>
    </row>
    <row r="111" spans="12:12" ht="15.75" customHeight="1" x14ac:dyDescent="0.3">
      <c r="L111" s="117"/>
    </row>
    <row r="112" spans="12:12" ht="15.75" customHeight="1" x14ac:dyDescent="0.3">
      <c r="L112" s="117"/>
    </row>
    <row r="113" spans="12:12" ht="15.75" customHeight="1" x14ac:dyDescent="0.3">
      <c r="L113" s="117"/>
    </row>
    <row r="114" spans="12:12" ht="15.75" customHeight="1" x14ac:dyDescent="0.3">
      <c r="L114" s="117"/>
    </row>
    <row r="115" spans="12:12" ht="15.75" customHeight="1" x14ac:dyDescent="0.3">
      <c r="L115" s="117"/>
    </row>
    <row r="116" spans="12:12" ht="15.75" customHeight="1" x14ac:dyDescent="0.3">
      <c r="L116" s="117"/>
    </row>
    <row r="117" spans="12:12" ht="15.75" customHeight="1" x14ac:dyDescent="0.3">
      <c r="L117" s="117"/>
    </row>
    <row r="118" spans="12:12" ht="15.75" customHeight="1" x14ac:dyDescent="0.3">
      <c r="L118" s="117"/>
    </row>
    <row r="119" spans="12:12" ht="15.75" customHeight="1" x14ac:dyDescent="0.3">
      <c r="L119" s="117"/>
    </row>
    <row r="120" spans="12:12" ht="15.75" customHeight="1" x14ac:dyDescent="0.3">
      <c r="L120" s="117"/>
    </row>
    <row r="121" spans="12:12" ht="15.75" customHeight="1" x14ac:dyDescent="0.3">
      <c r="L121" s="117"/>
    </row>
    <row r="122" spans="12:12" ht="15.75" customHeight="1" x14ac:dyDescent="0.3">
      <c r="L122" s="117"/>
    </row>
    <row r="123" spans="12:12" ht="15.75" customHeight="1" x14ac:dyDescent="0.3">
      <c r="L123" s="117"/>
    </row>
    <row r="124" spans="12:12" ht="15.75" customHeight="1" x14ac:dyDescent="0.3">
      <c r="L124" s="117"/>
    </row>
    <row r="125" spans="12:12" ht="15.75" customHeight="1" x14ac:dyDescent="0.3">
      <c r="L125" s="117"/>
    </row>
    <row r="126" spans="12:12" ht="15.75" customHeight="1" x14ac:dyDescent="0.3">
      <c r="L126" s="117"/>
    </row>
    <row r="127" spans="12:12" ht="15.75" customHeight="1" x14ac:dyDescent="0.3">
      <c r="L127" s="117"/>
    </row>
    <row r="128" spans="12:12" ht="15.75" customHeight="1" x14ac:dyDescent="0.3">
      <c r="L128" s="117"/>
    </row>
    <row r="129" spans="12:12" ht="15.75" customHeight="1" x14ac:dyDescent="0.3">
      <c r="L129" s="117"/>
    </row>
    <row r="130" spans="12:12" ht="15.75" customHeight="1" x14ac:dyDescent="0.3">
      <c r="L130" s="117"/>
    </row>
    <row r="131" spans="12:12" ht="15.75" customHeight="1" x14ac:dyDescent="0.3">
      <c r="L131" s="117"/>
    </row>
    <row r="132" spans="12:12" ht="15.75" customHeight="1" x14ac:dyDescent="0.3">
      <c r="L132" s="117"/>
    </row>
    <row r="133" spans="12:12" ht="15.75" customHeight="1" x14ac:dyDescent="0.3">
      <c r="L133" s="117"/>
    </row>
    <row r="134" spans="12:12" ht="15.75" customHeight="1" x14ac:dyDescent="0.3">
      <c r="L134" s="117"/>
    </row>
    <row r="135" spans="12:12" ht="15.75" customHeight="1" x14ac:dyDescent="0.3">
      <c r="L135" s="117"/>
    </row>
    <row r="136" spans="12:12" ht="15.75" customHeight="1" x14ac:dyDescent="0.3">
      <c r="L136" s="117"/>
    </row>
    <row r="137" spans="12:12" ht="15.75" customHeight="1" x14ac:dyDescent="0.3">
      <c r="L137" s="117"/>
    </row>
    <row r="138" spans="12:12" ht="15.75" customHeight="1" x14ac:dyDescent="0.3">
      <c r="L138" s="117"/>
    </row>
    <row r="139" spans="12:12" ht="15.75" customHeight="1" x14ac:dyDescent="0.3">
      <c r="L139" s="117"/>
    </row>
    <row r="140" spans="12:12" ht="15.75" customHeight="1" x14ac:dyDescent="0.3">
      <c r="L140" s="117"/>
    </row>
    <row r="141" spans="12:12" ht="15.75" customHeight="1" x14ac:dyDescent="0.3">
      <c r="L141" s="117"/>
    </row>
    <row r="142" spans="12:12" ht="15.75" customHeight="1" x14ac:dyDescent="0.3">
      <c r="L142" s="117"/>
    </row>
    <row r="143" spans="12:12" ht="15.75" customHeight="1" x14ac:dyDescent="0.3">
      <c r="L143" s="117"/>
    </row>
    <row r="144" spans="12:12" ht="15.75" customHeight="1" x14ac:dyDescent="0.3">
      <c r="L144" s="117"/>
    </row>
    <row r="145" spans="12:12" ht="15.75" customHeight="1" x14ac:dyDescent="0.3">
      <c r="L145" s="117"/>
    </row>
    <row r="146" spans="12:12" ht="15.75" customHeight="1" x14ac:dyDescent="0.3">
      <c r="L146" s="117"/>
    </row>
    <row r="147" spans="12:12" ht="15.75" customHeight="1" x14ac:dyDescent="0.3">
      <c r="L147" s="117"/>
    </row>
    <row r="148" spans="12:12" ht="15.75" customHeight="1" x14ac:dyDescent="0.3">
      <c r="L148" s="117"/>
    </row>
    <row r="149" spans="12:12" ht="15.75" customHeight="1" x14ac:dyDescent="0.3">
      <c r="L149" s="117"/>
    </row>
    <row r="150" spans="12:12" ht="15.75" customHeight="1" x14ac:dyDescent="0.3">
      <c r="L150" s="117"/>
    </row>
    <row r="151" spans="12:12" ht="15.75" customHeight="1" x14ac:dyDescent="0.3">
      <c r="L151" s="117"/>
    </row>
    <row r="152" spans="12:12" ht="15.75" customHeight="1" x14ac:dyDescent="0.3">
      <c r="L152" s="117"/>
    </row>
    <row r="153" spans="12:12" ht="15.75" customHeight="1" x14ac:dyDescent="0.3">
      <c r="L153" s="117"/>
    </row>
    <row r="154" spans="12:12" ht="15.75" customHeight="1" x14ac:dyDescent="0.3">
      <c r="L154" s="117"/>
    </row>
    <row r="155" spans="12:12" ht="15.75" customHeight="1" x14ac:dyDescent="0.3">
      <c r="L155" s="117"/>
    </row>
    <row r="156" spans="12:12" ht="15.75" customHeight="1" x14ac:dyDescent="0.3">
      <c r="L156" s="117"/>
    </row>
    <row r="157" spans="12:12" ht="15.75" customHeight="1" x14ac:dyDescent="0.3">
      <c r="L157" s="117"/>
    </row>
    <row r="158" spans="12:12" ht="15.75" customHeight="1" x14ac:dyDescent="0.3">
      <c r="L158" s="117"/>
    </row>
    <row r="159" spans="12:12" ht="15.75" customHeight="1" x14ac:dyDescent="0.3">
      <c r="L159" s="117"/>
    </row>
    <row r="160" spans="12:12" ht="15.75" customHeight="1" x14ac:dyDescent="0.3">
      <c r="L160" s="117"/>
    </row>
    <row r="161" spans="12:12" ht="15.75" customHeight="1" x14ac:dyDescent="0.3">
      <c r="L161" s="117"/>
    </row>
    <row r="162" spans="12:12" ht="15.75" customHeight="1" x14ac:dyDescent="0.3">
      <c r="L162" s="117"/>
    </row>
    <row r="163" spans="12:12" ht="15.75" customHeight="1" x14ac:dyDescent="0.3">
      <c r="L163" s="117"/>
    </row>
    <row r="164" spans="12:12" ht="15.75" customHeight="1" x14ac:dyDescent="0.3">
      <c r="L164" s="117"/>
    </row>
    <row r="165" spans="12:12" ht="15.75" customHeight="1" x14ac:dyDescent="0.3">
      <c r="L165" s="117"/>
    </row>
    <row r="166" spans="12:12" ht="15.75" customHeight="1" x14ac:dyDescent="0.3">
      <c r="L166" s="117"/>
    </row>
    <row r="167" spans="12:12" ht="15.75" customHeight="1" x14ac:dyDescent="0.3">
      <c r="L167" s="117"/>
    </row>
    <row r="168" spans="12:12" ht="15.75" customHeight="1" x14ac:dyDescent="0.3">
      <c r="L168" s="117"/>
    </row>
    <row r="169" spans="12:12" ht="15.75" customHeight="1" x14ac:dyDescent="0.3">
      <c r="L169" s="117"/>
    </row>
    <row r="170" spans="12:12" ht="15.75" customHeight="1" x14ac:dyDescent="0.3">
      <c r="L170" s="117"/>
    </row>
    <row r="171" spans="12:12" ht="15.75" customHeight="1" x14ac:dyDescent="0.3">
      <c r="L171" s="117"/>
    </row>
    <row r="172" spans="12:12" ht="15.75" customHeight="1" x14ac:dyDescent="0.3">
      <c r="L172" s="117"/>
    </row>
    <row r="173" spans="12:12" ht="15.75" customHeight="1" x14ac:dyDescent="0.3">
      <c r="L173" s="117"/>
    </row>
    <row r="174" spans="12:12" ht="15.75" customHeight="1" x14ac:dyDescent="0.3">
      <c r="L174" s="117"/>
    </row>
    <row r="175" spans="12:12" ht="15.75" customHeight="1" x14ac:dyDescent="0.3">
      <c r="L175" s="117"/>
    </row>
    <row r="176" spans="12:12" ht="15.75" customHeight="1" x14ac:dyDescent="0.3">
      <c r="L176" s="117"/>
    </row>
    <row r="177" spans="12:12" ht="15.75" customHeight="1" x14ac:dyDescent="0.3">
      <c r="L177" s="117"/>
    </row>
    <row r="178" spans="12:12" ht="15.75" customHeight="1" x14ac:dyDescent="0.3">
      <c r="L178" s="117"/>
    </row>
    <row r="179" spans="12:12" ht="15.75" customHeight="1" x14ac:dyDescent="0.3">
      <c r="L179" s="117"/>
    </row>
    <row r="180" spans="12:12" ht="15.75" customHeight="1" x14ac:dyDescent="0.3">
      <c r="L180" s="117"/>
    </row>
    <row r="181" spans="12:12" ht="15.75" customHeight="1" x14ac:dyDescent="0.3">
      <c r="L181" s="117"/>
    </row>
    <row r="182" spans="12:12" ht="15.75" customHeight="1" x14ac:dyDescent="0.3">
      <c r="L182" s="117"/>
    </row>
    <row r="183" spans="12:12" ht="15.75" customHeight="1" x14ac:dyDescent="0.3">
      <c r="L183" s="117"/>
    </row>
    <row r="184" spans="12:12" ht="15.75" customHeight="1" x14ac:dyDescent="0.3">
      <c r="L184" s="117"/>
    </row>
    <row r="185" spans="12:12" ht="15.75" customHeight="1" x14ac:dyDescent="0.3">
      <c r="L185" s="117"/>
    </row>
    <row r="186" spans="12:12" ht="15.75" customHeight="1" x14ac:dyDescent="0.3">
      <c r="L186" s="117"/>
    </row>
    <row r="187" spans="12:12" ht="15.75" customHeight="1" x14ac:dyDescent="0.3">
      <c r="L187" s="117"/>
    </row>
    <row r="188" spans="12:12" ht="15.75" customHeight="1" x14ac:dyDescent="0.3">
      <c r="L188" s="117"/>
    </row>
    <row r="189" spans="12:12" ht="15.75" customHeight="1" x14ac:dyDescent="0.3">
      <c r="L189" s="117"/>
    </row>
    <row r="190" spans="12:12" ht="15.75" customHeight="1" x14ac:dyDescent="0.3">
      <c r="L190" s="117"/>
    </row>
    <row r="191" spans="12:12" ht="15.75" customHeight="1" x14ac:dyDescent="0.3">
      <c r="L191" s="117"/>
    </row>
    <row r="192" spans="12:12" ht="15.75" customHeight="1" x14ac:dyDescent="0.3">
      <c r="L192" s="117"/>
    </row>
    <row r="193" spans="12:12" ht="15.75" customHeight="1" x14ac:dyDescent="0.3">
      <c r="L193" s="117"/>
    </row>
    <row r="194" spans="12:12" ht="15.75" customHeight="1" x14ac:dyDescent="0.3">
      <c r="L194" s="117"/>
    </row>
    <row r="195" spans="12:12" ht="15.75" customHeight="1" x14ac:dyDescent="0.3">
      <c r="L195" s="117"/>
    </row>
    <row r="196" spans="12:12" ht="15.75" customHeight="1" x14ac:dyDescent="0.3">
      <c r="L196" s="117"/>
    </row>
    <row r="197" spans="12:12" ht="15.75" customHeight="1" x14ac:dyDescent="0.3">
      <c r="L197" s="117"/>
    </row>
    <row r="198" spans="12:12" ht="15.75" customHeight="1" x14ac:dyDescent="0.3">
      <c r="L198" s="117"/>
    </row>
    <row r="199" spans="12:12" ht="15.75" customHeight="1" x14ac:dyDescent="0.3">
      <c r="L199" s="117"/>
    </row>
    <row r="200" spans="12:12" ht="15.75" customHeight="1" x14ac:dyDescent="0.3">
      <c r="L200" s="117"/>
    </row>
    <row r="201" spans="12:12" ht="15.75" customHeight="1" x14ac:dyDescent="0.3">
      <c r="L201" s="117"/>
    </row>
    <row r="202" spans="12:12" ht="15.75" customHeight="1" x14ac:dyDescent="0.3">
      <c r="L202" s="117"/>
    </row>
    <row r="203" spans="12:12" ht="15.75" customHeight="1" x14ac:dyDescent="0.3">
      <c r="L203" s="117"/>
    </row>
    <row r="204" spans="12:12" ht="15.75" customHeight="1" x14ac:dyDescent="0.3">
      <c r="L204" s="117"/>
    </row>
    <row r="205" spans="12:12" ht="15.75" customHeight="1" x14ac:dyDescent="0.3">
      <c r="L205" s="117"/>
    </row>
    <row r="206" spans="12:12" ht="15.75" customHeight="1" x14ac:dyDescent="0.3">
      <c r="L206" s="117"/>
    </row>
    <row r="207" spans="12:12" ht="15.75" customHeight="1" x14ac:dyDescent="0.3">
      <c r="L207" s="117"/>
    </row>
    <row r="208" spans="12:12" ht="15.75" customHeight="1" x14ac:dyDescent="0.3">
      <c r="L208" s="117"/>
    </row>
    <row r="209" spans="12:12" ht="15.75" customHeight="1" x14ac:dyDescent="0.3">
      <c r="L209" s="117"/>
    </row>
    <row r="210" spans="12:12" ht="15.75" customHeight="1" x14ac:dyDescent="0.3">
      <c r="L210" s="117"/>
    </row>
    <row r="211" spans="12:12" ht="15.75" customHeight="1" x14ac:dyDescent="0.3">
      <c r="L211" s="117"/>
    </row>
    <row r="212" spans="12:12" ht="15.75" customHeight="1" x14ac:dyDescent="0.3">
      <c r="L212" s="117"/>
    </row>
    <row r="213" spans="12:12" ht="15.75" customHeight="1" x14ac:dyDescent="0.3">
      <c r="L213" s="117"/>
    </row>
    <row r="214" spans="12:12" ht="15.75" customHeight="1" x14ac:dyDescent="0.3">
      <c r="L214" s="117"/>
    </row>
    <row r="215" spans="12:12" ht="15.75" customHeight="1" x14ac:dyDescent="0.3">
      <c r="L215" s="117"/>
    </row>
    <row r="216" spans="12:12" ht="15.75" customHeight="1" x14ac:dyDescent="0.3">
      <c r="L216" s="117"/>
    </row>
    <row r="217" spans="12:12" ht="15.75" customHeight="1" x14ac:dyDescent="0.3">
      <c r="L217" s="117"/>
    </row>
    <row r="218" spans="12:12" ht="15.75" customHeight="1" x14ac:dyDescent="0.3">
      <c r="L218" s="117"/>
    </row>
    <row r="219" spans="12:12" ht="15.75" customHeight="1" x14ac:dyDescent="0.3">
      <c r="L219" s="117"/>
    </row>
    <row r="220" spans="12:12" ht="15.75" customHeight="1" x14ac:dyDescent="0.3">
      <c r="L220" s="117"/>
    </row>
    <row r="221" spans="12:12" ht="15.75" customHeight="1" x14ac:dyDescent="0.3">
      <c r="L221" s="117"/>
    </row>
    <row r="222" spans="12:12" ht="15.75" customHeight="1" x14ac:dyDescent="0.3">
      <c r="L222" s="117"/>
    </row>
    <row r="223" spans="12:12" ht="15.75" customHeight="1" x14ac:dyDescent="0.3">
      <c r="L223" s="117"/>
    </row>
    <row r="224" spans="12:12" ht="15.75" customHeight="1" x14ac:dyDescent="0.3">
      <c r="L224" s="117"/>
    </row>
    <row r="225" spans="12:12" ht="15.75" customHeight="1" x14ac:dyDescent="0.3">
      <c r="L225" s="117"/>
    </row>
    <row r="226" spans="12:12" ht="15.75" customHeight="1" x14ac:dyDescent="0.3">
      <c r="L226" s="117"/>
    </row>
    <row r="227" spans="12:12" ht="15.75" customHeight="1" x14ac:dyDescent="0.3">
      <c r="L227" s="117"/>
    </row>
    <row r="228" spans="12:12" ht="15.75" customHeight="1" x14ac:dyDescent="0.3">
      <c r="L228" s="117"/>
    </row>
    <row r="229" spans="12:12" ht="15.75" customHeight="1" x14ac:dyDescent="0.3">
      <c r="L229" s="117"/>
    </row>
    <row r="230" spans="12:12" ht="15.75" customHeight="1" x14ac:dyDescent="0.3">
      <c r="L230" s="117"/>
    </row>
    <row r="231" spans="12:12" ht="15.75" customHeight="1" x14ac:dyDescent="0.3">
      <c r="L231" s="117"/>
    </row>
    <row r="232" spans="12:12" ht="15.75" customHeight="1" x14ac:dyDescent="0.3">
      <c r="L232" s="117"/>
    </row>
    <row r="233" spans="12:12" ht="15.75" customHeight="1" x14ac:dyDescent="0.3">
      <c r="L233" s="117"/>
    </row>
    <row r="234" spans="12:12" ht="15.75" customHeight="1" x14ac:dyDescent="0.3">
      <c r="L234" s="117"/>
    </row>
    <row r="235" spans="12:12" ht="15.75" customHeight="1" x14ac:dyDescent="0.3">
      <c r="L235" s="117"/>
    </row>
    <row r="236" spans="12:12" ht="15.75" customHeight="1" x14ac:dyDescent="0.3">
      <c r="L236" s="117"/>
    </row>
    <row r="237" spans="12:12" ht="15.75" customHeight="1" x14ac:dyDescent="0.3">
      <c r="L237" s="117"/>
    </row>
    <row r="238" spans="12:12" ht="15.75" customHeight="1" x14ac:dyDescent="0.3">
      <c r="L238" s="117"/>
    </row>
    <row r="239" spans="12:12" ht="15.75" customHeight="1" x14ac:dyDescent="0.3">
      <c r="L239" s="117"/>
    </row>
    <row r="240" spans="12:12" ht="15.75" customHeight="1" x14ac:dyDescent="0.3">
      <c r="L240" s="117"/>
    </row>
    <row r="241" spans="12:12" ht="15.75" customHeight="1" x14ac:dyDescent="0.3">
      <c r="L241" s="117"/>
    </row>
    <row r="242" spans="12:12" ht="15.75" customHeight="1" x14ac:dyDescent="0.3">
      <c r="L242" s="117"/>
    </row>
    <row r="243" spans="12:12" ht="15.75" customHeight="1" x14ac:dyDescent="0.3">
      <c r="L243" s="117"/>
    </row>
    <row r="244" spans="12:12" ht="15.75" customHeight="1" x14ac:dyDescent="0.3">
      <c r="L244" s="117"/>
    </row>
    <row r="245" spans="12:12" ht="15.75" customHeight="1" x14ac:dyDescent="0.3">
      <c r="L245" s="117"/>
    </row>
    <row r="246" spans="12:12" ht="15.75" customHeight="1" x14ac:dyDescent="0.3">
      <c r="L246" s="117"/>
    </row>
    <row r="247" spans="12:12" ht="15.75" customHeight="1" x14ac:dyDescent="0.3">
      <c r="L247" s="117"/>
    </row>
    <row r="248" spans="12:12" ht="15.75" customHeight="1" x14ac:dyDescent="0.3">
      <c r="L248" s="117"/>
    </row>
    <row r="249" spans="12:12" ht="15.75" customHeight="1" x14ac:dyDescent="0.3">
      <c r="L249" s="117"/>
    </row>
    <row r="250" spans="12:12" ht="15.75" customHeight="1" x14ac:dyDescent="0.3">
      <c r="L250" s="117"/>
    </row>
    <row r="251" spans="12:12" ht="15.75" customHeight="1" x14ac:dyDescent="0.3">
      <c r="L251" s="117"/>
    </row>
    <row r="252" spans="12:12" ht="15.75" customHeight="1" x14ac:dyDescent="0.3">
      <c r="L252" s="117"/>
    </row>
    <row r="253" spans="12:12" ht="15.75" customHeight="1" x14ac:dyDescent="0.3">
      <c r="L253" s="117"/>
    </row>
    <row r="254" spans="12:12" ht="15.75" customHeight="1" x14ac:dyDescent="0.3">
      <c r="L254" s="117"/>
    </row>
    <row r="255" spans="12:12" ht="15.75" customHeight="1" x14ac:dyDescent="0.3">
      <c r="L255" s="117"/>
    </row>
    <row r="256" spans="12:12" ht="15.75" customHeight="1" x14ac:dyDescent="0.3">
      <c r="L256" s="117"/>
    </row>
    <row r="257" spans="12:12" ht="15.75" customHeight="1" x14ac:dyDescent="0.3">
      <c r="L257" s="117"/>
    </row>
    <row r="258" spans="12:12" ht="15.75" customHeight="1" x14ac:dyDescent="0.3">
      <c r="L258" s="117"/>
    </row>
    <row r="259" spans="12:12" ht="15.75" customHeight="1" x14ac:dyDescent="0.3">
      <c r="L259" s="117"/>
    </row>
    <row r="260" spans="12:12" ht="15.75" customHeight="1" x14ac:dyDescent="0.3">
      <c r="L260" s="117"/>
    </row>
    <row r="261" spans="12:12" ht="15.75" customHeight="1" x14ac:dyDescent="0.3">
      <c r="L261" s="117"/>
    </row>
    <row r="262" spans="12:12" ht="15.75" customHeight="1" x14ac:dyDescent="0.3">
      <c r="L262" s="117"/>
    </row>
    <row r="263" spans="12:12" ht="15.75" customHeight="1" x14ac:dyDescent="0.3">
      <c r="L263" s="117"/>
    </row>
    <row r="264" spans="12:12" ht="15.75" customHeight="1" x14ac:dyDescent="0.3">
      <c r="L264" s="117"/>
    </row>
    <row r="265" spans="12:12" ht="15.75" customHeight="1" x14ac:dyDescent="0.3">
      <c r="L265" s="117"/>
    </row>
    <row r="266" spans="12:12" ht="15.75" customHeight="1" x14ac:dyDescent="0.3">
      <c r="L266" s="117"/>
    </row>
    <row r="267" spans="12:12" ht="15.75" customHeight="1" x14ac:dyDescent="0.3">
      <c r="L267" s="117"/>
    </row>
    <row r="268" spans="12:12" ht="15.75" customHeight="1" x14ac:dyDescent="0.3">
      <c r="L268" s="117"/>
    </row>
    <row r="269" spans="12:12" ht="15.75" customHeight="1" x14ac:dyDescent="0.3">
      <c r="L269" s="117"/>
    </row>
    <row r="270" spans="12:12" ht="15.75" customHeight="1" x14ac:dyDescent="0.3">
      <c r="L270" s="117"/>
    </row>
    <row r="271" spans="12:12" ht="15.75" customHeight="1" x14ac:dyDescent="0.3">
      <c r="L271" s="117"/>
    </row>
    <row r="272" spans="12:12" ht="15.75" customHeight="1" x14ac:dyDescent="0.3">
      <c r="L272" s="117"/>
    </row>
    <row r="273" spans="12:12" ht="15.75" customHeight="1" x14ac:dyDescent="0.3">
      <c r="L273" s="117"/>
    </row>
    <row r="274" spans="12:12" ht="15.75" customHeight="1" x14ac:dyDescent="0.3">
      <c r="L274" s="117"/>
    </row>
    <row r="275" spans="12:12" ht="15.75" customHeight="1" x14ac:dyDescent="0.3">
      <c r="L275" s="117"/>
    </row>
    <row r="276" spans="12:12" ht="15.75" customHeight="1" x14ac:dyDescent="0.3">
      <c r="L276" s="117"/>
    </row>
    <row r="277" spans="12:12" ht="15.75" customHeight="1" x14ac:dyDescent="0.3">
      <c r="L277" s="117"/>
    </row>
    <row r="278" spans="12:12" ht="15.75" customHeight="1" x14ac:dyDescent="0.3">
      <c r="L278" s="117"/>
    </row>
    <row r="279" spans="12:12" ht="15.75" customHeight="1" x14ac:dyDescent="0.3">
      <c r="L279" s="117"/>
    </row>
    <row r="280" spans="12:12" ht="15.75" customHeight="1" x14ac:dyDescent="0.3">
      <c r="L280" s="117"/>
    </row>
    <row r="281" spans="12:12" ht="15.75" customHeight="1" x14ac:dyDescent="0.3">
      <c r="L281" s="117"/>
    </row>
    <row r="282" spans="12:12" ht="15.75" customHeight="1" x14ac:dyDescent="0.3">
      <c r="L282" s="117"/>
    </row>
    <row r="283" spans="12:12" ht="15.75" customHeight="1" x14ac:dyDescent="0.3">
      <c r="L283" s="117"/>
    </row>
    <row r="284" spans="12:12" ht="15.75" customHeight="1" x14ac:dyDescent="0.3">
      <c r="L284" s="117"/>
    </row>
    <row r="285" spans="12:12" ht="15.75" customHeight="1" x14ac:dyDescent="0.3">
      <c r="L285" s="117"/>
    </row>
    <row r="286" spans="12:12" ht="15.75" customHeight="1" x14ac:dyDescent="0.3">
      <c r="L286" s="117"/>
    </row>
    <row r="287" spans="12:12" ht="15.75" customHeight="1" x14ac:dyDescent="0.3">
      <c r="L287" s="117"/>
    </row>
    <row r="288" spans="12:12" ht="15.75" customHeight="1" x14ac:dyDescent="0.3">
      <c r="L288" s="117"/>
    </row>
    <row r="289" spans="12:12" ht="15.75" customHeight="1" x14ac:dyDescent="0.3">
      <c r="L289" s="117"/>
    </row>
    <row r="290" spans="12:12" ht="15.75" customHeight="1" x14ac:dyDescent="0.3">
      <c r="L290" s="117"/>
    </row>
    <row r="291" spans="12:12" ht="15.75" customHeight="1" x14ac:dyDescent="0.3">
      <c r="L291" s="117"/>
    </row>
    <row r="292" spans="12:12" ht="15.75" customHeight="1" x14ac:dyDescent="0.3">
      <c r="L292" s="117"/>
    </row>
    <row r="293" spans="12:12" ht="15.75" customHeight="1" x14ac:dyDescent="0.3">
      <c r="L293" s="117"/>
    </row>
    <row r="294" spans="12:12" ht="15.75" customHeight="1" x14ac:dyDescent="0.3">
      <c r="L294" s="117"/>
    </row>
    <row r="295" spans="12:12" ht="15.75" customHeight="1" x14ac:dyDescent="0.3">
      <c r="L295" s="117"/>
    </row>
    <row r="296" spans="12:12" ht="15.75" customHeight="1" x14ac:dyDescent="0.3">
      <c r="L296" s="117"/>
    </row>
    <row r="297" spans="12:12" ht="15.75" customHeight="1" x14ac:dyDescent="0.3">
      <c r="L297" s="117"/>
    </row>
    <row r="298" spans="12:12" ht="15.75" customHeight="1" x14ac:dyDescent="0.3">
      <c r="L298" s="117"/>
    </row>
    <row r="299" spans="12:12" ht="15.75" customHeight="1" x14ac:dyDescent="0.3">
      <c r="L299" s="117"/>
    </row>
    <row r="300" spans="12:12" ht="15.75" customHeight="1" x14ac:dyDescent="0.3">
      <c r="L300" s="117"/>
    </row>
    <row r="301" spans="12:12" ht="15.75" customHeight="1" x14ac:dyDescent="0.3">
      <c r="L301" s="117"/>
    </row>
    <row r="302" spans="12:12" ht="15.75" customHeight="1" x14ac:dyDescent="0.3">
      <c r="L302" s="117"/>
    </row>
    <row r="303" spans="12:12" ht="15.75" customHeight="1" x14ac:dyDescent="0.3">
      <c r="L303" s="117"/>
    </row>
    <row r="304" spans="12:12" ht="15.75" customHeight="1" x14ac:dyDescent="0.3">
      <c r="L304" s="117"/>
    </row>
    <row r="305" spans="12:12" ht="15.75" customHeight="1" x14ac:dyDescent="0.3">
      <c r="L305" s="117"/>
    </row>
    <row r="306" spans="12:12" ht="15.75" customHeight="1" x14ac:dyDescent="0.3">
      <c r="L306" s="117"/>
    </row>
    <row r="307" spans="12:12" ht="15.75" customHeight="1" x14ac:dyDescent="0.3">
      <c r="L307" s="117"/>
    </row>
    <row r="308" spans="12:12" ht="15.75" customHeight="1" x14ac:dyDescent="0.3">
      <c r="L308" s="117"/>
    </row>
    <row r="309" spans="12:12" ht="15.75" customHeight="1" x14ac:dyDescent="0.3">
      <c r="L309" s="117"/>
    </row>
    <row r="310" spans="12:12" ht="15.75" customHeight="1" x14ac:dyDescent="0.3">
      <c r="L310" s="117"/>
    </row>
    <row r="311" spans="12:12" ht="15.75" customHeight="1" x14ac:dyDescent="0.3">
      <c r="L311" s="117"/>
    </row>
    <row r="312" spans="12:12" ht="15.75" customHeight="1" x14ac:dyDescent="0.3">
      <c r="L312" s="117"/>
    </row>
    <row r="313" spans="12:12" ht="15.75" customHeight="1" x14ac:dyDescent="0.3">
      <c r="L313" s="117"/>
    </row>
    <row r="314" spans="12:12" ht="15.75" customHeight="1" x14ac:dyDescent="0.3">
      <c r="L314" s="117"/>
    </row>
    <row r="315" spans="12:12" ht="15.75" customHeight="1" x14ac:dyDescent="0.3">
      <c r="L315" s="117"/>
    </row>
    <row r="316" spans="12:12" ht="15.75" customHeight="1" x14ac:dyDescent="0.3">
      <c r="L316" s="117"/>
    </row>
    <row r="317" spans="12:12" ht="15.75" customHeight="1" x14ac:dyDescent="0.3">
      <c r="L317" s="117"/>
    </row>
    <row r="318" spans="12:12" ht="15.75" customHeight="1" x14ac:dyDescent="0.3">
      <c r="L318" s="117"/>
    </row>
    <row r="319" spans="12:12" ht="15.75" customHeight="1" x14ac:dyDescent="0.3">
      <c r="L319" s="117"/>
    </row>
    <row r="320" spans="12:12" ht="15.75" customHeight="1" x14ac:dyDescent="0.3">
      <c r="L320" s="117"/>
    </row>
    <row r="321" spans="12:12" ht="15.75" customHeight="1" x14ac:dyDescent="0.3">
      <c r="L321" s="117"/>
    </row>
    <row r="322" spans="12:12" ht="15.75" customHeight="1" x14ac:dyDescent="0.3">
      <c r="L322" s="117"/>
    </row>
    <row r="323" spans="12:12" ht="15.75" customHeight="1" x14ac:dyDescent="0.3">
      <c r="L323" s="117"/>
    </row>
    <row r="324" spans="12:12" ht="15.75" customHeight="1" x14ac:dyDescent="0.3">
      <c r="L324" s="117"/>
    </row>
    <row r="325" spans="12:12" ht="15.75" customHeight="1" x14ac:dyDescent="0.3">
      <c r="L325" s="117"/>
    </row>
    <row r="326" spans="12:12" ht="15.75" customHeight="1" x14ac:dyDescent="0.3">
      <c r="L326" s="117"/>
    </row>
    <row r="327" spans="12:12" ht="15.75" customHeight="1" x14ac:dyDescent="0.3">
      <c r="L327" s="117"/>
    </row>
    <row r="328" spans="12:12" ht="15.75" customHeight="1" x14ac:dyDescent="0.3">
      <c r="L328" s="117"/>
    </row>
    <row r="329" spans="12:12" ht="15.75" customHeight="1" x14ac:dyDescent="0.3">
      <c r="L329" s="117"/>
    </row>
    <row r="330" spans="12:12" ht="15.75" customHeight="1" x14ac:dyDescent="0.3">
      <c r="L330" s="117"/>
    </row>
    <row r="331" spans="12:12" ht="15.75" customHeight="1" x14ac:dyDescent="0.3">
      <c r="L331" s="117"/>
    </row>
    <row r="332" spans="12:12" ht="15.75" customHeight="1" x14ac:dyDescent="0.3">
      <c r="L332" s="117"/>
    </row>
    <row r="333" spans="12:12" ht="15.75" customHeight="1" x14ac:dyDescent="0.3">
      <c r="L333" s="117"/>
    </row>
    <row r="334" spans="12:12" ht="15.75" customHeight="1" x14ac:dyDescent="0.3">
      <c r="L334" s="117"/>
    </row>
    <row r="335" spans="12:12" ht="15.75" customHeight="1" x14ac:dyDescent="0.3">
      <c r="L335" s="117"/>
    </row>
    <row r="336" spans="12:12" ht="15.75" customHeight="1" x14ac:dyDescent="0.3">
      <c r="L336" s="117"/>
    </row>
    <row r="337" spans="12:12" ht="15.75" customHeight="1" x14ac:dyDescent="0.3">
      <c r="L337" s="117"/>
    </row>
    <row r="338" spans="12:12" ht="15.75" customHeight="1" x14ac:dyDescent="0.3">
      <c r="L338" s="117"/>
    </row>
    <row r="339" spans="12:12" ht="15.75" customHeight="1" x14ac:dyDescent="0.3">
      <c r="L339" s="117"/>
    </row>
    <row r="340" spans="12:12" ht="15.75" customHeight="1" x14ac:dyDescent="0.3">
      <c r="L340" s="117"/>
    </row>
    <row r="341" spans="12:12" ht="15.75" customHeight="1" x14ac:dyDescent="0.3">
      <c r="L341" s="117"/>
    </row>
    <row r="342" spans="12:12" ht="15.75" customHeight="1" x14ac:dyDescent="0.3">
      <c r="L342" s="117"/>
    </row>
    <row r="343" spans="12:12" ht="15.75" customHeight="1" x14ac:dyDescent="0.3">
      <c r="L343" s="117"/>
    </row>
    <row r="344" spans="12:12" ht="15.75" customHeight="1" x14ac:dyDescent="0.3">
      <c r="L344" s="117"/>
    </row>
    <row r="345" spans="12:12" ht="15.75" customHeight="1" x14ac:dyDescent="0.3">
      <c r="L345" s="117"/>
    </row>
    <row r="346" spans="12:12" ht="15.75" customHeight="1" x14ac:dyDescent="0.3">
      <c r="L346" s="117"/>
    </row>
    <row r="347" spans="12:12" ht="15.75" customHeight="1" x14ac:dyDescent="0.3">
      <c r="L347" s="117"/>
    </row>
    <row r="348" spans="12:12" ht="15.75" customHeight="1" x14ac:dyDescent="0.3">
      <c r="L348" s="117"/>
    </row>
    <row r="349" spans="12:12" ht="15.75" customHeight="1" x14ac:dyDescent="0.3">
      <c r="L349" s="117"/>
    </row>
    <row r="350" spans="12:12" ht="15.75" customHeight="1" x14ac:dyDescent="0.3">
      <c r="L350" s="117"/>
    </row>
    <row r="351" spans="12:12" ht="15.75" customHeight="1" x14ac:dyDescent="0.3">
      <c r="L351" s="117"/>
    </row>
    <row r="352" spans="12:12" ht="15.75" customHeight="1" x14ac:dyDescent="0.3">
      <c r="L352" s="117"/>
    </row>
    <row r="353" spans="12:12" ht="15.75" customHeight="1" x14ac:dyDescent="0.3">
      <c r="L353" s="117"/>
    </row>
    <row r="354" spans="12:12" ht="15.75" customHeight="1" x14ac:dyDescent="0.3">
      <c r="L354" s="117"/>
    </row>
    <row r="355" spans="12:12" ht="15.75" customHeight="1" x14ac:dyDescent="0.3">
      <c r="L355" s="117"/>
    </row>
    <row r="356" spans="12:12" ht="15.75" customHeight="1" x14ac:dyDescent="0.3">
      <c r="L356" s="117"/>
    </row>
    <row r="357" spans="12:12" ht="15.75" customHeight="1" x14ac:dyDescent="0.3">
      <c r="L357" s="117"/>
    </row>
    <row r="358" spans="12:12" ht="15.75" customHeight="1" x14ac:dyDescent="0.3">
      <c r="L358" s="117"/>
    </row>
    <row r="359" spans="12:12" ht="15.75" customHeight="1" x14ac:dyDescent="0.3">
      <c r="L359" s="117"/>
    </row>
    <row r="360" spans="12:12" ht="15.75" customHeight="1" x14ac:dyDescent="0.3">
      <c r="L360" s="117"/>
    </row>
    <row r="361" spans="12:12" ht="15.75" customHeight="1" x14ac:dyDescent="0.3">
      <c r="L361" s="117"/>
    </row>
    <row r="362" spans="12:12" ht="15.75" customHeight="1" x14ac:dyDescent="0.3">
      <c r="L362" s="117"/>
    </row>
    <row r="363" spans="12:12" ht="15.75" customHeight="1" x14ac:dyDescent="0.3">
      <c r="L363" s="117"/>
    </row>
    <row r="364" spans="12:12" ht="15.75" customHeight="1" x14ac:dyDescent="0.3">
      <c r="L364" s="117"/>
    </row>
    <row r="365" spans="12:12" ht="15.75" customHeight="1" x14ac:dyDescent="0.3">
      <c r="L365" s="117"/>
    </row>
    <row r="366" spans="12:12" ht="15.75" customHeight="1" x14ac:dyDescent="0.3">
      <c r="L366" s="117"/>
    </row>
    <row r="367" spans="12:12" ht="15.75" customHeight="1" x14ac:dyDescent="0.3">
      <c r="L367" s="117"/>
    </row>
    <row r="368" spans="12:12" ht="15.75" customHeight="1" x14ac:dyDescent="0.3">
      <c r="L368" s="117"/>
    </row>
    <row r="369" spans="12:12" ht="15.75" customHeight="1" x14ac:dyDescent="0.3">
      <c r="L369" s="117"/>
    </row>
    <row r="370" spans="12:12" ht="15.75" customHeight="1" x14ac:dyDescent="0.3">
      <c r="L370" s="117"/>
    </row>
    <row r="371" spans="12:12" ht="15.75" customHeight="1" x14ac:dyDescent="0.3">
      <c r="L371" s="117"/>
    </row>
    <row r="372" spans="12:12" ht="15.75" customHeight="1" x14ac:dyDescent="0.3">
      <c r="L372" s="117"/>
    </row>
    <row r="373" spans="12:12" ht="15.75" customHeight="1" x14ac:dyDescent="0.3">
      <c r="L373" s="117"/>
    </row>
    <row r="374" spans="12:12" ht="15.75" customHeight="1" x14ac:dyDescent="0.3">
      <c r="L374" s="117"/>
    </row>
    <row r="375" spans="12:12" ht="15.75" customHeight="1" x14ac:dyDescent="0.3">
      <c r="L375" s="117"/>
    </row>
    <row r="376" spans="12:12" ht="15.75" customHeight="1" x14ac:dyDescent="0.3">
      <c r="L376" s="117"/>
    </row>
    <row r="377" spans="12:12" ht="15.75" customHeight="1" x14ac:dyDescent="0.3">
      <c r="L377" s="117"/>
    </row>
    <row r="378" spans="12:12" ht="15.75" customHeight="1" x14ac:dyDescent="0.3">
      <c r="L378" s="117"/>
    </row>
    <row r="379" spans="12:12" ht="15.75" customHeight="1" x14ac:dyDescent="0.3">
      <c r="L379" s="117"/>
    </row>
    <row r="380" spans="12:12" ht="15.75" customHeight="1" x14ac:dyDescent="0.3">
      <c r="L380" s="117"/>
    </row>
    <row r="381" spans="12:12" ht="15.75" customHeight="1" x14ac:dyDescent="0.3">
      <c r="L381" s="117"/>
    </row>
    <row r="382" spans="12:12" ht="15.75" customHeight="1" x14ac:dyDescent="0.3">
      <c r="L382" s="117"/>
    </row>
    <row r="383" spans="12:12" ht="15.75" customHeight="1" x14ac:dyDescent="0.3">
      <c r="L383" s="117"/>
    </row>
    <row r="384" spans="12:12" ht="15.75" customHeight="1" x14ac:dyDescent="0.3">
      <c r="L384" s="117"/>
    </row>
    <row r="385" spans="12:12" ht="15.75" customHeight="1" x14ac:dyDescent="0.3">
      <c r="L385" s="117"/>
    </row>
    <row r="386" spans="12:12" ht="15.75" customHeight="1" x14ac:dyDescent="0.3">
      <c r="L386" s="117"/>
    </row>
    <row r="387" spans="12:12" ht="15.75" customHeight="1" x14ac:dyDescent="0.3">
      <c r="L387" s="117"/>
    </row>
    <row r="388" spans="12:12" ht="15.75" customHeight="1" x14ac:dyDescent="0.3">
      <c r="L388" s="117"/>
    </row>
    <row r="389" spans="12:12" ht="15.75" customHeight="1" x14ac:dyDescent="0.3">
      <c r="L389" s="117"/>
    </row>
    <row r="390" spans="12:12" ht="15.75" customHeight="1" x14ac:dyDescent="0.3">
      <c r="L390" s="117"/>
    </row>
    <row r="391" spans="12:12" ht="15.75" customHeight="1" x14ac:dyDescent="0.3">
      <c r="L391" s="117"/>
    </row>
    <row r="392" spans="12:12" ht="15.75" customHeight="1" x14ac:dyDescent="0.3">
      <c r="L392" s="117"/>
    </row>
    <row r="393" spans="12:12" ht="15.75" customHeight="1" x14ac:dyDescent="0.3">
      <c r="L393" s="117"/>
    </row>
    <row r="394" spans="12:12" ht="15.75" customHeight="1" x14ac:dyDescent="0.3">
      <c r="L394" s="117"/>
    </row>
    <row r="395" spans="12:12" ht="15.75" customHeight="1" x14ac:dyDescent="0.3">
      <c r="L395" s="117"/>
    </row>
    <row r="396" spans="12:12" ht="15.75" customHeight="1" x14ac:dyDescent="0.3">
      <c r="L396" s="117"/>
    </row>
    <row r="397" spans="12:12" ht="15.75" customHeight="1" x14ac:dyDescent="0.3">
      <c r="L397" s="117"/>
    </row>
    <row r="398" spans="12:12" ht="15.75" customHeight="1" x14ac:dyDescent="0.3">
      <c r="L398" s="117"/>
    </row>
    <row r="399" spans="12:12" ht="15.75" customHeight="1" x14ac:dyDescent="0.3">
      <c r="L399" s="117"/>
    </row>
    <row r="400" spans="12:12" ht="15.75" customHeight="1" x14ac:dyDescent="0.3">
      <c r="L400" s="117"/>
    </row>
    <row r="401" spans="12:12" ht="15.75" customHeight="1" x14ac:dyDescent="0.3">
      <c r="L401" s="117"/>
    </row>
    <row r="402" spans="12:12" ht="15.75" customHeight="1" x14ac:dyDescent="0.3">
      <c r="L402" s="117"/>
    </row>
    <row r="403" spans="12:12" ht="15.75" customHeight="1" x14ac:dyDescent="0.3">
      <c r="L403" s="117"/>
    </row>
    <row r="404" spans="12:12" ht="15.75" customHeight="1" x14ac:dyDescent="0.3">
      <c r="L404" s="117"/>
    </row>
    <row r="405" spans="12:12" ht="15.75" customHeight="1" x14ac:dyDescent="0.3">
      <c r="L405" s="117"/>
    </row>
    <row r="406" spans="12:12" ht="15.75" customHeight="1" x14ac:dyDescent="0.3">
      <c r="L406" s="117"/>
    </row>
    <row r="407" spans="12:12" ht="15.75" customHeight="1" x14ac:dyDescent="0.3">
      <c r="L407" s="117"/>
    </row>
    <row r="408" spans="12:12" ht="15.75" customHeight="1" x14ac:dyDescent="0.3">
      <c r="L408" s="117"/>
    </row>
    <row r="409" spans="12:12" ht="15.75" customHeight="1" x14ac:dyDescent="0.3">
      <c r="L409" s="117"/>
    </row>
    <row r="410" spans="12:12" ht="15.75" customHeight="1" x14ac:dyDescent="0.3">
      <c r="L410" s="117"/>
    </row>
    <row r="411" spans="12:12" ht="15.75" customHeight="1" x14ac:dyDescent="0.3">
      <c r="L411" s="117"/>
    </row>
    <row r="412" spans="12:12" ht="15.75" customHeight="1" x14ac:dyDescent="0.3">
      <c r="L412" s="117"/>
    </row>
    <row r="413" spans="12:12" ht="15.75" customHeight="1" x14ac:dyDescent="0.3">
      <c r="L413" s="117"/>
    </row>
    <row r="414" spans="12:12" ht="15.75" customHeight="1" x14ac:dyDescent="0.3">
      <c r="L414" s="117"/>
    </row>
    <row r="415" spans="12:12" ht="15.75" customHeight="1" x14ac:dyDescent="0.3">
      <c r="L415" s="117"/>
    </row>
    <row r="416" spans="12:12" ht="15.75" customHeight="1" x14ac:dyDescent="0.3">
      <c r="L416" s="117"/>
    </row>
    <row r="417" spans="12:12" ht="15.75" customHeight="1" x14ac:dyDescent="0.3">
      <c r="L417" s="117"/>
    </row>
    <row r="418" spans="12:12" ht="15.75" customHeight="1" x14ac:dyDescent="0.3">
      <c r="L418" s="117"/>
    </row>
    <row r="419" spans="12:12" ht="15.75" customHeight="1" x14ac:dyDescent="0.3">
      <c r="L419" s="117"/>
    </row>
    <row r="420" spans="12:12" ht="15.75" customHeight="1" x14ac:dyDescent="0.3">
      <c r="L420" s="117"/>
    </row>
    <row r="421" spans="12:12" ht="15.75" customHeight="1" x14ac:dyDescent="0.3">
      <c r="L421" s="117"/>
    </row>
    <row r="422" spans="12:12" ht="15.75" customHeight="1" x14ac:dyDescent="0.3">
      <c r="L422" s="117"/>
    </row>
    <row r="423" spans="12:12" ht="15.75" customHeight="1" x14ac:dyDescent="0.3">
      <c r="L423" s="117"/>
    </row>
    <row r="424" spans="12:12" ht="15.75" customHeight="1" x14ac:dyDescent="0.3">
      <c r="L424" s="117"/>
    </row>
    <row r="425" spans="12:12" ht="15.75" customHeight="1" x14ac:dyDescent="0.3">
      <c r="L425" s="117"/>
    </row>
    <row r="426" spans="12:12" ht="15.75" customHeight="1" x14ac:dyDescent="0.3">
      <c r="L426" s="117"/>
    </row>
    <row r="427" spans="12:12" ht="15.75" customHeight="1" x14ac:dyDescent="0.3">
      <c r="L427" s="117"/>
    </row>
    <row r="428" spans="12:12" ht="15.75" customHeight="1" x14ac:dyDescent="0.3">
      <c r="L428" s="117"/>
    </row>
    <row r="429" spans="12:12" ht="15.75" customHeight="1" x14ac:dyDescent="0.3">
      <c r="L429" s="117"/>
    </row>
    <row r="430" spans="12:12" ht="15.75" customHeight="1" x14ac:dyDescent="0.3">
      <c r="L430" s="117"/>
    </row>
    <row r="431" spans="12:12" ht="15.75" customHeight="1" x14ac:dyDescent="0.3">
      <c r="L431" s="117"/>
    </row>
    <row r="432" spans="12:12" ht="15.75" customHeight="1" x14ac:dyDescent="0.3">
      <c r="L432" s="117"/>
    </row>
    <row r="433" spans="12:12" ht="15.75" customHeight="1" x14ac:dyDescent="0.3">
      <c r="L433" s="117"/>
    </row>
    <row r="434" spans="12:12" ht="15.75" customHeight="1" x14ac:dyDescent="0.3">
      <c r="L434" s="117"/>
    </row>
    <row r="435" spans="12:12" ht="15.75" customHeight="1" x14ac:dyDescent="0.3">
      <c r="L435" s="117"/>
    </row>
    <row r="436" spans="12:12" ht="15.75" customHeight="1" x14ac:dyDescent="0.3">
      <c r="L436" s="117"/>
    </row>
    <row r="437" spans="12:12" ht="15.75" customHeight="1" x14ac:dyDescent="0.3">
      <c r="L437" s="117"/>
    </row>
    <row r="438" spans="12:12" ht="15.75" customHeight="1" x14ac:dyDescent="0.3">
      <c r="L438" s="117"/>
    </row>
    <row r="439" spans="12:12" ht="15.75" customHeight="1" x14ac:dyDescent="0.3">
      <c r="L439" s="117"/>
    </row>
    <row r="440" spans="12:12" ht="15.75" customHeight="1" x14ac:dyDescent="0.3">
      <c r="L440" s="117"/>
    </row>
    <row r="441" spans="12:12" ht="15.75" customHeight="1" x14ac:dyDescent="0.3">
      <c r="L441" s="117"/>
    </row>
    <row r="442" spans="12:12" ht="15.75" customHeight="1" x14ac:dyDescent="0.3">
      <c r="L442" s="117"/>
    </row>
    <row r="443" spans="12:12" ht="15.75" customHeight="1" x14ac:dyDescent="0.3">
      <c r="L443" s="117"/>
    </row>
    <row r="444" spans="12:12" ht="15.75" customHeight="1" x14ac:dyDescent="0.3">
      <c r="L444" s="117"/>
    </row>
    <row r="445" spans="12:12" ht="15.75" customHeight="1" x14ac:dyDescent="0.3">
      <c r="L445" s="117"/>
    </row>
    <row r="446" spans="12:12" ht="15.75" customHeight="1" x14ac:dyDescent="0.3">
      <c r="L446" s="117"/>
    </row>
    <row r="447" spans="12:12" ht="15.75" customHeight="1" x14ac:dyDescent="0.3">
      <c r="L447" s="117"/>
    </row>
    <row r="448" spans="12:12" ht="15.75" customHeight="1" x14ac:dyDescent="0.3">
      <c r="L448" s="117"/>
    </row>
    <row r="449" spans="12:12" ht="15.75" customHeight="1" x14ac:dyDescent="0.3">
      <c r="L449" s="117"/>
    </row>
    <row r="450" spans="12:12" ht="15.75" customHeight="1" x14ac:dyDescent="0.3">
      <c r="L450" s="117"/>
    </row>
    <row r="451" spans="12:12" ht="15.75" customHeight="1" x14ac:dyDescent="0.3">
      <c r="L451" s="117"/>
    </row>
    <row r="452" spans="12:12" ht="15.75" customHeight="1" x14ac:dyDescent="0.3">
      <c r="L452" s="117"/>
    </row>
    <row r="453" spans="12:12" ht="15.75" customHeight="1" x14ac:dyDescent="0.3">
      <c r="L453" s="117"/>
    </row>
    <row r="454" spans="12:12" ht="15.75" customHeight="1" x14ac:dyDescent="0.3">
      <c r="L454" s="117"/>
    </row>
    <row r="455" spans="12:12" ht="15.75" customHeight="1" x14ac:dyDescent="0.3">
      <c r="L455" s="117"/>
    </row>
    <row r="456" spans="12:12" ht="15.75" customHeight="1" x14ac:dyDescent="0.3">
      <c r="L456" s="117"/>
    </row>
    <row r="457" spans="12:12" ht="15.75" customHeight="1" x14ac:dyDescent="0.3">
      <c r="L457" s="117"/>
    </row>
    <row r="458" spans="12:12" ht="15.75" customHeight="1" x14ac:dyDescent="0.3">
      <c r="L458" s="117"/>
    </row>
    <row r="459" spans="12:12" ht="15.75" customHeight="1" x14ac:dyDescent="0.3">
      <c r="L459" s="117"/>
    </row>
    <row r="460" spans="12:12" ht="15.75" customHeight="1" x14ac:dyDescent="0.3">
      <c r="L460" s="117"/>
    </row>
    <row r="461" spans="12:12" ht="15.75" customHeight="1" x14ac:dyDescent="0.3">
      <c r="L461" s="117"/>
    </row>
    <row r="462" spans="12:12" ht="15.75" customHeight="1" x14ac:dyDescent="0.3">
      <c r="L462" s="117"/>
    </row>
    <row r="463" spans="12:12" ht="15.75" customHeight="1" x14ac:dyDescent="0.3">
      <c r="L463" s="117"/>
    </row>
    <row r="464" spans="12:12" ht="15.75" customHeight="1" x14ac:dyDescent="0.3">
      <c r="L464" s="117"/>
    </row>
    <row r="465" spans="12:12" ht="15.75" customHeight="1" x14ac:dyDescent="0.3">
      <c r="L465" s="117"/>
    </row>
    <row r="466" spans="12:12" ht="15.75" customHeight="1" x14ac:dyDescent="0.3">
      <c r="L466" s="117"/>
    </row>
    <row r="467" spans="12:12" ht="15.75" customHeight="1" x14ac:dyDescent="0.3">
      <c r="L467" s="117"/>
    </row>
    <row r="468" spans="12:12" ht="15.75" customHeight="1" x14ac:dyDescent="0.3">
      <c r="L468" s="117"/>
    </row>
    <row r="469" spans="12:12" ht="15.75" customHeight="1" x14ac:dyDescent="0.3">
      <c r="L469" s="117"/>
    </row>
    <row r="470" spans="12:12" ht="15.75" customHeight="1" x14ac:dyDescent="0.3">
      <c r="L470" s="117"/>
    </row>
    <row r="471" spans="12:12" ht="15.75" customHeight="1" x14ac:dyDescent="0.3">
      <c r="L471" s="117"/>
    </row>
    <row r="472" spans="12:12" ht="15.75" customHeight="1" x14ac:dyDescent="0.3">
      <c r="L472" s="117"/>
    </row>
    <row r="473" spans="12:12" ht="15.75" customHeight="1" x14ac:dyDescent="0.3">
      <c r="L473" s="117"/>
    </row>
    <row r="474" spans="12:12" ht="15.75" customHeight="1" x14ac:dyDescent="0.3">
      <c r="L474" s="117"/>
    </row>
    <row r="475" spans="12:12" ht="15.75" customHeight="1" x14ac:dyDescent="0.3">
      <c r="L475" s="117"/>
    </row>
    <row r="476" spans="12:12" ht="15.75" customHeight="1" x14ac:dyDescent="0.3">
      <c r="L476" s="117"/>
    </row>
    <row r="477" spans="12:12" ht="15.75" customHeight="1" x14ac:dyDescent="0.3">
      <c r="L477" s="117"/>
    </row>
    <row r="478" spans="12:12" ht="15.75" customHeight="1" x14ac:dyDescent="0.3">
      <c r="L478" s="117"/>
    </row>
    <row r="479" spans="12:12" ht="15.75" customHeight="1" x14ac:dyDescent="0.3">
      <c r="L479" s="117"/>
    </row>
    <row r="480" spans="12:12" ht="15.75" customHeight="1" x14ac:dyDescent="0.3">
      <c r="L480" s="117"/>
    </row>
    <row r="481" spans="12:12" ht="15.75" customHeight="1" x14ac:dyDescent="0.3">
      <c r="L481" s="117"/>
    </row>
    <row r="482" spans="12:12" ht="15.75" customHeight="1" x14ac:dyDescent="0.3">
      <c r="L482" s="117"/>
    </row>
    <row r="483" spans="12:12" ht="15.75" customHeight="1" x14ac:dyDescent="0.3">
      <c r="L483" s="117"/>
    </row>
    <row r="484" spans="12:12" ht="15.75" customHeight="1" x14ac:dyDescent="0.3">
      <c r="L484" s="117"/>
    </row>
    <row r="485" spans="12:12" ht="15.75" customHeight="1" x14ac:dyDescent="0.3">
      <c r="L485" s="117"/>
    </row>
    <row r="486" spans="12:12" ht="15.75" customHeight="1" x14ac:dyDescent="0.3">
      <c r="L486" s="117"/>
    </row>
    <row r="487" spans="12:12" ht="15.75" customHeight="1" x14ac:dyDescent="0.3">
      <c r="L487" s="117"/>
    </row>
    <row r="488" spans="12:12" ht="15.75" customHeight="1" x14ac:dyDescent="0.3">
      <c r="L488" s="117"/>
    </row>
    <row r="489" spans="12:12" ht="15.75" customHeight="1" x14ac:dyDescent="0.3">
      <c r="L489" s="117"/>
    </row>
    <row r="490" spans="12:12" ht="15.75" customHeight="1" x14ac:dyDescent="0.3">
      <c r="L490" s="117"/>
    </row>
    <row r="491" spans="12:12" ht="15.75" customHeight="1" x14ac:dyDescent="0.3">
      <c r="L491" s="117"/>
    </row>
    <row r="492" spans="12:12" ht="15.75" customHeight="1" x14ac:dyDescent="0.3">
      <c r="L492" s="117"/>
    </row>
    <row r="493" spans="12:12" ht="15.75" customHeight="1" x14ac:dyDescent="0.3">
      <c r="L493" s="117"/>
    </row>
    <row r="494" spans="12:12" ht="15.75" customHeight="1" x14ac:dyDescent="0.3">
      <c r="L494" s="117"/>
    </row>
    <row r="495" spans="12:12" ht="15.75" customHeight="1" x14ac:dyDescent="0.3">
      <c r="L495" s="117"/>
    </row>
    <row r="496" spans="12:12" ht="15.75" customHeight="1" x14ac:dyDescent="0.3">
      <c r="L496" s="117"/>
    </row>
    <row r="497" spans="12:12" ht="15.75" customHeight="1" x14ac:dyDescent="0.3">
      <c r="L497" s="117"/>
    </row>
    <row r="498" spans="12:12" ht="15.75" customHeight="1" x14ac:dyDescent="0.3">
      <c r="L498" s="117"/>
    </row>
    <row r="499" spans="12:12" ht="15.75" customHeight="1" x14ac:dyDescent="0.3">
      <c r="L499" s="117"/>
    </row>
    <row r="500" spans="12:12" ht="15.75" customHeight="1" x14ac:dyDescent="0.3">
      <c r="L500" s="117"/>
    </row>
    <row r="501" spans="12:12" ht="15.75" customHeight="1" x14ac:dyDescent="0.3">
      <c r="L501" s="117"/>
    </row>
    <row r="502" spans="12:12" ht="15.75" customHeight="1" x14ac:dyDescent="0.3">
      <c r="L502" s="117"/>
    </row>
    <row r="503" spans="12:12" ht="15.75" customHeight="1" x14ac:dyDescent="0.3">
      <c r="L503" s="117"/>
    </row>
    <row r="504" spans="12:12" ht="15.75" customHeight="1" x14ac:dyDescent="0.3">
      <c r="L504" s="117"/>
    </row>
    <row r="505" spans="12:12" ht="15.75" customHeight="1" x14ac:dyDescent="0.3">
      <c r="L505" s="117"/>
    </row>
    <row r="506" spans="12:12" ht="15.75" customHeight="1" x14ac:dyDescent="0.3">
      <c r="L506" s="117"/>
    </row>
    <row r="507" spans="12:12" ht="15.75" customHeight="1" x14ac:dyDescent="0.3">
      <c r="L507" s="117"/>
    </row>
    <row r="508" spans="12:12" ht="15.75" customHeight="1" x14ac:dyDescent="0.3">
      <c r="L508" s="117"/>
    </row>
    <row r="509" spans="12:12" ht="15.75" customHeight="1" x14ac:dyDescent="0.3">
      <c r="L509" s="117"/>
    </row>
    <row r="510" spans="12:12" ht="15.75" customHeight="1" x14ac:dyDescent="0.3">
      <c r="L510" s="117"/>
    </row>
    <row r="511" spans="12:12" ht="15.75" customHeight="1" x14ac:dyDescent="0.3">
      <c r="L511" s="117"/>
    </row>
    <row r="512" spans="12:12" ht="15.75" customHeight="1" x14ac:dyDescent="0.3">
      <c r="L512" s="117"/>
    </row>
    <row r="513" spans="12:12" ht="15.75" customHeight="1" x14ac:dyDescent="0.3">
      <c r="L513" s="117"/>
    </row>
    <row r="514" spans="12:12" ht="15.75" customHeight="1" x14ac:dyDescent="0.3">
      <c r="L514" s="117"/>
    </row>
    <row r="515" spans="12:12" ht="15.75" customHeight="1" x14ac:dyDescent="0.3">
      <c r="L515" s="117"/>
    </row>
    <row r="516" spans="12:12" ht="15.75" customHeight="1" x14ac:dyDescent="0.3">
      <c r="L516" s="117"/>
    </row>
    <row r="517" spans="12:12" ht="15.75" customHeight="1" x14ac:dyDescent="0.3">
      <c r="L517" s="117"/>
    </row>
    <row r="518" spans="12:12" ht="15.75" customHeight="1" x14ac:dyDescent="0.3">
      <c r="L518" s="117"/>
    </row>
    <row r="519" spans="12:12" ht="15.75" customHeight="1" x14ac:dyDescent="0.3">
      <c r="L519" s="117"/>
    </row>
    <row r="520" spans="12:12" ht="15.75" customHeight="1" x14ac:dyDescent="0.3">
      <c r="L520" s="117"/>
    </row>
    <row r="521" spans="12:12" ht="15.75" customHeight="1" x14ac:dyDescent="0.3">
      <c r="L521" s="117"/>
    </row>
    <row r="522" spans="12:12" ht="15.75" customHeight="1" x14ac:dyDescent="0.3">
      <c r="L522" s="117"/>
    </row>
    <row r="523" spans="12:12" ht="15.75" customHeight="1" x14ac:dyDescent="0.3">
      <c r="L523" s="117"/>
    </row>
    <row r="524" spans="12:12" ht="15.75" customHeight="1" x14ac:dyDescent="0.3">
      <c r="L524" s="117"/>
    </row>
    <row r="525" spans="12:12" ht="15.75" customHeight="1" x14ac:dyDescent="0.3">
      <c r="L525" s="117"/>
    </row>
    <row r="526" spans="12:12" ht="15.75" customHeight="1" x14ac:dyDescent="0.3">
      <c r="L526" s="117"/>
    </row>
    <row r="527" spans="12:12" ht="15.75" customHeight="1" x14ac:dyDescent="0.3">
      <c r="L527" s="117"/>
    </row>
    <row r="528" spans="12:12" ht="15.75" customHeight="1" x14ac:dyDescent="0.3">
      <c r="L528" s="117"/>
    </row>
    <row r="529" spans="12:12" ht="15.75" customHeight="1" x14ac:dyDescent="0.3">
      <c r="L529" s="117"/>
    </row>
    <row r="530" spans="12:12" ht="15.75" customHeight="1" x14ac:dyDescent="0.3">
      <c r="L530" s="117"/>
    </row>
    <row r="531" spans="12:12" ht="15.75" customHeight="1" x14ac:dyDescent="0.3">
      <c r="L531" s="117"/>
    </row>
    <row r="532" spans="12:12" ht="15.75" customHeight="1" x14ac:dyDescent="0.3">
      <c r="L532" s="117"/>
    </row>
    <row r="533" spans="12:12" ht="15.75" customHeight="1" x14ac:dyDescent="0.3">
      <c r="L533" s="117"/>
    </row>
    <row r="534" spans="12:12" ht="15.75" customHeight="1" x14ac:dyDescent="0.3">
      <c r="L534" s="117"/>
    </row>
    <row r="535" spans="12:12" ht="15.75" customHeight="1" x14ac:dyDescent="0.3">
      <c r="L535" s="117"/>
    </row>
    <row r="536" spans="12:12" ht="15.75" customHeight="1" x14ac:dyDescent="0.3">
      <c r="L536" s="117"/>
    </row>
    <row r="537" spans="12:12" ht="15.75" customHeight="1" x14ac:dyDescent="0.3">
      <c r="L537" s="117"/>
    </row>
    <row r="538" spans="12:12" ht="15.75" customHeight="1" x14ac:dyDescent="0.3">
      <c r="L538" s="117"/>
    </row>
    <row r="539" spans="12:12" ht="15.75" customHeight="1" x14ac:dyDescent="0.3">
      <c r="L539" s="117"/>
    </row>
    <row r="540" spans="12:12" ht="15.75" customHeight="1" x14ac:dyDescent="0.3">
      <c r="L540" s="117"/>
    </row>
    <row r="541" spans="12:12" ht="15.75" customHeight="1" x14ac:dyDescent="0.3">
      <c r="L541" s="117"/>
    </row>
    <row r="542" spans="12:12" ht="15.75" customHeight="1" x14ac:dyDescent="0.3">
      <c r="L542" s="117"/>
    </row>
    <row r="543" spans="12:12" ht="15.75" customHeight="1" x14ac:dyDescent="0.3">
      <c r="L543" s="117"/>
    </row>
    <row r="544" spans="12:12" ht="15.75" customHeight="1" x14ac:dyDescent="0.3">
      <c r="L544" s="117"/>
    </row>
    <row r="545" spans="12:12" ht="15.75" customHeight="1" x14ac:dyDescent="0.3">
      <c r="L545" s="117"/>
    </row>
    <row r="546" spans="12:12" ht="15.75" customHeight="1" x14ac:dyDescent="0.3">
      <c r="L546" s="117"/>
    </row>
    <row r="547" spans="12:12" ht="15.75" customHeight="1" x14ac:dyDescent="0.3">
      <c r="L547" s="117"/>
    </row>
    <row r="548" spans="12:12" ht="15.75" customHeight="1" x14ac:dyDescent="0.3">
      <c r="L548" s="117"/>
    </row>
    <row r="549" spans="12:12" ht="15.75" customHeight="1" x14ac:dyDescent="0.3">
      <c r="L549" s="117"/>
    </row>
    <row r="550" spans="12:12" ht="15.75" customHeight="1" x14ac:dyDescent="0.3">
      <c r="L550" s="117"/>
    </row>
    <row r="551" spans="12:12" ht="15.75" customHeight="1" x14ac:dyDescent="0.3">
      <c r="L551" s="117"/>
    </row>
    <row r="552" spans="12:12" ht="15.75" customHeight="1" x14ac:dyDescent="0.3">
      <c r="L552" s="117"/>
    </row>
    <row r="553" spans="12:12" ht="15.75" customHeight="1" x14ac:dyDescent="0.3">
      <c r="L553" s="117"/>
    </row>
    <row r="554" spans="12:12" ht="15.75" customHeight="1" x14ac:dyDescent="0.3">
      <c r="L554" s="117"/>
    </row>
    <row r="555" spans="12:12" ht="15.75" customHeight="1" x14ac:dyDescent="0.3">
      <c r="L555" s="117"/>
    </row>
    <row r="556" spans="12:12" ht="15.75" customHeight="1" x14ac:dyDescent="0.3">
      <c r="L556" s="117"/>
    </row>
    <row r="557" spans="12:12" ht="15.75" customHeight="1" x14ac:dyDescent="0.3">
      <c r="L557" s="117"/>
    </row>
    <row r="558" spans="12:12" ht="15.75" customHeight="1" x14ac:dyDescent="0.3">
      <c r="L558" s="117"/>
    </row>
    <row r="559" spans="12:12" ht="15.75" customHeight="1" x14ac:dyDescent="0.3">
      <c r="L559" s="117"/>
    </row>
    <row r="560" spans="12:12" ht="15.75" customHeight="1" x14ac:dyDescent="0.3">
      <c r="L560" s="117"/>
    </row>
    <row r="561" spans="12:12" ht="15.75" customHeight="1" x14ac:dyDescent="0.3">
      <c r="L561" s="117"/>
    </row>
    <row r="562" spans="12:12" ht="15.75" customHeight="1" x14ac:dyDescent="0.3">
      <c r="L562" s="117"/>
    </row>
    <row r="563" spans="12:12" ht="15.75" customHeight="1" x14ac:dyDescent="0.3">
      <c r="L563" s="117"/>
    </row>
    <row r="564" spans="12:12" ht="15.75" customHeight="1" x14ac:dyDescent="0.3">
      <c r="L564" s="117"/>
    </row>
    <row r="565" spans="12:12" ht="15.75" customHeight="1" x14ac:dyDescent="0.3">
      <c r="L565" s="117"/>
    </row>
    <row r="566" spans="12:12" ht="15.75" customHeight="1" x14ac:dyDescent="0.3">
      <c r="L566" s="117"/>
    </row>
    <row r="567" spans="12:12" ht="15.75" customHeight="1" x14ac:dyDescent="0.3">
      <c r="L567" s="117"/>
    </row>
    <row r="568" spans="12:12" ht="15.75" customHeight="1" x14ac:dyDescent="0.3">
      <c r="L568" s="117"/>
    </row>
    <row r="569" spans="12:12" ht="15.75" customHeight="1" x14ac:dyDescent="0.3">
      <c r="L569" s="117"/>
    </row>
    <row r="570" spans="12:12" ht="15.75" customHeight="1" x14ac:dyDescent="0.3">
      <c r="L570" s="117"/>
    </row>
    <row r="571" spans="12:12" ht="15.75" customHeight="1" x14ac:dyDescent="0.3">
      <c r="L571" s="117"/>
    </row>
    <row r="572" spans="12:12" ht="15.75" customHeight="1" x14ac:dyDescent="0.3">
      <c r="L572" s="117"/>
    </row>
    <row r="573" spans="12:12" ht="15.75" customHeight="1" x14ac:dyDescent="0.3">
      <c r="L573" s="117"/>
    </row>
    <row r="574" spans="12:12" ht="15.75" customHeight="1" x14ac:dyDescent="0.3">
      <c r="L574" s="117"/>
    </row>
    <row r="575" spans="12:12" ht="15.75" customHeight="1" x14ac:dyDescent="0.3">
      <c r="L575" s="117"/>
    </row>
    <row r="576" spans="12:12" ht="15.75" customHeight="1" x14ac:dyDescent="0.3">
      <c r="L576" s="117"/>
    </row>
    <row r="577" spans="12:12" ht="15.75" customHeight="1" x14ac:dyDescent="0.3">
      <c r="L577" s="117"/>
    </row>
    <row r="578" spans="12:12" ht="15.75" customHeight="1" x14ac:dyDescent="0.3">
      <c r="L578" s="117"/>
    </row>
    <row r="579" spans="12:12" ht="15.75" customHeight="1" x14ac:dyDescent="0.3">
      <c r="L579" s="117"/>
    </row>
    <row r="580" spans="12:12" ht="15.75" customHeight="1" x14ac:dyDescent="0.3">
      <c r="L580" s="117"/>
    </row>
    <row r="581" spans="12:12" ht="15.75" customHeight="1" x14ac:dyDescent="0.3">
      <c r="L581" s="117"/>
    </row>
    <row r="582" spans="12:12" ht="15.75" customHeight="1" x14ac:dyDescent="0.3">
      <c r="L582" s="117"/>
    </row>
    <row r="583" spans="12:12" ht="15.75" customHeight="1" x14ac:dyDescent="0.3">
      <c r="L583" s="117"/>
    </row>
    <row r="584" spans="12:12" ht="15.75" customHeight="1" x14ac:dyDescent="0.3">
      <c r="L584" s="117"/>
    </row>
    <row r="585" spans="12:12" ht="15.75" customHeight="1" x14ac:dyDescent="0.3">
      <c r="L585" s="117"/>
    </row>
    <row r="586" spans="12:12" ht="15.75" customHeight="1" x14ac:dyDescent="0.3">
      <c r="L586" s="117"/>
    </row>
    <row r="587" spans="12:12" ht="15.75" customHeight="1" x14ac:dyDescent="0.3">
      <c r="L587" s="117"/>
    </row>
    <row r="588" spans="12:12" ht="15.75" customHeight="1" x14ac:dyDescent="0.3">
      <c r="L588" s="117"/>
    </row>
    <row r="589" spans="12:12" ht="15.75" customHeight="1" x14ac:dyDescent="0.3">
      <c r="L589" s="117"/>
    </row>
    <row r="590" spans="12:12" ht="15.75" customHeight="1" x14ac:dyDescent="0.3">
      <c r="L590" s="117"/>
    </row>
    <row r="591" spans="12:12" ht="15.75" customHeight="1" x14ac:dyDescent="0.3">
      <c r="L591" s="117"/>
    </row>
    <row r="592" spans="12:12" ht="15.75" customHeight="1" x14ac:dyDescent="0.3">
      <c r="L592" s="117"/>
    </row>
    <row r="593" spans="12:12" ht="15.75" customHeight="1" x14ac:dyDescent="0.3">
      <c r="L593" s="117"/>
    </row>
    <row r="594" spans="12:12" ht="15.75" customHeight="1" x14ac:dyDescent="0.3">
      <c r="L594" s="117"/>
    </row>
    <row r="595" spans="12:12" ht="15.75" customHeight="1" x14ac:dyDescent="0.3">
      <c r="L595" s="117"/>
    </row>
    <row r="596" spans="12:12" ht="15.75" customHeight="1" x14ac:dyDescent="0.3">
      <c r="L596" s="117"/>
    </row>
    <row r="597" spans="12:12" ht="15.75" customHeight="1" x14ac:dyDescent="0.3">
      <c r="L597" s="117"/>
    </row>
    <row r="598" spans="12:12" ht="15.75" customHeight="1" x14ac:dyDescent="0.3">
      <c r="L598" s="117"/>
    </row>
    <row r="599" spans="12:12" ht="15.75" customHeight="1" x14ac:dyDescent="0.3">
      <c r="L599" s="117"/>
    </row>
    <row r="600" spans="12:12" ht="15.75" customHeight="1" x14ac:dyDescent="0.3">
      <c r="L600" s="117"/>
    </row>
    <row r="601" spans="12:12" ht="15.75" customHeight="1" x14ac:dyDescent="0.3">
      <c r="L601" s="117"/>
    </row>
    <row r="602" spans="12:12" ht="15.75" customHeight="1" x14ac:dyDescent="0.3">
      <c r="L602" s="117"/>
    </row>
    <row r="603" spans="12:12" ht="15.75" customHeight="1" x14ac:dyDescent="0.3">
      <c r="L603" s="117"/>
    </row>
    <row r="604" spans="12:12" ht="15.75" customHeight="1" x14ac:dyDescent="0.3">
      <c r="L604" s="117"/>
    </row>
    <row r="605" spans="12:12" ht="15.75" customHeight="1" x14ac:dyDescent="0.3">
      <c r="L605" s="117"/>
    </row>
    <row r="606" spans="12:12" ht="15.75" customHeight="1" x14ac:dyDescent="0.3">
      <c r="L606" s="117"/>
    </row>
    <row r="607" spans="12:12" ht="15.75" customHeight="1" x14ac:dyDescent="0.3">
      <c r="L607" s="117"/>
    </row>
    <row r="608" spans="12:12" ht="15.75" customHeight="1" x14ac:dyDescent="0.3">
      <c r="L608" s="117"/>
    </row>
    <row r="609" spans="12:12" ht="15.75" customHeight="1" x14ac:dyDescent="0.3">
      <c r="L609" s="117"/>
    </row>
    <row r="610" spans="12:12" ht="15.75" customHeight="1" x14ac:dyDescent="0.3">
      <c r="L610" s="117"/>
    </row>
    <row r="611" spans="12:12" ht="15.75" customHeight="1" x14ac:dyDescent="0.3">
      <c r="L611" s="117"/>
    </row>
    <row r="612" spans="12:12" ht="15.75" customHeight="1" x14ac:dyDescent="0.3">
      <c r="L612" s="117"/>
    </row>
    <row r="613" spans="12:12" ht="15.75" customHeight="1" x14ac:dyDescent="0.3">
      <c r="L613" s="117"/>
    </row>
    <row r="614" spans="12:12" ht="15.75" customHeight="1" x14ac:dyDescent="0.3">
      <c r="L614" s="117"/>
    </row>
    <row r="615" spans="12:12" ht="15.75" customHeight="1" x14ac:dyDescent="0.3">
      <c r="L615" s="117"/>
    </row>
    <row r="616" spans="12:12" ht="15.75" customHeight="1" x14ac:dyDescent="0.3">
      <c r="L616" s="117"/>
    </row>
    <row r="617" spans="12:12" ht="15.75" customHeight="1" x14ac:dyDescent="0.3">
      <c r="L617" s="117"/>
    </row>
    <row r="618" spans="12:12" ht="15.75" customHeight="1" x14ac:dyDescent="0.3">
      <c r="L618" s="117"/>
    </row>
    <row r="619" spans="12:12" ht="15.75" customHeight="1" x14ac:dyDescent="0.3">
      <c r="L619" s="117"/>
    </row>
    <row r="620" spans="12:12" ht="15.75" customHeight="1" x14ac:dyDescent="0.3">
      <c r="L620" s="117"/>
    </row>
    <row r="621" spans="12:12" ht="15.75" customHeight="1" x14ac:dyDescent="0.3">
      <c r="L621" s="117"/>
    </row>
    <row r="622" spans="12:12" ht="15.75" customHeight="1" x14ac:dyDescent="0.3">
      <c r="L622" s="117"/>
    </row>
    <row r="623" spans="12:12" ht="15.75" customHeight="1" x14ac:dyDescent="0.3">
      <c r="L623" s="117"/>
    </row>
    <row r="624" spans="12:12" ht="15.75" customHeight="1" x14ac:dyDescent="0.3">
      <c r="L624" s="117"/>
    </row>
    <row r="625" spans="12:12" ht="15.75" customHeight="1" x14ac:dyDescent="0.3">
      <c r="L625" s="117"/>
    </row>
    <row r="626" spans="12:12" ht="15.75" customHeight="1" x14ac:dyDescent="0.3">
      <c r="L626" s="117"/>
    </row>
    <row r="627" spans="12:12" ht="15.75" customHeight="1" x14ac:dyDescent="0.3">
      <c r="L627" s="117"/>
    </row>
    <row r="628" spans="12:12" ht="15.75" customHeight="1" x14ac:dyDescent="0.3">
      <c r="L628" s="117"/>
    </row>
    <row r="629" spans="12:12" ht="15.75" customHeight="1" x14ac:dyDescent="0.3">
      <c r="L629" s="117"/>
    </row>
    <row r="630" spans="12:12" ht="15.75" customHeight="1" x14ac:dyDescent="0.3">
      <c r="L630" s="117"/>
    </row>
    <row r="631" spans="12:12" ht="15.75" customHeight="1" x14ac:dyDescent="0.3">
      <c r="L631" s="117"/>
    </row>
    <row r="632" spans="12:12" ht="15.75" customHeight="1" x14ac:dyDescent="0.3">
      <c r="L632" s="117"/>
    </row>
    <row r="633" spans="12:12" ht="15.75" customHeight="1" x14ac:dyDescent="0.3">
      <c r="L633" s="117"/>
    </row>
    <row r="634" spans="12:12" ht="15.75" customHeight="1" x14ac:dyDescent="0.3">
      <c r="L634" s="117"/>
    </row>
    <row r="635" spans="12:12" ht="15.75" customHeight="1" x14ac:dyDescent="0.3">
      <c r="L635" s="117"/>
    </row>
    <row r="636" spans="12:12" ht="15.75" customHeight="1" x14ac:dyDescent="0.3">
      <c r="L636" s="117"/>
    </row>
    <row r="637" spans="12:12" ht="15.75" customHeight="1" x14ac:dyDescent="0.3">
      <c r="L637" s="117"/>
    </row>
    <row r="638" spans="12:12" ht="15.75" customHeight="1" x14ac:dyDescent="0.3">
      <c r="L638" s="117"/>
    </row>
    <row r="639" spans="12:12" ht="15.75" customHeight="1" x14ac:dyDescent="0.3">
      <c r="L639" s="117"/>
    </row>
    <row r="640" spans="12:12" ht="15.75" customHeight="1" x14ac:dyDescent="0.3">
      <c r="L640" s="117"/>
    </row>
    <row r="641" spans="12:12" ht="15.75" customHeight="1" x14ac:dyDescent="0.3">
      <c r="L641" s="117"/>
    </row>
    <row r="642" spans="12:12" ht="15.75" customHeight="1" x14ac:dyDescent="0.3">
      <c r="L642" s="117"/>
    </row>
    <row r="643" spans="12:12" ht="15.75" customHeight="1" x14ac:dyDescent="0.3">
      <c r="L643" s="117"/>
    </row>
    <row r="644" spans="12:12" ht="15.75" customHeight="1" x14ac:dyDescent="0.3">
      <c r="L644" s="117"/>
    </row>
    <row r="645" spans="12:12" ht="15.75" customHeight="1" x14ac:dyDescent="0.3">
      <c r="L645" s="117"/>
    </row>
    <row r="646" spans="12:12" ht="15.75" customHeight="1" x14ac:dyDescent="0.3">
      <c r="L646" s="117"/>
    </row>
    <row r="647" spans="12:12" ht="15.75" customHeight="1" x14ac:dyDescent="0.3">
      <c r="L647" s="117"/>
    </row>
    <row r="648" spans="12:12" ht="15.75" customHeight="1" x14ac:dyDescent="0.3">
      <c r="L648" s="117"/>
    </row>
    <row r="649" spans="12:12" ht="15.75" customHeight="1" x14ac:dyDescent="0.3">
      <c r="L649" s="117"/>
    </row>
    <row r="650" spans="12:12" ht="15.75" customHeight="1" x14ac:dyDescent="0.3">
      <c r="L650" s="117"/>
    </row>
    <row r="651" spans="12:12" ht="15.75" customHeight="1" x14ac:dyDescent="0.3">
      <c r="L651" s="117"/>
    </row>
    <row r="652" spans="12:12" ht="15.75" customHeight="1" x14ac:dyDescent="0.3">
      <c r="L652" s="117"/>
    </row>
    <row r="653" spans="12:12" ht="15.75" customHeight="1" x14ac:dyDescent="0.3">
      <c r="L653" s="117"/>
    </row>
    <row r="654" spans="12:12" ht="15.75" customHeight="1" x14ac:dyDescent="0.3">
      <c r="L654" s="117"/>
    </row>
    <row r="655" spans="12:12" ht="15.75" customHeight="1" x14ac:dyDescent="0.3">
      <c r="L655" s="117"/>
    </row>
    <row r="656" spans="12:12" ht="15.75" customHeight="1" x14ac:dyDescent="0.3">
      <c r="L656" s="117"/>
    </row>
    <row r="657" spans="12:12" ht="15.75" customHeight="1" x14ac:dyDescent="0.3">
      <c r="L657" s="117"/>
    </row>
    <row r="658" spans="12:12" ht="15.75" customHeight="1" x14ac:dyDescent="0.3">
      <c r="L658" s="117"/>
    </row>
    <row r="659" spans="12:12" ht="15.75" customHeight="1" x14ac:dyDescent="0.3">
      <c r="L659" s="117"/>
    </row>
    <row r="660" spans="12:12" ht="15.75" customHeight="1" x14ac:dyDescent="0.3">
      <c r="L660" s="117"/>
    </row>
    <row r="661" spans="12:12" ht="15.75" customHeight="1" x14ac:dyDescent="0.3">
      <c r="L661" s="117"/>
    </row>
    <row r="662" spans="12:12" ht="15.75" customHeight="1" x14ac:dyDescent="0.3">
      <c r="L662" s="117"/>
    </row>
    <row r="663" spans="12:12" ht="15.75" customHeight="1" x14ac:dyDescent="0.3">
      <c r="L663" s="117"/>
    </row>
    <row r="664" spans="12:12" ht="15.75" customHeight="1" x14ac:dyDescent="0.3">
      <c r="L664" s="117"/>
    </row>
    <row r="665" spans="12:12" ht="15.75" customHeight="1" x14ac:dyDescent="0.3">
      <c r="L665" s="117"/>
    </row>
    <row r="666" spans="12:12" ht="15.75" customHeight="1" x14ac:dyDescent="0.3">
      <c r="L666" s="117"/>
    </row>
    <row r="667" spans="12:12" ht="15.75" customHeight="1" x14ac:dyDescent="0.3">
      <c r="L667" s="117"/>
    </row>
    <row r="668" spans="12:12" ht="15.75" customHeight="1" x14ac:dyDescent="0.3">
      <c r="L668" s="117"/>
    </row>
    <row r="669" spans="12:12" ht="15.75" customHeight="1" x14ac:dyDescent="0.3">
      <c r="L669" s="117"/>
    </row>
    <row r="670" spans="12:12" ht="15.75" customHeight="1" x14ac:dyDescent="0.3">
      <c r="L670" s="117"/>
    </row>
    <row r="671" spans="12:12" ht="15.75" customHeight="1" x14ac:dyDescent="0.3">
      <c r="L671" s="117"/>
    </row>
    <row r="672" spans="12:12" ht="15.75" customHeight="1" x14ac:dyDescent="0.3">
      <c r="L672" s="117"/>
    </row>
    <row r="673" spans="12:12" ht="15.75" customHeight="1" x14ac:dyDescent="0.3">
      <c r="L673" s="117"/>
    </row>
    <row r="674" spans="12:12" ht="15.75" customHeight="1" x14ac:dyDescent="0.3">
      <c r="L674" s="117"/>
    </row>
    <row r="675" spans="12:12" ht="15.75" customHeight="1" x14ac:dyDescent="0.3">
      <c r="L675" s="117"/>
    </row>
    <row r="676" spans="12:12" ht="15.75" customHeight="1" x14ac:dyDescent="0.3">
      <c r="L676" s="117"/>
    </row>
    <row r="677" spans="12:12" ht="15.75" customHeight="1" x14ac:dyDescent="0.3">
      <c r="L677" s="117"/>
    </row>
    <row r="678" spans="12:12" ht="15.75" customHeight="1" x14ac:dyDescent="0.3">
      <c r="L678" s="117"/>
    </row>
    <row r="679" spans="12:12" ht="15.75" customHeight="1" x14ac:dyDescent="0.3">
      <c r="L679" s="117"/>
    </row>
    <row r="680" spans="12:12" ht="15.75" customHeight="1" x14ac:dyDescent="0.3">
      <c r="L680" s="117"/>
    </row>
    <row r="681" spans="12:12" ht="15.75" customHeight="1" x14ac:dyDescent="0.3">
      <c r="L681" s="117"/>
    </row>
    <row r="682" spans="12:12" ht="15.75" customHeight="1" x14ac:dyDescent="0.3">
      <c r="L682" s="117"/>
    </row>
    <row r="683" spans="12:12" ht="15.75" customHeight="1" x14ac:dyDescent="0.3">
      <c r="L683" s="117"/>
    </row>
    <row r="684" spans="12:12" ht="15.75" customHeight="1" x14ac:dyDescent="0.3">
      <c r="L684" s="117"/>
    </row>
    <row r="685" spans="12:12" ht="15.75" customHeight="1" x14ac:dyDescent="0.3">
      <c r="L685" s="117"/>
    </row>
    <row r="686" spans="12:12" ht="15.75" customHeight="1" x14ac:dyDescent="0.3">
      <c r="L686" s="117"/>
    </row>
    <row r="687" spans="12:12" ht="15.75" customHeight="1" x14ac:dyDescent="0.3">
      <c r="L687" s="117"/>
    </row>
    <row r="688" spans="12:12" ht="15.75" customHeight="1" x14ac:dyDescent="0.3">
      <c r="L688" s="117"/>
    </row>
    <row r="689" spans="12:12" ht="15.75" customHeight="1" x14ac:dyDescent="0.3">
      <c r="L689" s="117"/>
    </row>
    <row r="690" spans="12:12" ht="15.75" customHeight="1" x14ac:dyDescent="0.3">
      <c r="L690" s="117"/>
    </row>
    <row r="691" spans="12:12" ht="15.75" customHeight="1" x14ac:dyDescent="0.3">
      <c r="L691" s="117"/>
    </row>
    <row r="692" spans="12:12" ht="15.75" customHeight="1" x14ac:dyDescent="0.3">
      <c r="L692" s="117"/>
    </row>
    <row r="693" spans="12:12" ht="15.75" customHeight="1" x14ac:dyDescent="0.3">
      <c r="L693" s="117"/>
    </row>
    <row r="694" spans="12:12" ht="15.75" customHeight="1" x14ac:dyDescent="0.3">
      <c r="L694" s="117"/>
    </row>
    <row r="695" spans="12:12" ht="15.75" customHeight="1" x14ac:dyDescent="0.3">
      <c r="L695" s="117"/>
    </row>
    <row r="696" spans="12:12" ht="15.75" customHeight="1" x14ac:dyDescent="0.3">
      <c r="L696" s="117"/>
    </row>
    <row r="697" spans="12:12" ht="15.75" customHeight="1" x14ac:dyDescent="0.3">
      <c r="L697" s="117"/>
    </row>
    <row r="698" spans="12:12" ht="15.75" customHeight="1" x14ac:dyDescent="0.3">
      <c r="L698" s="117"/>
    </row>
    <row r="699" spans="12:12" ht="15.75" customHeight="1" x14ac:dyDescent="0.3">
      <c r="L699" s="117"/>
    </row>
    <row r="700" spans="12:12" ht="15.75" customHeight="1" x14ac:dyDescent="0.3">
      <c r="L700" s="117"/>
    </row>
    <row r="701" spans="12:12" ht="15.75" customHeight="1" x14ac:dyDescent="0.3">
      <c r="L701" s="117"/>
    </row>
    <row r="702" spans="12:12" ht="15.75" customHeight="1" x14ac:dyDescent="0.3">
      <c r="L702" s="117"/>
    </row>
    <row r="703" spans="12:12" ht="15.75" customHeight="1" x14ac:dyDescent="0.3">
      <c r="L703" s="117"/>
    </row>
    <row r="704" spans="12:12" ht="15.75" customHeight="1" x14ac:dyDescent="0.3">
      <c r="L704" s="117"/>
    </row>
    <row r="705" spans="12:12" ht="15.75" customHeight="1" x14ac:dyDescent="0.3">
      <c r="L705" s="117"/>
    </row>
    <row r="706" spans="12:12" ht="15.75" customHeight="1" x14ac:dyDescent="0.3">
      <c r="L706" s="117"/>
    </row>
    <row r="707" spans="12:12" ht="15.75" customHeight="1" x14ac:dyDescent="0.3">
      <c r="L707" s="117"/>
    </row>
    <row r="708" spans="12:12" ht="15.75" customHeight="1" x14ac:dyDescent="0.3">
      <c r="L708" s="117"/>
    </row>
    <row r="709" spans="12:12" ht="15.75" customHeight="1" x14ac:dyDescent="0.3">
      <c r="L709" s="117"/>
    </row>
    <row r="710" spans="12:12" ht="15.75" customHeight="1" x14ac:dyDescent="0.3">
      <c r="L710" s="117"/>
    </row>
    <row r="711" spans="12:12" ht="15.75" customHeight="1" x14ac:dyDescent="0.3">
      <c r="L711" s="117"/>
    </row>
    <row r="712" spans="12:12" ht="15.75" customHeight="1" x14ac:dyDescent="0.3">
      <c r="L712" s="117"/>
    </row>
    <row r="713" spans="12:12" ht="15.75" customHeight="1" x14ac:dyDescent="0.3">
      <c r="L713" s="117"/>
    </row>
    <row r="714" spans="12:12" ht="15.75" customHeight="1" x14ac:dyDescent="0.3">
      <c r="L714" s="117"/>
    </row>
    <row r="715" spans="12:12" ht="15.75" customHeight="1" x14ac:dyDescent="0.3">
      <c r="L715" s="117"/>
    </row>
    <row r="716" spans="12:12" ht="15.75" customHeight="1" x14ac:dyDescent="0.3">
      <c r="L716" s="117"/>
    </row>
    <row r="717" spans="12:12" ht="15.75" customHeight="1" x14ac:dyDescent="0.3">
      <c r="L717" s="117"/>
    </row>
    <row r="718" spans="12:12" ht="15.75" customHeight="1" x14ac:dyDescent="0.3">
      <c r="L718" s="117"/>
    </row>
    <row r="719" spans="12:12" ht="15.75" customHeight="1" x14ac:dyDescent="0.3">
      <c r="L719" s="117"/>
    </row>
    <row r="720" spans="12:12" ht="15.75" customHeight="1" x14ac:dyDescent="0.3">
      <c r="L720" s="117"/>
    </row>
    <row r="721" spans="12:12" ht="15.75" customHeight="1" x14ac:dyDescent="0.3">
      <c r="L721" s="117"/>
    </row>
    <row r="722" spans="12:12" ht="15.75" customHeight="1" x14ac:dyDescent="0.3">
      <c r="L722" s="117"/>
    </row>
    <row r="723" spans="12:12" ht="15.75" customHeight="1" x14ac:dyDescent="0.3">
      <c r="L723" s="117"/>
    </row>
    <row r="724" spans="12:12" ht="15.75" customHeight="1" x14ac:dyDescent="0.3">
      <c r="L724" s="117"/>
    </row>
    <row r="725" spans="12:12" ht="15.75" customHeight="1" x14ac:dyDescent="0.3">
      <c r="L725" s="117"/>
    </row>
    <row r="726" spans="12:12" ht="15.75" customHeight="1" x14ac:dyDescent="0.3">
      <c r="L726" s="117"/>
    </row>
    <row r="727" spans="12:12" ht="15.75" customHeight="1" x14ac:dyDescent="0.3">
      <c r="L727" s="117"/>
    </row>
    <row r="728" spans="12:12" ht="15.75" customHeight="1" x14ac:dyDescent="0.3">
      <c r="L728" s="117"/>
    </row>
    <row r="729" spans="12:12" ht="15.75" customHeight="1" x14ac:dyDescent="0.3">
      <c r="L729" s="117"/>
    </row>
    <row r="730" spans="12:12" ht="15.75" customHeight="1" x14ac:dyDescent="0.3">
      <c r="L730" s="117"/>
    </row>
    <row r="731" spans="12:12" ht="15.75" customHeight="1" x14ac:dyDescent="0.3">
      <c r="L731" s="117"/>
    </row>
    <row r="732" spans="12:12" ht="15.75" customHeight="1" x14ac:dyDescent="0.3">
      <c r="L732" s="117"/>
    </row>
    <row r="733" spans="12:12" ht="15.75" customHeight="1" x14ac:dyDescent="0.3">
      <c r="L733" s="117"/>
    </row>
    <row r="734" spans="12:12" ht="15.75" customHeight="1" x14ac:dyDescent="0.3">
      <c r="L734" s="117"/>
    </row>
    <row r="735" spans="12:12" ht="15.75" customHeight="1" x14ac:dyDescent="0.3">
      <c r="L735" s="117"/>
    </row>
    <row r="736" spans="12:12" ht="15.75" customHeight="1" x14ac:dyDescent="0.3">
      <c r="L736" s="117"/>
    </row>
    <row r="737" spans="12:12" ht="15.75" customHeight="1" x14ac:dyDescent="0.3">
      <c r="L737" s="117"/>
    </row>
    <row r="738" spans="12:12" ht="15.75" customHeight="1" x14ac:dyDescent="0.3">
      <c r="L738" s="117"/>
    </row>
    <row r="739" spans="12:12" ht="15.75" customHeight="1" x14ac:dyDescent="0.3">
      <c r="L739" s="117"/>
    </row>
    <row r="740" spans="12:12" ht="15.75" customHeight="1" x14ac:dyDescent="0.3">
      <c r="L740" s="117"/>
    </row>
    <row r="741" spans="12:12" ht="15.75" customHeight="1" x14ac:dyDescent="0.3">
      <c r="L741" s="117"/>
    </row>
    <row r="742" spans="12:12" ht="15.75" customHeight="1" x14ac:dyDescent="0.3">
      <c r="L742" s="117"/>
    </row>
    <row r="743" spans="12:12" ht="15.75" customHeight="1" x14ac:dyDescent="0.3">
      <c r="L743" s="117"/>
    </row>
    <row r="744" spans="12:12" ht="15.75" customHeight="1" x14ac:dyDescent="0.3">
      <c r="L744" s="117"/>
    </row>
    <row r="745" spans="12:12" ht="15.75" customHeight="1" x14ac:dyDescent="0.3">
      <c r="L745" s="117"/>
    </row>
    <row r="746" spans="12:12" ht="15.75" customHeight="1" x14ac:dyDescent="0.3">
      <c r="L746" s="117"/>
    </row>
    <row r="747" spans="12:12" ht="15.75" customHeight="1" x14ac:dyDescent="0.3">
      <c r="L747" s="117"/>
    </row>
    <row r="748" spans="12:12" ht="15.75" customHeight="1" x14ac:dyDescent="0.3">
      <c r="L748" s="117"/>
    </row>
    <row r="749" spans="12:12" ht="15.75" customHeight="1" x14ac:dyDescent="0.3">
      <c r="L749" s="117"/>
    </row>
    <row r="750" spans="12:12" ht="15.75" customHeight="1" x14ac:dyDescent="0.3">
      <c r="L750" s="117"/>
    </row>
    <row r="751" spans="12:12" ht="15.75" customHeight="1" x14ac:dyDescent="0.3">
      <c r="L751" s="117"/>
    </row>
    <row r="752" spans="12:12" ht="15.75" customHeight="1" x14ac:dyDescent="0.3">
      <c r="L752" s="117"/>
    </row>
    <row r="753" spans="12:12" ht="15.75" customHeight="1" x14ac:dyDescent="0.3">
      <c r="L753" s="117"/>
    </row>
    <row r="754" spans="12:12" ht="15.75" customHeight="1" x14ac:dyDescent="0.3">
      <c r="L754" s="117"/>
    </row>
    <row r="755" spans="12:12" ht="15.75" customHeight="1" x14ac:dyDescent="0.3">
      <c r="L755" s="117"/>
    </row>
    <row r="756" spans="12:12" ht="15.75" customHeight="1" x14ac:dyDescent="0.3">
      <c r="L756" s="117"/>
    </row>
    <row r="757" spans="12:12" ht="15.75" customHeight="1" x14ac:dyDescent="0.3">
      <c r="L757" s="117"/>
    </row>
    <row r="758" spans="12:12" ht="15.75" customHeight="1" x14ac:dyDescent="0.3">
      <c r="L758" s="117"/>
    </row>
    <row r="759" spans="12:12" ht="15.75" customHeight="1" x14ac:dyDescent="0.3">
      <c r="L759" s="117"/>
    </row>
    <row r="760" spans="12:12" ht="15.75" customHeight="1" x14ac:dyDescent="0.3">
      <c r="L760" s="117"/>
    </row>
    <row r="761" spans="12:12" ht="15.75" customHeight="1" x14ac:dyDescent="0.3">
      <c r="L761" s="117"/>
    </row>
    <row r="762" spans="12:12" ht="15.75" customHeight="1" x14ac:dyDescent="0.3">
      <c r="L762" s="117"/>
    </row>
    <row r="763" spans="12:12" ht="15.75" customHeight="1" x14ac:dyDescent="0.3">
      <c r="L763" s="117"/>
    </row>
    <row r="764" spans="12:12" ht="15.75" customHeight="1" x14ac:dyDescent="0.3">
      <c r="L764" s="117"/>
    </row>
    <row r="765" spans="12:12" ht="15.75" customHeight="1" x14ac:dyDescent="0.3">
      <c r="L765" s="117"/>
    </row>
    <row r="766" spans="12:12" ht="15.75" customHeight="1" x14ac:dyDescent="0.3">
      <c r="L766" s="117"/>
    </row>
    <row r="767" spans="12:12" ht="15.75" customHeight="1" x14ac:dyDescent="0.3">
      <c r="L767" s="117"/>
    </row>
    <row r="768" spans="12:12" ht="15.75" customHeight="1" x14ac:dyDescent="0.3">
      <c r="L768" s="117"/>
    </row>
    <row r="769" spans="12:12" ht="15.75" customHeight="1" x14ac:dyDescent="0.3">
      <c r="L769" s="117"/>
    </row>
    <row r="770" spans="12:12" ht="15.75" customHeight="1" x14ac:dyDescent="0.3">
      <c r="L770" s="117"/>
    </row>
    <row r="771" spans="12:12" ht="15.75" customHeight="1" x14ac:dyDescent="0.3">
      <c r="L771" s="117"/>
    </row>
    <row r="772" spans="12:12" ht="15.75" customHeight="1" x14ac:dyDescent="0.3">
      <c r="L772" s="117"/>
    </row>
    <row r="773" spans="12:12" ht="15.75" customHeight="1" x14ac:dyDescent="0.3">
      <c r="L773" s="117"/>
    </row>
    <row r="774" spans="12:12" ht="15.75" customHeight="1" x14ac:dyDescent="0.3">
      <c r="L774" s="117"/>
    </row>
    <row r="775" spans="12:12" ht="15.75" customHeight="1" x14ac:dyDescent="0.3">
      <c r="L775" s="117"/>
    </row>
    <row r="776" spans="12:12" ht="15.75" customHeight="1" x14ac:dyDescent="0.3">
      <c r="L776" s="117"/>
    </row>
    <row r="777" spans="12:12" ht="15.75" customHeight="1" x14ac:dyDescent="0.3">
      <c r="L777" s="117"/>
    </row>
    <row r="778" spans="12:12" ht="15.75" customHeight="1" x14ac:dyDescent="0.3">
      <c r="L778" s="117"/>
    </row>
    <row r="779" spans="12:12" ht="15.75" customHeight="1" x14ac:dyDescent="0.3">
      <c r="L779" s="117"/>
    </row>
    <row r="780" spans="12:12" ht="15.75" customHeight="1" x14ac:dyDescent="0.3">
      <c r="L780" s="117"/>
    </row>
    <row r="781" spans="12:12" ht="15.75" customHeight="1" x14ac:dyDescent="0.3">
      <c r="L781" s="117"/>
    </row>
    <row r="782" spans="12:12" ht="15.75" customHeight="1" x14ac:dyDescent="0.3">
      <c r="L782" s="117"/>
    </row>
    <row r="783" spans="12:12" ht="15.75" customHeight="1" x14ac:dyDescent="0.3">
      <c r="L783" s="117"/>
    </row>
    <row r="784" spans="12:12" ht="15.75" customHeight="1" x14ac:dyDescent="0.3">
      <c r="L784" s="117"/>
    </row>
    <row r="785" spans="12:12" ht="15.75" customHeight="1" x14ac:dyDescent="0.3">
      <c r="L785" s="117"/>
    </row>
    <row r="786" spans="12:12" ht="15.75" customHeight="1" x14ac:dyDescent="0.3">
      <c r="L786" s="117"/>
    </row>
    <row r="787" spans="12:12" ht="15.75" customHeight="1" x14ac:dyDescent="0.3">
      <c r="L787" s="117"/>
    </row>
    <row r="788" spans="12:12" ht="15.75" customHeight="1" x14ac:dyDescent="0.3">
      <c r="L788" s="117"/>
    </row>
    <row r="789" spans="12:12" ht="15.75" customHeight="1" x14ac:dyDescent="0.3">
      <c r="L789" s="117"/>
    </row>
    <row r="790" spans="12:12" ht="15.75" customHeight="1" x14ac:dyDescent="0.3">
      <c r="L790" s="117"/>
    </row>
    <row r="791" spans="12:12" ht="15.75" customHeight="1" x14ac:dyDescent="0.3">
      <c r="L791" s="117"/>
    </row>
    <row r="792" spans="12:12" ht="15.75" customHeight="1" x14ac:dyDescent="0.3">
      <c r="L792" s="117"/>
    </row>
    <row r="793" spans="12:12" ht="15.75" customHeight="1" x14ac:dyDescent="0.3">
      <c r="L793" s="117"/>
    </row>
    <row r="794" spans="12:12" ht="15.75" customHeight="1" x14ac:dyDescent="0.3">
      <c r="L794" s="117"/>
    </row>
    <row r="795" spans="12:12" ht="15.75" customHeight="1" x14ac:dyDescent="0.3">
      <c r="L795" s="117"/>
    </row>
    <row r="796" spans="12:12" ht="15.75" customHeight="1" x14ac:dyDescent="0.3">
      <c r="L796" s="117"/>
    </row>
    <row r="797" spans="12:12" ht="15.75" customHeight="1" x14ac:dyDescent="0.3">
      <c r="L797" s="117"/>
    </row>
    <row r="798" spans="12:12" ht="15.75" customHeight="1" x14ac:dyDescent="0.3">
      <c r="L798" s="117"/>
    </row>
    <row r="799" spans="12:12" ht="15.75" customHeight="1" x14ac:dyDescent="0.3">
      <c r="L799" s="117"/>
    </row>
    <row r="800" spans="12:12" ht="15.75" customHeight="1" x14ac:dyDescent="0.3">
      <c r="L800" s="117"/>
    </row>
    <row r="801" spans="12:12" ht="15.75" customHeight="1" x14ac:dyDescent="0.3">
      <c r="L801" s="117"/>
    </row>
    <row r="802" spans="12:12" ht="15.75" customHeight="1" x14ac:dyDescent="0.3">
      <c r="L802" s="117"/>
    </row>
    <row r="803" spans="12:12" ht="15.75" customHeight="1" x14ac:dyDescent="0.3">
      <c r="L803" s="117"/>
    </row>
    <row r="804" spans="12:12" ht="15.75" customHeight="1" x14ac:dyDescent="0.3">
      <c r="L804" s="117"/>
    </row>
    <row r="805" spans="12:12" ht="15.75" customHeight="1" x14ac:dyDescent="0.3">
      <c r="L805" s="117"/>
    </row>
    <row r="806" spans="12:12" ht="15.75" customHeight="1" x14ac:dyDescent="0.3">
      <c r="L806" s="117"/>
    </row>
    <row r="807" spans="12:12" ht="15.75" customHeight="1" x14ac:dyDescent="0.3">
      <c r="L807" s="117"/>
    </row>
    <row r="808" spans="12:12" ht="15.75" customHeight="1" x14ac:dyDescent="0.3">
      <c r="L808" s="117"/>
    </row>
    <row r="809" spans="12:12" ht="15.75" customHeight="1" x14ac:dyDescent="0.3">
      <c r="L809" s="117"/>
    </row>
    <row r="810" spans="12:12" ht="15.75" customHeight="1" x14ac:dyDescent="0.3">
      <c r="L810" s="117"/>
    </row>
    <row r="811" spans="12:12" ht="15.75" customHeight="1" x14ac:dyDescent="0.3">
      <c r="L811" s="117"/>
    </row>
    <row r="812" spans="12:12" ht="15.75" customHeight="1" x14ac:dyDescent="0.3">
      <c r="L812" s="117"/>
    </row>
    <row r="813" spans="12:12" ht="15.75" customHeight="1" x14ac:dyDescent="0.3">
      <c r="L813" s="117"/>
    </row>
    <row r="814" spans="12:12" ht="15.75" customHeight="1" x14ac:dyDescent="0.3">
      <c r="L814" s="117"/>
    </row>
    <row r="815" spans="12:12" ht="15.75" customHeight="1" x14ac:dyDescent="0.3">
      <c r="L815" s="117"/>
    </row>
    <row r="816" spans="12:12" ht="15.75" customHeight="1" x14ac:dyDescent="0.3">
      <c r="L816" s="117"/>
    </row>
    <row r="817" spans="12:12" ht="15.75" customHeight="1" x14ac:dyDescent="0.3">
      <c r="L817" s="117"/>
    </row>
    <row r="818" spans="12:12" ht="15.75" customHeight="1" x14ac:dyDescent="0.3">
      <c r="L818" s="117"/>
    </row>
    <row r="819" spans="12:12" ht="15.75" customHeight="1" x14ac:dyDescent="0.3">
      <c r="L819" s="117"/>
    </row>
    <row r="820" spans="12:12" ht="15.75" customHeight="1" x14ac:dyDescent="0.3">
      <c r="L820" s="117"/>
    </row>
    <row r="821" spans="12:12" ht="15.75" customHeight="1" x14ac:dyDescent="0.3">
      <c r="L821" s="117"/>
    </row>
    <row r="822" spans="12:12" ht="15.75" customHeight="1" x14ac:dyDescent="0.3">
      <c r="L822" s="117"/>
    </row>
    <row r="823" spans="12:12" ht="15.75" customHeight="1" x14ac:dyDescent="0.3">
      <c r="L823" s="117"/>
    </row>
    <row r="824" spans="12:12" ht="15.75" customHeight="1" x14ac:dyDescent="0.3">
      <c r="L824" s="117"/>
    </row>
    <row r="825" spans="12:12" ht="15.75" customHeight="1" x14ac:dyDescent="0.3">
      <c r="L825" s="117"/>
    </row>
    <row r="826" spans="12:12" ht="15.75" customHeight="1" x14ac:dyDescent="0.3">
      <c r="L826" s="117"/>
    </row>
    <row r="827" spans="12:12" ht="15.75" customHeight="1" x14ac:dyDescent="0.3">
      <c r="L827" s="117"/>
    </row>
    <row r="828" spans="12:12" ht="15.75" customHeight="1" x14ac:dyDescent="0.3">
      <c r="L828" s="117"/>
    </row>
    <row r="829" spans="12:12" ht="15.75" customHeight="1" x14ac:dyDescent="0.3">
      <c r="L829" s="117"/>
    </row>
    <row r="830" spans="12:12" ht="15.75" customHeight="1" x14ac:dyDescent="0.3">
      <c r="L830" s="117"/>
    </row>
    <row r="831" spans="12:12" ht="15.75" customHeight="1" x14ac:dyDescent="0.3">
      <c r="L831" s="117"/>
    </row>
    <row r="832" spans="12:12" ht="15.75" customHeight="1" x14ac:dyDescent="0.3">
      <c r="L832" s="117"/>
    </row>
    <row r="833" spans="12:12" ht="15.75" customHeight="1" x14ac:dyDescent="0.3">
      <c r="L833" s="117"/>
    </row>
    <row r="834" spans="12:12" ht="15.75" customHeight="1" x14ac:dyDescent="0.3">
      <c r="L834" s="117"/>
    </row>
    <row r="835" spans="12:12" ht="15.75" customHeight="1" x14ac:dyDescent="0.3">
      <c r="L835" s="117"/>
    </row>
    <row r="836" spans="12:12" ht="15.75" customHeight="1" x14ac:dyDescent="0.3">
      <c r="L836" s="117"/>
    </row>
    <row r="837" spans="12:12" ht="15.75" customHeight="1" x14ac:dyDescent="0.3">
      <c r="L837" s="117"/>
    </row>
    <row r="838" spans="12:12" ht="15.75" customHeight="1" x14ac:dyDescent="0.3">
      <c r="L838" s="117"/>
    </row>
    <row r="839" spans="12:12" ht="15.75" customHeight="1" x14ac:dyDescent="0.3">
      <c r="L839" s="117"/>
    </row>
    <row r="840" spans="12:12" ht="15.75" customHeight="1" x14ac:dyDescent="0.3">
      <c r="L840" s="117"/>
    </row>
    <row r="841" spans="12:12" ht="15.75" customHeight="1" x14ac:dyDescent="0.3">
      <c r="L841" s="117"/>
    </row>
    <row r="842" spans="12:12" ht="15.75" customHeight="1" x14ac:dyDescent="0.3">
      <c r="L842" s="117"/>
    </row>
    <row r="843" spans="12:12" ht="15.75" customHeight="1" x14ac:dyDescent="0.3">
      <c r="L843" s="117"/>
    </row>
    <row r="844" spans="12:12" ht="15.75" customHeight="1" x14ac:dyDescent="0.3">
      <c r="L844" s="117"/>
    </row>
    <row r="845" spans="12:12" ht="15.75" customHeight="1" x14ac:dyDescent="0.3">
      <c r="L845" s="117"/>
    </row>
    <row r="846" spans="12:12" ht="15.75" customHeight="1" x14ac:dyDescent="0.3">
      <c r="L846" s="117"/>
    </row>
    <row r="847" spans="12:12" ht="15.75" customHeight="1" x14ac:dyDescent="0.3">
      <c r="L847" s="117"/>
    </row>
    <row r="848" spans="12:12" ht="15.75" customHeight="1" x14ac:dyDescent="0.3">
      <c r="L848" s="117"/>
    </row>
    <row r="849" spans="12:12" ht="15.75" customHeight="1" x14ac:dyDescent="0.3">
      <c r="L849" s="117"/>
    </row>
    <row r="850" spans="12:12" ht="15.75" customHeight="1" x14ac:dyDescent="0.3">
      <c r="L850" s="117"/>
    </row>
    <row r="851" spans="12:12" ht="15.75" customHeight="1" x14ac:dyDescent="0.3">
      <c r="L851" s="117"/>
    </row>
    <row r="852" spans="12:12" ht="15.75" customHeight="1" x14ac:dyDescent="0.3">
      <c r="L852" s="117"/>
    </row>
    <row r="853" spans="12:12" ht="15.75" customHeight="1" x14ac:dyDescent="0.3">
      <c r="L853" s="117"/>
    </row>
    <row r="854" spans="12:12" ht="15.75" customHeight="1" x14ac:dyDescent="0.3">
      <c r="L854" s="117"/>
    </row>
    <row r="855" spans="12:12" ht="15.75" customHeight="1" x14ac:dyDescent="0.3">
      <c r="L855" s="117"/>
    </row>
    <row r="856" spans="12:12" ht="15.75" customHeight="1" x14ac:dyDescent="0.3">
      <c r="L856" s="117"/>
    </row>
    <row r="857" spans="12:12" ht="15.75" customHeight="1" x14ac:dyDescent="0.3">
      <c r="L857" s="117"/>
    </row>
    <row r="858" spans="12:12" ht="15.75" customHeight="1" x14ac:dyDescent="0.3">
      <c r="L858" s="117"/>
    </row>
    <row r="859" spans="12:12" ht="15.75" customHeight="1" x14ac:dyDescent="0.3">
      <c r="L859" s="117"/>
    </row>
    <row r="860" spans="12:12" ht="15.75" customHeight="1" x14ac:dyDescent="0.3">
      <c r="L860" s="117"/>
    </row>
    <row r="861" spans="12:12" ht="15.75" customHeight="1" x14ac:dyDescent="0.3">
      <c r="L861" s="117"/>
    </row>
    <row r="862" spans="12:12" ht="15.75" customHeight="1" x14ac:dyDescent="0.3">
      <c r="L862" s="117"/>
    </row>
    <row r="863" spans="12:12" ht="15.75" customHeight="1" x14ac:dyDescent="0.3">
      <c r="L863" s="117"/>
    </row>
    <row r="864" spans="12:12" ht="15.75" customHeight="1" x14ac:dyDescent="0.3">
      <c r="L864" s="117"/>
    </row>
    <row r="865" spans="12:12" ht="15.75" customHeight="1" x14ac:dyDescent="0.3">
      <c r="L865" s="117"/>
    </row>
    <row r="866" spans="12:12" ht="15.75" customHeight="1" x14ac:dyDescent="0.3">
      <c r="L866" s="117"/>
    </row>
    <row r="867" spans="12:12" ht="15.75" customHeight="1" x14ac:dyDescent="0.3">
      <c r="L867" s="117"/>
    </row>
    <row r="868" spans="12:12" ht="15.75" customHeight="1" x14ac:dyDescent="0.3">
      <c r="L868" s="117"/>
    </row>
    <row r="869" spans="12:12" ht="15.75" customHeight="1" x14ac:dyDescent="0.3">
      <c r="L869" s="117"/>
    </row>
    <row r="870" spans="12:12" ht="15.75" customHeight="1" x14ac:dyDescent="0.3">
      <c r="L870" s="117"/>
    </row>
    <row r="871" spans="12:12" ht="15.75" customHeight="1" x14ac:dyDescent="0.3">
      <c r="L871" s="117"/>
    </row>
    <row r="872" spans="12:12" ht="15.75" customHeight="1" x14ac:dyDescent="0.3">
      <c r="L872" s="117"/>
    </row>
    <row r="873" spans="12:12" ht="15.75" customHeight="1" x14ac:dyDescent="0.3">
      <c r="L873" s="117"/>
    </row>
    <row r="874" spans="12:12" ht="15.75" customHeight="1" x14ac:dyDescent="0.3">
      <c r="L874" s="117"/>
    </row>
    <row r="875" spans="12:12" ht="15.75" customHeight="1" x14ac:dyDescent="0.3">
      <c r="L875" s="117"/>
    </row>
    <row r="876" spans="12:12" ht="15.75" customHeight="1" x14ac:dyDescent="0.3">
      <c r="L876" s="117"/>
    </row>
    <row r="877" spans="12:12" ht="15.75" customHeight="1" x14ac:dyDescent="0.3">
      <c r="L877" s="117"/>
    </row>
    <row r="878" spans="12:12" ht="15.75" customHeight="1" x14ac:dyDescent="0.3">
      <c r="L878" s="117"/>
    </row>
    <row r="879" spans="12:12" ht="15.75" customHeight="1" x14ac:dyDescent="0.3">
      <c r="L879" s="117"/>
    </row>
    <row r="880" spans="12:12" ht="15.75" customHeight="1" x14ac:dyDescent="0.3">
      <c r="L880" s="117"/>
    </row>
    <row r="881" spans="12:12" ht="15.75" customHeight="1" x14ac:dyDescent="0.3">
      <c r="L881" s="117"/>
    </row>
    <row r="882" spans="12:12" ht="15.75" customHeight="1" x14ac:dyDescent="0.3">
      <c r="L882" s="117"/>
    </row>
    <row r="883" spans="12:12" ht="15.75" customHeight="1" x14ac:dyDescent="0.3">
      <c r="L883" s="117"/>
    </row>
    <row r="884" spans="12:12" ht="15.75" customHeight="1" x14ac:dyDescent="0.3">
      <c r="L884" s="117"/>
    </row>
    <row r="885" spans="12:12" ht="15.75" customHeight="1" x14ac:dyDescent="0.3">
      <c r="L885" s="117"/>
    </row>
    <row r="886" spans="12:12" ht="15.75" customHeight="1" x14ac:dyDescent="0.3">
      <c r="L886" s="117"/>
    </row>
    <row r="887" spans="12:12" ht="15.75" customHeight="1" x14ac:dyDescent="0.3">
      <c r="L887" s="117"/>
    </row>
    <row r="888" spans="12:12" ht="15.75" customHeight="1" x14ac:dyDescent="0.3">
      <c r="L888" s="117"/>
    </row>
    <row r="889" spans="12:12" ht="15.75" customHeight="1" x14ac:dyDescent="0.3">
      <c r="L889" s="117"/>
    </row>
    <row r="890" spans="12:12" ht="15.75" customHeight="1" x14ac:dyDescent="0.3">
      <c r="L890" s="117"/>
    </row>
    <row r="891" spans="12:12" ht="15.75" customHeight="1" x14ac:dyDescent="0.3">
      <c r="L891" s="117"/>
    </row>
    <row r="892" spans="12:12" ht="15.75" customHeight="1" x14ac:dyDescent="0.3">
      <c r="L892" s="117"/>
    </row>
    <row r="893" spans="12:12" ht="15.75" customHeight="1" x14ac:dyDescent="0.3">
      <c r="L893" s="117"/>
    </row>
    <row r="894" spans="12:12" ht="15.75" customHeight="1" x14ac:dyDescent="0.3">
      <c r="L894" s="117"/>
    </row>
    <row r="895" spans="12:12" ht="15.75" customHeight="1" x14ac:dyDescent="0.3">
      <c r="L895" s="117"/>
    </row>
    <row r="896" spans="12:12" ht="15.75" customHeight="1" x14ac:dyDescent="0.3">
      <c r="L896" s="117"/>
    </row>
    <row r="897" spans="12:12" ht="15.75" customHeight="1" x14ac:dyDescent="0.3">
      <c r="L897" s="117"/>
    </row>
    <row r="898" spans="12:12" ht="15.75" customHeight="1" x14ac:dyDescent="0.3">
      <c r="L898" s="117"/>
    </row>
    <row r="899" spans="12:12" ht="15.75" customHeight="1" x14ac:dyDescent="0.3">
      <c r="L899" s="117"/>
    </row>
    <row r="900" spans="12:12" ht="15.75" customHeight="1" x14ac:dyDescent="0.3">
      <c r="L900" s="117"/>
    </row>
    <row r="901" spans="12:12" ht="15.75" customHeight="1" x14ac:dyDescent="0.3">
      <c r="L901" s="117"/>
    </row>
    <row r="902" spans="12:12" ht="15.75" customHeight="1" x14ac:dyDescent="0.3">
      <c r="L902" s="117"/>
    </row>
    <row r="903" spans="12:12" ht="15.75" customHeight="1" x14ac:dyDescent="0.3">
      <c r="L903" s="117"/>
    </row>
    <row r="904" spans="12:12" ht="15.75" customHeight="1" x14ac:dyDescent="0.3">
      <c r="L904" s="117"/>
    </row>
    <row r="905" spans="12:12" ht="15.75" customHeight="1" x14ac:dyDescent="0.3">
      <c r="L905" s="117"/>
    </row>
    <row r="906" spans="12:12" ht="15.75" customHeight="1" x14ac:dyDescent="0.3">
      <c r="L906" s="117"/>
    </row>
    <row r="907" spans="12:12" ht="15.75" customHeight="1" x14ac:dyDescent="0.3">
      <c r="L907" s="117"/>
    </row>
    <row r="908" spans="12:12" ht="15.75" customHeight="1" x14ac:dyDescent="0.3">
      <c r="L908" s="117"/>
    </row>
    <row r="909" spans="12:12" ht="15.75" customHeight="1" x14ac:dyDescent="0.3">
      <c r="L909" s="117"/>
    </row>
    <row r="910" spans="12:12" ht="15.75" customHeight="1" x14ac:dyDescent="0.3">
      <c r="L910" s="117"/>
    </row>
    <row r="911" spans="12:12" ht="15.75" customHeight="1" x14ac:dyDescent="0.3">
      <c r="L911" s="117"/>
    </row>
    <row r="912" spans="12:12" ht="15.75" customHeight="1" x14ac:dyDescent="0.3">
      <c r="L912" s="117"/>
    </row>
    <row r="913" spans="12:12" ht="15.75" customHeight="1" x14ac:dyDescent="0.3">
      <c r="L913" s="117"/>
    </row>
    <row r="914" spans="12:12" ht="15.75" customHeight="1" x14ac:dyDescent="0.3">
      <c r="L914" s="117"/>
    </row>
    <row r="915" spans="12:12" ht="15.75" customHeight="1" x14ac:dyDescent="0.3">
      <c r="L915" s="117"/>
    </row>
    <row r="916" spans="12:12" ht="15.75" customHeight="1" x14ac:dyDescent="0.3">
      <c r="L916" s="117"/>
    </row>
    <row r="917" spans="12:12" ht="15.75" customHeight="1" x14ac:dyDescent="0.3">
      <c r="L917" s="117"/>
    </row>
    <row r="918" spans="12:12" ht="15.75" customHeight="1" x14ac:dyDescent="0.3">
      <c r="L918" s="117"/>
    </row>
    <row r="919" spans="12:12" ht="15.75" customHeight="1" x14ac:dyDescent="0.3">
      <c r="L919" s="117"/>
    </row>
    <row r="920" spans="12:12" ht="15.75" customHeight="1" x14ac:dyDescent="0.3">
      <c r="L920" s="117"/>
    </row>
    <row r="921" spans="12:12" ht="15.75" customHeight="1" x14ac:dyDescent="0.3">
      <c r="L921" s="117"/>
    </row>
    <row r="922" spans="12:12" ht="15.75" customHeight="1" x14ac:dyDescent="0.3">
      <c r="L922" s="117"/>
    </row>
    <row r="923" spans="12:12" ht="15.75" customHeight="1" x14ac:dyDescent="0.3">
      <c r="L923" s="117"/>
    </row>
    <row r="924" spans="12:12" ht="15.75" customHeight="1" x14ac:dyDescent="0.3">
      <c r="L924" s="117"/>
    </row>
    <row r="925" spans="12:12" ht="15.75" customHeight="1" x14ac:dyDescent="0.3">
      <c r="L925" s="117"/>
    </row>
    <row r="926" spans="12:12" ht="15.75" customHeight="1" x14ac:dyDescent="0.3">
      <c r="L926" s="117"/>
    </row>
    <row r="927" spans="12:12" ht="15.75" customHeight="1" x14ac:dyDescent="0.3">
      <c r="L927" s="117"/>
    </row>
    <row r="928" spans="12:12" ht="15.75" customHeight="1" x14ac:dyDescent="0.3">
      <c r="L928" s="117"/>
    </row>
    <row r="929" spans="12:12" ht="15.75" customHeight="1" x14ac:dyDescent="0.3">
      <c r="L929" s="117"/>
    </row>
    <row r="930" spans="12:12" ht="15.75" customHeight="1" x14ac:dyDescent="0.3">
      <c r="L930" s="117"/>
    </row>
    <row r="931" spans="12:12" ht="15.75" customHeight="1" x14ac:dyDescent="0.3">
      <c r="L931" s="117"/>
    </row>
    <row r="932" spans="12:12" ht="15.75" customHeight="1" x14ac:dyDescent="0.3">
      <c r="L932" s="117"/>
    </row>
    <row r="933" spans="12:12" ht="15.75" customHeight="1" x14ac:dyDescent="0.3">
      <c r="L933" s="117"/>
    </row>
    <row r="934" spans="12:12" ht="15.75" customHeight="1" x14ac:dyDescent="0.3">
      <c r="L934" s="117"/>
    </row>
    <row r="935" spans="12:12" ht="15.75" customHeight="1" x14ac:dyDescent="0.3">
      <c r="L935" s="117"/>
    </row>
    <row r="936" spans="12:12" ht="15.75" customHeight="1" x14ac:dyDescent="0.3">
      <c r="L936" s="117"/>
    </row>
    <row r="937" spans="12:12" ht="15.75" customHeight="1" x14ac:dyDescent="0.3">
      <c r="L937" s="117"/>
    </row>
    <row r="938" spans="12:12" ht="15.75" customHeight="1" x14ac:dyDescent="0.3">
      <c r="L938" s="117"/>
    </row>
    <row r="939" spans="12:12" ht="15.75" customHeight="1" x14ac:dyDescent="0.3">
      <c r="L939" s="117"/>
    </row>
    <row r="940" spans="12:12" ht="15.75" customHeight="1" x14ac:dyDescent="0.3">
      <c r="L940" s="117"/>
    </row>
    <row r="941" spans="12:12" ht="15.75" customHeight="1" x14ac:dyDescent="0.3">
      <c r="L941" s="117"/>
    </row>
    <row r="942" spans="12:12" ht="15.75" customHeight="1" x14ac:dyDescent="0.3">
      <c r="L942" s="117"/>
    </row>
    <row r="943" spans="12:12" ht="15.75" customHeight="1" x14ac:dyDescent="0.3">
      <c r="L943" s="117"/>
    </row>
    <row r="944" spans="12:12" ht="15.75" customHeight="1" x14ac:dyDescent="0.3">
      <c r="L944" s="117"/>
    </row>
    <row r="945" spans="12:12" ht="15.75" customHeight="1" x14ac:dyDescent="0.3">
      <c r="L945" s="117"/>
    </row>
    <row r="946" spans="12:12" ht="15.75" customHeight="1" x14ac:dyDescent="0.3">
      <c r="L946" s="117"/>
    </row>
    <row r="947" spans="12:12" ht="15.75" customHeight="1" x14ac:dyDescent="0.3">
      <c r="L947" s="117"/>
    </row>
    <row r="948" spans="12:12" ht="15.75" customHeight="1" x14ac:dyDescent="0.3">
      <c r="L948" s="117"/>
    </row>
    <row r="949" spans="12:12" ht="15.75" customHeight="1" x14ac:dyDescent="0.3">
      <c r="L949" s="117"/>
    </row>
    <row r="950" spans="12:12" ht="15.75" customHeight="1" x14ac:dyDescent="0.3">
      <c r="L950" s="117"/>
    </row>
    <row r="951" spans="12:12" ht="15.75" customHeight="1" x14ac:dyDescent="0.3">
      <c r="L951" s="117"/>
    </row>
    <row r="952" spans="12:12" ht="15.75" customHeight="1" x14ac:dyDescent="0.3">
      <c r="L952" s="117"/>
    </row>
    <row r="953" spans="12:12" ht="15.75" customHeight="1" x14ac:dyDescent="0.3">
      <c r="L953" s="117"/>
    </row>
    <row r="954" spans="12:12" ht="15.75" customHeight="1" x14ac:dyDescent="0.3">
      <c r="L954" s="117"/>
    </row>
    <row r="955" spans="12:12" ht="15.75" customHeight="1" x14ac:dyDescent="0.3">
      <c r="L955" s="117"/>
    </row>
    <row r="956" spans="12:12" ht="15.75" customHeight="1" x14ac:dyDescent="0.3">
      <c r="L956" s="117"/>
    </row>
    <row r="957" spans="12:12" ht="15.75" customHeight="1" x14ac:dyDescent="0.3">
      <c r="L957" s="117"/>
    </row>
    <row r="958" spans="12:12" ht="15.75" customHeight="1" x14ac:dyDescent="0.3">
      <c r="L958" s="117"/>
    </row>
    <row r="959" spans="12:12" ht="15.75" customHeight="1" x14ac:dyDescent="0.3">
      <c r="L959" s="117"/>
    </row>
    <row r="960" spans="12:12" ht="15.75" customHeight="1" x14ac:dyDescent="0.3">
      <c r="L960" s="117"/>
    </row>
    <row r="961" spans="12:12" ht="15.75" customHeight="1" x14ac:dyDescent="0.3">
      <c r="L961" s="117"/>
    </row>
    <row r="962" spans="12:12" ht="15.75" customHeight="1" x14ac:dyDescent="0.3">
      <c r="L962" s="117"/>
    </row>
    <row r="963" spans="12:12" ht="15.75" customHeight="1" x14ac:dyDescent="0.3">
      <c r="L963" s="117"/>
    </row>
    <row r="964" spans="12:12" ht="15.75" customHeight="1" x14ac:dyDescent="0.3">
      <c r="L964" s="117"/>
    </row>
    <row r="965" spans="12:12" ht="15.75" customHeight="1" x14ac:dyDescent="0.3">
      <c r="L965" s="117"/>
    </row>
    <row r="966" spans="12:12" ht="15.75" customHeight="1" x14ac:dyDescent="0.3">
      <c r="L966" s="117"/>
    </row>
    <row r="967" spans="12:12" ht="15.75" customHeight="1" x14ac:dyDescent="0.3">
      <c r="L967" s="117"/>
    </row>
    <row r="968" spans="12:12" ht="15.75" customHeight="1" x14ac:dyDescent="0.3">
      <c r="L968" s="117"/>
    </row>
    <row r="969" spans="12:12" ht="15.75" customHeight="1" x14ac:dyDescent="0.3">
      <c r="L969" s="117"/>
    </row>
    <row r="970" spans="12:12" ht="15.75" customHeight="1" x14ac:dyDescent="0.3">
      <c r="L970" s="117"/>
    </row>
    <row r="971" spans="12:12" ht="15.75" customHeight="1" x14ac:dyDescent="0.3">
      <c r="L971" s="117"/>
    </row>
    <row r="972" spans="12:12" ht="15.75" customHeight="1" x14ac:dyDescent="0.3">
      <c r="L972" s="117"/>
    </row>
    <row r="973" spans="12:12" ht="15.75" customHeight="1" x14ac:dyDescent="0.3">
      <c r="L973" s="117"/>
    </row>
    <row r="974" spans="12:12" ht="15.75" customHeight="1" x14ac:dyDescent="0.3">
      <c r="L974" s="117"/>
    </row>
    <row r="975" spans="12:12" ht="15.75" customHeight="1" x14ac:dyDescent="0.3">
      <c r="L975" s="117"/>
    </row>
    <row r="976" spans="12:12" ht="15.75" customHeight="1" x14ac:dyDescent="0.3">
      <c r="L976" s="117"/>
    </row>
    <row r="977" spans="12:12" ht="15.75" customHeight="1" x14ac:dyDescent="0.3">
      <c r="L977" s="117"/>
    </row>
    <row r="978" spans="12:12" ht="15.75" customHeight="1" x14ac:dyDescent="0.3">
      <c r="L978" s="117"/>
    </row>
    <row r="979" spans="12:12" ht="15.75" customHeight="1" x14ac:dyDescent="0.3">
      <c r="L979" s="117"/>
    </row>
    <row r="980" spans="12:12" ht="15.75" customHeight="1" x14ac:dyDescent="0.3">
      <c r="L980" s="117"/>
    </row>
    <row r="981" spans="12:12" ht="15.75" customHeight="1" x14ac:dyDescent="0.3">
      <c r="L981" s="117"/>
    </row>
    <row r="982" spans="12:12" ht="15.75" customHeight="1" x14ac:dyDescent="0.3">
      <c r="L982" s="117"/>
    </row>
    <row r="983" spans="12:12" ht="15.75" customHeight="1" x14ac:dyDescent="0.3">
      <c r="L983" s="117"/>
    </row>
    <row r="984" spans="12:12" ht="15.75" customHeight="1" x14ac:dyDescent="0.3">
      <c r="L984" s="117"/>
    </row>
    <row r="985" spans="12:12" ht="15.75" customHeight="1" x14ac:dyDescent="0.3">
      <c r="L985" s="117"/>
    </row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000"/>
  <sheetViews>
    <sheetView workbookViewId="0">
      <selection activeCell="C4" sqref="C4"/>
    </sheetView>
  </sheetViews>
  <sheetFormatPr defaultColWidth="14.44140625" defaultRowHeight="15" customHeight="1" x14ac:dyDescent="0.3"/>
  <cols>
    <col min="1" max="2" width="5.109375" customWidth="1"/>
    <col min="3" max="3" width="11.77734375" customWidth="1"/>
    <col min="4" max="4" width="14.44140625" customWidth="1"/>
    <col min="5" max="5" width="11.88671875" customWidth="1"/>
    <col min="6" max="6" width="8.5546875" customWidth="1"/>
    <col min="7" max="7" width="12.109375" customWidth="1"/>
    <col min="8" max="8" width="8.33203125" customWidth="1"/>
    <col min="9" max="10" width="6.5546875" customWidth="1"/>
    <col min="11" max="11" width="24.88671875" customWidth="1"/>
    <col min="12" max="12" width="9.109375" customWidth="1"/>
  </cols>
  <sheetData>
    <row r="1" spans="1:12" ht="22.5" customHeight="1" x14ac:dyDescent="0.3">
      <c r="A1" s="48" t="s">
        <v>1437</v>
      </c>
      <c r="B1" s="48"/>
      <c r="C1" s="49"/>
      <c r="D1" s="50"/>
      <c r="E1" s="51"/>
      <c r="F1" s="50"/>
      <c r="G1" s="50"/>
      <c r="H1" s="52"/>
      <c r="I1" s="53"/>
      <c r="J1" s="53"/>
      <c r="K1" s="50"/>
      <c r="L1" s="96"/>
    </row>
    <row r="2" spans="1:12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120"/>
      <c r="J2" s="120"/>
      <c r="K2" s="15"/>
      <c r="L2" s="97"/>
    </row>
    <row r="3" spans="1:12" ht="15" customHeight="1" x14ac:dyDescent="0.3">
      <c r="A3" s="58"/>
      <c r="B3" s="58"/>
      <c r="D3" s="15"/>
      <c r="E3" s="61"/>
      <c r="F3" s="15"/>
      <c r="G3" s="15"/>
      <c r="H3" s="58"/>
      <c r="I3" s="59"/>
      <c r="J3" s="59"/>
      <c r="K3" s="98"/>
      <c r="L3" s="97"/>
    </row>
    <row r="4" spans="1:12" ht="15" customHeight="1" x14ac:dyDescent="0.3">
      <c r="A4" s="58"/>
      <c r="B4" s="58"/>
      <c r="C4" s="60" t="s">
        <v>1537</v>
      </c>
      <c r="D4" s="15"/>
      <c r="E4" s="61"/>
      <c r="F4" s="15"/>
      <c r="G4" s="15"/>
      <c r="H4" s="58"/>
      <c r="I4" s="59"/>
      <c r="J4" s="59"/>
      <c r="K4" s="98"/>
      <c r="L4" s="97"/>
    </row>
    <row r="5" spans="1:12" ht="12.75" customHeight="1" x14ac:dyDescent="0.3">
      <c r="A5" s="58"/>
      <c r="B5" s="62"/>
      <c r="C5" s="63"/>
      <c r="D5" s="14">
        <v>1</v>
      </c>
      <c r="E5" s="15" t="s">
        <v>1440</v>
      </c>
      <c r="F5" s="64"/>
      <c r="G5" s="65"/>
      <c r="H5" s="58"/>
      <c r="I5" s="59"/>
      <c r="J5" s="59"/>
      <c r="K5" s="15"/>
      <c r="L5" s="97"/>
    </row>
    <row r="6" spans="1:12" ht="12" customHeight="1" x14ac:dyDescent="0.3">
      <c r="A6" s="66" t="s">
        <v>1441</v>
      </c>
      <c r="B6" s="128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71" t="s">
        <v>1445</v>
      </c>
      <c r="I6" s="163" t="s">
        <v>386</v>
      </c>
      <c r="J6" s="72" t="s">
        <v>1446</v>
      </c>
      <c r="K6" s="73" t="s">
        <v>16</v>
      </c>
      <c r="L6" s="96"/>
    </row>
    <row r="7" spans="1:12" ht="16.5" customHeight="1" x14ac:dyDescent="0.3">
      <c r="A7" s="129">
        <v>1</v>
      </c>
      <c r="B7" s="25" t="s">
        <v>701</v>
      </c>
      <c r="C7" s="31" t="s">
        <v>702</v>
      </c>
      <c r="D7" s="32" t="s">
        <v>703</v>
      </c>
      <c r="E7" s="24" t="s">
        <v>704</v>
      </c>
      <c r="F7" s="20"/>
      <c r="G7" s="20"/>
      <c r="H7" s="76">
        <v>25.28</v>
      </c>
      <c r="I7" s="360">
        <v>0.6</v>
      </c>
      <c r="J7" s="20"/>
      <c r="K7" s="83" t="s">
        <v>705</v>
      </c>
      <c r="L7" s="136"/>
    </row>
    <row r="8" spans="1:12" ht="16.5" customHeight="1" x14ac:dyDescent="0.3">
      <c r="A8" s="129">
        <v>2</v>
      </c>
      <c r="B8" s="25" t="s">
        <v>714</v>
      </c>
      <c r="C8" s="31" t="s">
        <v>715</v>
      </c>
      <c r="D8" s="32" t="s">
        <v>716</v>
      </c>
      <c r="E8" s="24" t="s">
        <v>717</v>
      </c>
      <c r="F8" s="24" t="s">
        <v>21</v>
      </c>
      <c r="G8" s="24" t="s">
        <v>214</v>
      </c>
      <c r="H8" s="76" t="s">
        <v>1447</v>
      </c>
      <c r="I8" s="360">
        <v>0.6</v>
      </c>
      <c r="J8" s="20"/>
      <c r="K8" s="83" t="s">
        <v>710</v>
      </c>
      <c r="L8" s="166"/>
    </row>
    <row r="9" spans="1:12" ht="16.5" customHeight="1" x14ac:dyDescent="0.3">
      <c r="A9" s="129">
        <v>3</v>
      </c>
      <c r="B9" s="25" t="s">
        <v>268</v>
      </c>
      <c r="C9" s="31" t="s">
        <v>269</v>
      </c>
      <c r="D9" s="32" t="s">
        <v>270</v>
      </c>
      <c r="E9" s="24" t="s">
        <v>271</v>
      </c>
      <c r="F9" s="24" t="s">
        <v>21</v>
      </c>
      <c r="G9" s="24" t="s">
        <v>214</v>
      </c>
      <c r="H9" s="76">
        <v>24.51</v>
      </c>
      <c r="I9" s="360">
        <v>0.6</v>
      </c>
      <c r="J9" s="20"/>
      <c r="K9" s="83" t="s">
        <v>262</v>
      </c>
      <c r="L9" s="168"/>
    </row>
    <row r="10" spans="1:12" ht="16.5" customHeight="1" x14ac:dyDescent="0.3">
      <c r="A10" s="129">
        <v>4</v>
      </c>
      <c r="B10" s="25" t="s">
        <v>977</v>
      </c>
      <c r="C10" s="31" t="s">
        <v>978</v>
      </c>
      <c r="D10" s="32" t="s">
        <v>979</v>
      </c>
      <c r="E10" s="24" t="s">
        <v>980</v>
      </c>
      <c r="F10" s="24" t="s">
        <v>21</v>
      </c>
      <c r="G10" s="24" t="s">
        <v>214</v>
      </c>
      <c r="H10" s="76">
        <v>24.68</v>
      </c>
      <c r="I10" s="360">
        <v>0.6</v>
      </c>
      <c r="J10" s="20"/>
      <c r="K10" s="83" t="s">
        <v>955</v>
      </c>
      <c r="L10" s="166"/>
    </row>
    <row r="11" spans="1:12" ht="16.5" customHeight="1" x14ac:dyDescent="0.3">
      <c r="A11" s="129">
        <v>5</v>
      </c>
      <c r="B11" s="25" t="s">
        <v>631</v>
      </c>
      <c r="C11" s="31" t="s">
        <v>632</v>
      </c>
      <c r="D11" s="32" t="s">
        <v>633</v>
      </c>
      <c r="E11" s="24" t="s">
        <v>634</v>
      </c>
      <c r="F11" s="24" t="s">
        <v>21</v>
      </c>
      <c r="G11" s="24" t="s">
        <v>214</v>
      </c>
      <c r="H11" s="76">
        <v>26.36</v>
      </c>
      <c r="I11" s="360">
        <v>0.6</v>
      </c>
      <c r="J11" s="20"/>
      <c r="K11" s="83" t="s">
        <v>626</v>
      </c>
      <c r="L11" s="166"/>
    </row>
    <row r="12" spans="1:12" ht="16.5" customHeight="1" x14ac:dyDescent="0.3">
      <c r="A12" s="129">
        <v>6</v>
      </c>
      <c r="B12" s="21">
        <v>123</v>
      </c>
      <c r="C12" s="22" t="s">
        <v>460</v>
      </c>
      <c r="D12" s="23" t="s">
        <v>461</v>
      </c>
      <c r="E12" s="24" t="s">
        <v>462</v>
      </c>
      <c r="F12" s="20" t="s">
        <v>21</v>
      </c>
      <c r="G12" s="20" t="s">
        <v>463</v>
      </c>
      <c r="H12" s="76">
        <v>35.64</v>
      </c>
      <c r="I12" s="360">
        <v>0.6</v>
      </c>
      <c r="J12" s="20"/>
      <c r="K12" s="83" t="s">
        <v>464</v>
      </c>
      <c r="L12" s="170"/>
    </row>
    <row r="13" spans="1:12" ht="13.5" customHeight="1" x14ac:dyDescent="0.3">
      <c r="A13" s="130"/>
      <c r="B13" s="130"/>
      <c r="L13" s="99"/>
    </row>
    <row r="14" spans="1:12" ht="12.75" customHeight="1" x14ac:dyDescent="0.3">
      <c r="A14" s="58"/>
      <c r="B14" s="62"/>
      <c r="C14" s="63"/>
      <c r="D14" s="14">
        <v>2</v>
      </c>
      <c r="E14" s="15" t="s">
        <v>1440</v>
      </c>
      <c r="F14" s="64"/>
      <c r="G14" s="65"/>
      <c r="H14" s="58"/>
      <c r="I14" s="59"/>
      <c r="J14" s="59"/>
      <c r="K14" s="15"/>
      <c r="L14" s="97"/>
    </row>
    <row r="15" spans="1:12" ht="12" customHeight="1" x14ac:dyDescent="0.3">
      <c r="A15" s="66" t="s">
        <v>1441</v>
      </c>
      <c r="B15" s="128" t="s">
        <v>1442</v>
      </c>
      <c r="C15" s="68" t="s">
        <v>12</v>
      </c>
      <c r="D15" s="69" t="s">
        <v>13</v>
      </c>
      <c r="E15" s="70" t="s">
        <v>14</v>
      </c>
      <c r="F15" s="71" t="s">
        <v>1443</v>
      </c>
      <c r="G15" s="71" t="s">
        <v>1444</v>
      </c>
      <c r="H15" s="71" t="s">
        <v>1445</v>
      </c>
      <c r="I15" s="163" t="s">
        <v>386</v>
      </c>
      <c r="J15" s="72" t="s">
        <v>1446</v>
      </c>
      <c r="K15" s="73" t="s">
        <v>16</v>
      </c>
      <c r="L15" s="96"/>
    </row>
    <row r="16" spans="1:12" ht="16.5" customHeight="1" x14ac:dyDescent="0.3">
      <c r="A16" s="131">
        <v>1</v>
      </c>
      <c r="B16" s="103" t="s">
        <v>963</v>
      </c>
      <c r="C16" s="45" t="s">
        <v>964</v>
      </c>
      <c r="D16" s="44" t="s">
        <v>965</v>
      </c>
      <c r="E16" s="104" t="s">
        <v>966</v>
      </c>
      <c r="F16" s="104" t="s">
        <v>21</v>
      </c>
      <c r="G16" s="104" t="s">
        <v>214</v>
      </c>
      <c r="H16" s="76">
        <v>24.44</v>
      </c>
      <c r="I16" s="360">
        <v>0.5</v>
      </c>
      <c r="J16" s="109"/>
      <c r="K16" s="171" t="s">
        <v>955</v>
      </c>
      <c r="L16" s="166"/>
    </row>
    <row r="17" spans="1:12" ht="16.5" customHeight="1" x14ac:dyDescent="0.3">
      <c r="A17" s="129">
        <v>2</v>
      </c>
      <c r="B17" s="25" t="s">
        <v>728</v>
      </c>
      <c r="C17" s="31" t="s">
        <v>562</v>
      </c>
      <c r="D17" s="32" t="s">
        <v>729</v>
      </c>
      <c r="E17" s="24" t="s">
        <v>730</v>
      </c>
      <c r="F17" s="24" t="s">
        <v>21</v>
      </c>
      <c r="G17" s="24" t="s">
        <v>214</v>
      </c>
      <c r="H17" s="76">
        <v>23.82</v>
      </c>
      <c r="I17" s="360">
        <v>0.5</v>
      </c>
      <c r="J17" s="20"/>
      <c r="K17" s="83" t="s">
        <v>710</v>
      </c>
      <c r="L17" s="169"/>
    </row>
    <row r="18" spans="1:12" ht="16.5" customHeight="1" x14ac:dyDescent="0.3">
      <c r="A18" s="129">
        <v>3</v>
      </c>
      <c r="B18" s="25" t="s">
        <v>453</v>
      </c>
      <c r="C18" s="22" t="s">
        <v>454</v>
      </c>
      <c r="D18" s="23" t="s">
        <v>455</v>
      </c>
      <c r="E18" s="24" t="s">
        <v>456</v>
      </c>
      <c r="F18" s="20" t="s">
        <v>21</v>
      </c>
      <c r="G18" s="24" t="s">
        <v>214</v>
      </c>
      <c r="H18" s="76">
        <v>22.96</v>
      </c>
      <c r="I18" s="360">
        <v>0.5</v>
      </c>
      <c r="J18" s="20"/>
      <c r="K18" s="83" t="s">
        <v>373</v>
      </c>
      <c r="L18" s="168"/>
    </row>
    <row r="19" spans="1:12" ht="16.5" customHeight="1" x14ac:dyDescent="0.3">
      <c r="A19" s="129">
        <v>4</v>
      </c>
      <c r="B19" s="25" t="s">
        <v>300</v>
      </c>
      <c r="C19" s="31" t="s">
        <v>301</v>
      </c>
      <c r="D19" s="32" t="s">
        <v>302</v>
      </c>
      <c r="E19" s="24" t="s">
        <v>303</v>
      </c>
      <c r="F19" s="24" t="s">
        <v>21</v>
      </c>
      <c r="G19" s="24" t="s">
        <v>214</v>
      </c>
      <c r="H19" s="76">
        <v>21.97</v>
      </c>
      <c r="I19" s="360">
        <v>0.5</v>
      </c>
      <c r="J19" s="20"/>
      <c r="K19" s="83" t="s">
        <v>262</v>
      </c>
      <c r="L19" s="172"/>
    </row>
    <row r="20" spans="1:12" ht="16.5" customHeight="1" x14ac:dyDescent="0.3">
      <c r="A20" s="129">
        <v>5</v>
      </c>
      <c r="B20" s="25" t="s">
        <v>276</v>
      </c>
      <c r="C20" s="31" t="s">
        <v>273</v>
      </c>
      <c r="D20" s="32" t="s">
        <v>277</v>
      </c>
      <c r="E20" s="24" t="s">
        <v>278</v>
      </c>
      <c r="F20" s="24" t="s">
        <v>21</v>
      </c>
      <c r="G20" s="24" t="s">
        <v>261</v>
      </c>
      <c r="H20" s="76">
        <v>22.26</v>
      </c>
      <c r="I20" s="360">
        <v>0.5</v>
      </c>
      <c r="J20" s="20"/>
      <c r="K20" s="83" t="s">
        <v>262</v>
      </c>
      <c r="L20" s="172"/>
    </row>
    <row r="21" spans="1:12" ht="16.5" customHeight="1" x14ac:dyDescent="0.3">
      <c r="A21" s="129">
        <v>6</v>
      </c>
      <c r="B21" s="43" t="s">
        <v>899</v>
      </c>
      <c r="C21" s="31" t="s">
        <v>900</v>
      </c>
      <c r="D21" s="32" t="s">
        <v>901</v>
      </c>
      <c r="E21" s="39" t="s">
        <v>902</v>
      </c>
      <c r="F21" s="24" t="s">
        <v>21</v>
      </c>
      <c r="G21" s="24" t="s">
        <v>214</v>
      </c>
      <c r="H21" s="76">
        <v>23.74</v>
      </c>
      <c r="I21" s="360">
        <v>0.5</v>
      </c>
      <c r="J21" s="20"/>
      <c r="K21" s="83" t="s">
        <v>868</v>
      </c>
      <c r="L21" s="166"/>
    </row>
    <row r="22" spans="1:12" ht="15.75" customHeight="1" x14ac:dyDescent="0.3">
      <c r="L22" s="126"/>
    </row>
    <row r="23" spans="1:12" ht="15.75" customHeight="1" x14ac:dyDescent="0.3">
      <c r="L23" s="126"/>
    </row>
    <row r="24" spans="1:12" ht="15.75" customHeight="1" x14ac:dyDescent="0.3">
      <c r="L24" s="126"/>
    </row>
    <row r="25" spans="1:12" ht="15.75" customHeight="1" x14ac:dyDescent="0.3">
      <c r="L25" s="126"/>
    </row>
    <row r="26" spans="1:12" ht="15.75" customHeight="1" x14ac:dyDescent="0.3">
      <c r="L26" s="126"/>
    </row>
    <row r="27" spans="1:12" ht="15.75" customHeight="1" x14ac:dyDescent="0.3">
      <c r="L27" s="126"/>
    </row>
    <row r="28" spans="1:12" ht="15.75" customHeight="1" x14ac:dyDescent="0.3">
      <c r="L28" s="126"/>
    </row>
    <row r="29" spans="1:12" ht="15.75" customHeight="1" x14ac:dyDescent="0.3">
      <c r="L29" s="126"/>
    </row>
    <row r="30" spans="1:12" ht="15.75" customHeight="1" x14ac:dyDescent="0.3">
      <c r="L30" s="126"/>
    </row>
    <row r="31" spans="1:12" ht="15.75" customHeight="1" x14ac:dyDescent="0.3">
      <c r="L31" s="126"/>
    </row>
    <row r="32" spans="1:12" ht="15.75" customHeight="1" x14ac:dyDescent="0.3">
      <c r="L32" s="126"/>
    </row>
    <row r="33" spans="12:12" ht="15.75" customHeight="1" x14ac:dyDescent="0.3">
      <c r="L33" s="126"/>
    </row>
    <row r="34" spans="12:12" ht="15.75" customHeight="1" x14ac:dyDescent="0.3">
      <c r="L34" s="126"/>
    </row>
    <row r="35" spans="12:12" ht="15.75" customHeight="1" x14ac:dyDescent="0.3">
      <c r="L35" s="126"/>
    </row>
    <row r="36" spans="12:12" ht="15.75" customHeight="1" x14ac:dyDescent="0.3">
      <c r="L36" s="126"/>
    </row>
    <row r="37" spans="12:12" ht="15.75" customHeight="1" x14ac:dyDescent="0.3">
      <c r="L37" s="126"/>
    </row>
    <row r="38" spans="12:12" ht="15.75" customHeight="1" x14ac:dyDescent="0.3">
      <c r="L38" s="126"/>
    </row>
    <row r="39" spans="12:12" ht="15.75" customHeight="1" x14ac:dyDescent="0.3">
      <c r="L39" s="126"/>
    </row>
    <row r="40" spans="12:12" ht="15.75" customHeight="1" x14ac:dyDescent="0.3">
      <c r="L40" s="126"/>
    </row>
    <row r="41" spans="12:12" ht="15.75" customHeight="1" x14ac:dyDescent="0.3">
      <c r="L41" s="126"/>
    </row>
    <row r="42" spans="12:12" ht="15.75" customHeight="1" x14ac:dyDescent="0.3">
      <c r="L42" s="126"/>
    </row>
    <row r="43" spans="12:12" ht="15.75" customHeight="1" x14ac:dyDescent="0.3">
      <c r="L43" s="126"/>
    </row>
    <row r="44" spans="12:12" ht="15.75" customHeight="1" x14ac:dyDescent="0.3">
      <c r="L44" s="126"/>
    </row>
    <row r="45" spans="12:12" ht="15.75" customHeight="1" x14ac:dyDescent="0.3">
      <c r="L45" s="126"/>
    </row>
    <row r="46" spans="12:12" ht="15.75" customHeight="1" x14ac:dyDescent="0.3">
      <c r="L46" s="126"/>
    </row>
    <row r="47" spans="12:12" ht="15.75" customHeight="1" x14ac:dyDescent="0.3">
      <c r="L47" s="126"/>
    </row>
    <row r="48" spans="12:12" ht="15.75" customHeight="1" x14ac:dyDescent="0.3">
      <c r="L48" s="126"/>
    </row>
    <row r="49" spans="12:12" ht="15.75" customHeight="1" x14ac:dyDescent="0.3">
      <c r="L49" s="126"/>
    </row>
    <row r="50" spans="12:12" ht="15.75" customHeight="1" x14ac:dyDescent="0.3">
      <c r="L50" s="126"/>
    </row>
    <row r="51" spans="12:12" ht="15.75" customHeight="1" x14ac:dyDescent="0.3">
      <c r="L51" s="126"/>
    </row>
    <row r="52" spans="12:12" ht="15.75" customHeight="1" x14ac:dyDescent="0.3">
      <c r="L52" s="126"/>
    </row>
    <row r="53" spans="12:12" ht="15.75" customHeight="1" x14ac:dyDescent="0.3">
      <c r="L53" s="126"/>
    </row>
    <row r="54" spans="12:12" ht="15.75" customHeight="1" x14ac:dyDescent="0.3">
      <c r="L54" s="126"/>
    </row>
    <row r="55" spans="12:12" ht="15.75" customHeight="1" x14ac:dyDescent="0.3">
      <c r="L55" s="126"/>
    </row>
    <row r="56" spans="12:12" ht="15.75" customHeight="1" x14ac:dyDescent="0.3">
      <c r="L56" s="126"/>
    </row>
    <row r="57" spans="12:12" ht="15.75" customHeight="1" x14ac:dyDescent="0.3">
      <c r="L57" s="126"/>
    </row>
    <row r="58" spans="12:12" ht="15.75" customHeight="1" x14ac:dyDescent="0.3">
      <c r="L58" s="126"/>
    </row>
    <row r="59" spans="12:12" ht="15.75" customHeight="1" x14ac:dyDescent="0.3">
      <c r="L59" s="126"/>
    </row>
    <row r="60" spans="12:12" ht="15.75" customHeight="1" x14ac:dyDescent="0.3">
      <c r="L60" s="126"/>
    </row>
    <row r="61" spans="12:12" ht="15.75" customHeight="1" x14ac:dyDescent="0.3">
      <c r="L61" s="126"/>
    </row>
    <row r="62" spans="12:12" ht="15.75" customHeight="1" x14ac:dyDescent="0.3">
      <c r="L62" s="126"/>
    </row>
    <row r="63" spans="12:12" ht="15.75" customHeight="1" x14ac:dyDescent="0.3">
      <c r="L63" s="126"/>
    </row>
    <row r="64" spans="12:12" ht="15.75" customHeight="1" x14ac:dyDescent="0.3">
      <c r="L64" s="126"/>
    </row>
    <row r="65" spans="12:12" ht="15.75" customHeight="1" x14ac:dyDescent="0.3">
      <c r="L65" s="126"/>
    </row>
    <row r="66" spans="12:12" ht="15.75" customHeight="1" x14ac:dyDescent="0.3">
      <c r="L66" s="126"/>
    </row>
    <row r="67" spans="12:12" ht="15.75" customHeight="1" x14ac:dyDescent="0.3">
      <c r="L67" s="126"/>
    </row>
    <row r="68" spans="12:12" ht="15.75" customHeight="1" x14ac:dyDescent="0.3">
      <c r="L68" s="126"/>
    </row>
    <row r="69" spans="12:12" ht="15.75" customHeight="1" x14ac:dyDescent="0.3">
      <c r="L69" s="126"/>
    </row>
    <row r="70" spans="12:12" ht="15.75" customHeight="1" x14ac:dyDescent="0.3">
      <c r="L70" s="126"/>
    </row>
    <row r="71" spans="12:12" ht="15.75" customHeight="1" x14ac:dyDescent="0.3">
      <c r="L71" s="126"/>
    </row>
    <row r="72" spans="12:12" ht="15.75" customHeight="1" x14ac:dyDescent="0.3">
      <c r="L72" s="126"/>
    </row>
    <row r="73" spans="12:12" ht="15.75" customHeight="1" x14ac:dyDescent="0.3">
      <c r="L73" s="126"/>
    </row>
    <row r="74" spans="12:12" ht="15.75" customHeight="1" x14ac:dyDescent="0.3">
      <c r="L74" s="126"/>
    </row>
    <row r="75" spans="12:12" ht="15.75" customHeight="1" x14ac:dyDescent="0.3">
      <c r="L75" s="126"/>
    </row>
    <row r="76" spans="12:12" ht="15.75" customHeight="1" x14ac:dyDescent="0.3">
      <c r="L76" s="126"/>
    </row>
    <row r="77" spans="12:12" ht="15.75" customHeight="1" x14ac:dyDescent="0.3">
      <c r="L77" s="126"/>
    </row>
    <row r="78" spans="12:12" ht="15.75" customHeight="1" x14ac:dyDescent="0.3">
      <c r="L78" s="126"/>
    </row>
    <row r="79" spans="12:12" ht="15.75" customHeight="1" x14ac:dyDescent="0.3">
      <c r="L79" s="126"/>
    </row>
    <row r="80" spans="12:12" ht="15.75" customHeight="1" x14ac:dyDescent="0.3">
      <c r="L80" s="126"/>
    </row>
    <row r="81" spans="12:12" ht="15.75" customHeight="1" x14ac:dyDescent="0.3">
      <c r="L81" s="126"/>
    </row>
    <row r="82" spans="12:12" ht="15.75" customHeight="1" x14ac:dyDescent="0.3">
      <c r="L82" s="126"/>
    </row>
    <row r="83" spans="12:12" ht="15.75" customHeight="1" x14ac:dyDescent="0.3">
      <c r="L83" s="126"/>
    </row>
    <row r="84" spans="12:12" ht="15.75" customHeight="1" x14ac:dyDescent="0.3">
      <c r="L84" s="126"/>
    </row>
    <row r="85" spans="12:12" ht="15.75" customHeight="1" x14ac:dyDescent="0.3">
      <c r="L85" s="126"/>
    </row>
    <row r="86" spans="12:12" ht="15.75" customHeight="1" x14ac:dyDescent="0.3">
      <c r="L86" s="126"/>
    </row>
    <row r="87" spans="12:12" ht="15.75" customHeight="1" x14ac:dyDescent="0.3">
      <c r="L87" s="126"/>
    </row>
    <row r="88" spans="12:12" ht="15.75" customHeight="1" x14ac:dyDescent="0.3">
      <c r="L88" s="126"/>
    </row>
    <row r="89" spans="12:12" ht="15.75" customHeight="1" x14ac:dyDescent="0.3">
      <c r="L89" s="126"/>
    </row>
    <row r="90" spans="12:12" ht="15.75" customHeight="1" x14ac:dyDescent="0.3">
      <c r="L90" s="126"/>
    </row>
    <row r="91" spans="12:12" ht="15.75" customHeight="1" x14ac:dyDescent="0.3">
      <c r="L91" s="126"/>
    </row>
    <row r="92" spans="12:12" ht="15.75" customHeight="1" x14ac:dyDescent="0.3">
      <c r="L92" s="126"/>
    </row>
    <row r="93" spans="12:12" ht="15.75" customHeight="1" x14ac:dyDescent="0.3">
      <c r="L93" s="126"/>
    </row>
    <row r="94" spans="12:12" ht="15.75" customHeight="1" x14ac:dyDescent="0.3">
      <c r="L94" s="126"/>
    </row>
    <row r="95" spans="12:12" ht="15.75" customHeight="1" x14ac:dyDescent="0.3">
      <c r="L95" s="126"/>
    </row>
    <row r="96" spans="12:12" ht="15.75" customHeight="1" x14ac:dyDescent="0.3">
      <c r="L96" s="126"/>
    </row>
    <row r="97" spans="12:12" ht="15.75" customHeight="1" x14ac:dyDescent="0.3">
      <c r="L97" s="126"/>
    </row>
    <row r="98" spans="12:12" ht="15.75" customHeight="1" x14ac:dyDescent="0.3">
      <c r="L98" s="126"/>
    </row>
    <row r="99" spans="12:12" ht="15.75" customHeight="1" x14ac:dyDescent="0.3">
      <c r="L99" s="126"/>
    </row>
    <row r="100" spans="12:12" ht="15.75" customHeight="1" x14ac:dyDescent="0.3">
      <c r="L100" s="126"/>
    </row>
    <row r="101" spans="12:12" ht="15.75" customHeight="1" x14ac:dyDescent="0.3">
      <c r="L101" s="126"/>
    </row>
    <row r="102" spans="12:12" ht="15.75" customHeight="1" x14ac:dyDescent="0.3">
      <c r="L102" s="126"/>
    </row>
    <row r="103" spans="12:12" ht="15.75" customHeight="1" x14ac:dyDescent="0.3">
      <c r="L103" s="126"/>
    </row>
    <row r="104" spans="12:12" ht="15.75" customHeight="1" x14ac:dyDescent="0.3">
      <c r="L104" s="126"/>
    </row>
    <row r="105" spans="12:12" ht="15.75" customHeight="1" x14ac:dyDescent="0.3">
      <c r="L105" s="126"/>
    </row>
    <row r="106" spans="12:12" ht="15.75" customHeight="1" x14ac:dyDescent="0.3">
      <c r="L106" s="126"/>
    </row>
    <row r="107" spans="12:12" ht="15.75" customHeight="1" x14ac:dyDescent="0.3">
      <c r="L107" s="126"/>
    </row>
    <row r="108" spans="12:12" ht="15.75" customHeight="1" x14ac:dyDescent="0.3">
      <c r="L108" s="126"/>
    </row>
    <row r="109" spans="12:12" ht="15.75" customHeight="1" x14ac:dyDescent="0.3">
      <c r="L109" s="126"/>
    </row>
    <row r="110" spans="12:12" ht="15.75" customHeight="1" x14ac:dyDescent="0.3">
      <c r="L110" s="126"/>
    </row>
    <row r="111" spans="12:12" ht="15.75" customHeight="1" x14ac:dyDescent="0.3">
      <c r="L111" s="126"/>
    </row>
    <row r="112" spans="12:12" ht="15.75" customHeight="1" x14ac:dyDescent="0.3">
      <c r="L112" s="126"/>
    </row>
    <row r="113" spans="12:12" ht="15.75" customHeight="1" x14ac:dyDescent="0.3">
      <c r="L113" s="126"/>
    </row>
    <row r="114" spans="12:12" ht="15.75" customHeight="1" x14ac:dyDescent="0.3">
      <c r="L114" s="126"/>
    </row>
    <row r="115" spans="12:12" ht="15.75" customHeight="1" x14ac:dyDescent="0.3">
      <c r="L115" s="126"/>
    </row>
    <row r="116" spans="12:12" ht="15.75" customHeight="1" x14ac:dyDescent="0.3">
      <c r="L116" s="126"/>
    </row>
    <row r="117" spans="12:12" ht="15.75" customHeight="1" x14ac:dyDescent="0.3">
      <c r="L117" s="126"/>
    </row>
    <row r="118" spans="12:12" ht="15.75" customHeight="1" x14ac:dyDescent="0.3">
      <c r="L118" s="126"/>
    </row>
    <row r="119" spans="12:12" ht="15.75" customHeight="1" x14ac:dyDescent="0.3">
      <c r="L119" s="126"/>
    </row>
    <row r="120" spans="12:12" ht="15.75" customHeight="1" x14ac:dyDescent="0.3">
      <c r="L120" s="126"/>
    </row>
    <row r="121" spans="12:12" ht="15.75" customHeight="1" x14ac:dyDescent="0.3">
      <c r="L121" s="126"/>
    </row>
    <row r="122" spans="12:12" ht="15.75" customHeight="1" x14ac:dyDescent="0.3">
      <c r="L122" s="126"/>
    </row>
    <row r="123" spans="12:12" ht="15.75" customHeight="1" x14ac:dyDescent="0.3">
      <c r="L123" s="126"/>
    </row>
    <row r="124" spans="12:12" ht="15.75" customHeight="1" x14ac:dyDescent="0.3">
      <c r="L124" s="126"/>
    </row>
    <row r="125" spans="12:12" ht="15.75" customHeight="1" x14ac:dyDescent="0.3">
      <c r="L125" s="126"/>
    </row>
    <row r="126" spans="12:12" ht="15.75" customHeight="1" x14ac:dyDescent="0.3">
      <c r="L126" s="126"/>
    </row>
    <row r="127" spans="12:12" ht="15.75" customHeight="1" x14ac:dyDescent="0.3">
      <c r="L127" s="126"/>
    </row>
    <row r="128" spans="12:12" ht="15.75" customHeight="1" x14ac:dyDescent="0.3">
      <c r="L128" s="126"/>
    </row>
    <row r="129" spans="12:12" ht="15.75" customHeight="1" x14ac:dyDescent="0.3">
      <c r="L129" s="126"/>
    </row>
    <row r="130" spans="12:12" ht="15.75" customHeight="1" x14ac:dyDescent="0.3">
      <c r="L130" s="126"/>
    </row>
    <row r="131" spans="12:12" ht="15.75" customHeight="1" x14ac:dyDescent="0.3">
      <c r="L131" s="126"/>
    </row>
    <row r="132" spans="12:12" ht="15.75" customHeight="1" x14ac:dyDescent="0.3">
      <c r="L132" s="126"/>
    </row>
    <row r="133" spans="12:12" ht="15.75" customHeight="1" x14ac:dyDescent="0.3">
      <c r="L133" s="126"/>
    </row>
    <row r="134" spans="12:12" ht="15.75" customHeight="1" x14ac:dyDescent="0.3">
      <c r="L134" s="126"/>
    </row>
    <row r="135" spans="12:12" ht="15.75" customHeight="1" x14ac:dyDescent="0.3">
      <c r="L135" s="126"/>
    </row>
    <row r="136" spans="12:12" ht="15.75" customHeight="1" x14ac:dyDescent="0.3">
      <c r="L136" s="126"/>
    </row>
    <row r="137" spans="12:12" ht="15.75" customHeight="1" x14ac:dyDescent="0.3">
      <c r="L137" s="126"/>
    </row>
    <row r="138" spans="12:12" ht="15.75" customHeight="1" x14ac:dyDescent="0.3">
      <c r="L138" s="126"/>
    </row>
    <row r="139" spans="12:12" ht="15.75" customHeight="1" x14ac:dyDescent="0.3">
      <c r="L139" s="126"/>
    </row>
    <row r="140" spans="12:12" ht="15.75" customHeight="1" x14ac:dyDescent="0.3">
      <c r="L140" s="126"/>
    </row>
    <row r="141" spans="12:12" ht="15.75" customHeight="1" x14ac:dyDescent="0.3">
      <c r="L141" s="126"/>
    </row>
    <row r="142" spans="12:12" ht="15.75" customHeight="1" x14ac:dyDescent="0.3">
      <c r="L142" s="126"/>
    </row>
    <row r="143" spans="12:12" ht="15.75" customHeight="1" x14ac:dyDescent="0.3">
      <c r="L143" s="126"/>
    </row>
    <row r="144" spans="12:12" ht="15.75" customHeight="1" x14ac:dyDescent="0.3">
      <c r="L144" s="126"/>
    </row>
    <row r="145" spans="12:12" ht="15.75" customHeight="1" x14ac:dyDescent="0.3">
      <c r="L145" s="126"/>
    </row>
    <row r="146" spans="12:12" ht="15.75" customHeight="1" x14ac:dyDescent="0.3">
      <c r="L146" s="126"/>
    </row>
    <row r="147" spans="12:12" ht="15.75" customHeight="1" x14ac:dyDescent="0.3">
      <c r="L147" s="126"/>
    </row>
    <row r="148" spans="12:12" ht="15.75" customHeight="1" x14ac:dyDescent="0.3">
      <c r="L148" s="126"/>
    </row>
    <row r="149" spans="12:12" ht="15.75" customHeight="1" x14ac:dyDescent="0.3">
      <c r="L149" s="126"/>
    </row>
    <row r="150" spans="12:12" ht="15.75" customHeight="1" x14ac:dyDescent="0.3">
      <c r="L150" s="126"/>
    </row>
    <row r="151" spans="12:12" ht="15.75" customHeight="1" x14ac:dyDescent="0.3">
      <c r="L151" s="126"/>
    </row>
    <row r="152" spans="12:12" ht="15.75" customHeight="1" x14ac:dyDescent="0.3">
      <c r="L152" s="126"/>
    </row>
    <row r="153" spans="12:12" ht="15.75" customHeight="1" x14ac:dyDescent="0.3">
      <c r="L153" s="126"/>
    </row>
    <row r="154" spans="12:12" ht="15.75" customHeight="1" x14ac:dyDescent="0.3">
      <c r="L154" s="126"/>
    </row>
    <row r="155" spans="12:12" ht="15.75" customHeight="1" x14ac:dyDescent="0.3">
      <c r="L155" s="126"/>
    </row>
    <row r="156" spans="12:12" ht="15.75" customHeight="1" x14ac:dyDescent="0.3">
      <c r="L156" s="126"/>
    </row>
    <row r="157" spans="12:12" ht="15.75" customHeight="1" x14ac:dyDescent="0.3">
      <c r="L157" s="126"/>
    </row>
    <row r="158" spans="12:12" ht="15.75" customHeight="1" x14ac:dyDescent="0.3">
      <c r="L158" s="126"/>
    </row>
    <row r="159" spans="12:12" ht="15.75" customHeight="1" x14ac:dyDescent="0.3">
      <c r="L159" s="126"/>
    </row>
    <row r="160" spans="12:12" ht="15.75" customHeight="1" x14ac:dyDescent="0.3">
      <c r="L160" s="126"/>
    </row>
    <row r="161" spans="12:12" ht="15.75" customHeight="1" x14ac:dyDescent="0.3">
      <c r="L161" s="126"/>
    </row>
    <row r="162" spans="12:12" ht="15.75" customHeight="1" x14ac:dyDescent="0.3">
      <c r="L162" s="126"/>
    </row>
    <row r="163" spans="12:12" ht="15.75" customHeight="1" x14ac:dyDescent="0.3">
      <c r="L163" s="126"/>
    </row>
    <row r="164" spans="12:12" ht="15.75" customHeight="1" x14ac:dyDescent="0.3">
      <c r="L164" s="126"/>
    </row>
    <row r="165" spans="12:12" ht="15.75" customHeight="1" x14ac:dyDescent="0.3">
      <c r="L165" s="126"/>
    </row>
    <row r="166" spans="12:12" ht="15.75" customHeight="1" x14ac:dyDescent="0.3">
      <c r="L166" s="126"/>
    </row>
    <row r="167" spans="12:12" ht="15.75" customHeight="1" x14ac:dyDescent="0.3">
      <c r="L167" s="126"/>
    </row>
    <row r="168" spans="12:12" ht="15.75" customHeight="1" x14ac:dyDescent="0.3">
      <c r="L168" s="126"/>
    </row>
    <row r="169" spans="12:12" ht="15.75" customHeight="1" x14ac:dyDescent="0.3">
      <c r="L169" s="126"/>
    </row>
    <row r="170" spans="12:12" ht="15.75" customHeight="1" x14ac:dyDescent="0.3">
      <c r="L170" s="126"/>
    </row>
    <row r="171" spans="12:12" ht="15.75" customHeight="1" x14ac:dyDescent="0.3">
      <c r="L171" s="126"/>
    </row>
    <row r="172" spans="12:12" ht="15.75" customHeight="1" x14ac:dyDescent="0.3">
      <c r="L172" s="126"/>
    </row>
    <row r="173" spans="12:12" ht="15.75" customHeight="1" x14ac:dyDescent="0.3">
      <c r="L173" s="126"/>
    </row>
    <row r="174" spans="12:12" ht="15.75" customHeight="1" x14ac:dyDescent="0.3">
      <c r="L174" s="126"/>
    </row>
    <row r="175" spans="12:12" ht="15.75" customHeight="1" x14ac:dyDescent="0.3">
      <c r="L175" s="126"/>
    </row>
    <row r="176" spans="12:12" ht="15.75" customHeight="1" x14ac:dyDescent="0.3">
      <c r="L176" s="126"/>
    </row>
    <row r="177" spans="12:12" ht="15.75" customHeight="1" x14ac:dyDescent="0.3">
      <c r="L177" s="126"/>
    </row>
    <row r="178" spans="12:12" ht="15.75" customHeight="1" x14ac:dyDescent="0.3">
      <c r="L178" s="126"/>
    </row>
    <row r="179" spans="12:12" ht="15.75" customHeight="1" x14ac:dyDescent="0.3">
      <c r="L179" s="126"/>
    </row>
    <row r="180" spans="12:12" ht="15.75" customHeight="1" x14ac:dyDescent="0.3">
      <c r="L180" s="126"/>
    </row>
    <row r="181" spans="12:12" ht="15.75" customHeight="1" x14ac:dyDescent="0.3">
      <c r="L181" s="126"/>
    </row>
    <row r="182" spans="12:12" ht="15.75" customHeight="1" x14ac:dyDescent="0.3">
      <c r="L182" s="126"/>
    </row>
    <row r="183" spans="12:12" ht="15.75" customHeight="1" x14ac:dyDescent="0.3">
      <c r="L183" s="126"/>
    </row>
    <row r="184" spans="12:12" ht="15.75" customHeight="1" x14ac:dyDescent="0.3">
      <c r="L184" s="126"/>
    </row>
    <row r="185" spans="12:12" ht="15.75" customHeight="1" x14ac:dyDescent="0.3">
      <c r="L185" s="126"/>
    </row>
    <row r="186" spans="12:12" ht="15.75" customHeight="1" x14ac:dyDescent="0.3">
      <c r="L186" s="126"/>
    </row>
    <row r="187" spans="12:12" ht="15.75" customHeight="1" x14ac:dyDescent="0.3">
      <c r="L187" s="126"/>
    </row>
    <row r="188" spans="12:12" ht="15.75" customHeight="1" x14ac:dyDescent="0.3">
      <c r="L188" s="126"/>
    </row>
    <row r="189" spans="12:12" ht="15.75" customHeight="1" x14ac:dyDescent="0.3">
      <c r="L189" s="126"/>
    </row>
    <row r="190" spans="12:12" ht="15.75" customHeight="1" x14ac:dyDescent="0.3">
      <c r="L190" s="126"/>
    </row>
    <row r="191" spans="12:12" ht="15.75" customHeight="1" x14ac:dyDescent="0.3">
      <c r="L191" s="126"/>
    </row>
    <row r="192" spans="12:12" ht="15.75" customHeight="1" x14ac:dyDescent="0.3">
      <c r="L192" s="126"/>
    </row>
    <row r="193" spans="12:12" ht="15.75" customHeight="1" x14ac:dyDescent="0.3">
      <c r="L193" s="126"/>
    </row>
    <row r="194" spans="12:12" ht="15.75" customHeight="1" x14ac:dyDescent="0.3">
      <c r="L194" s="126"/>
    </row>
    <row r="195" spans="12:12" ht="15.75" customHeight="1" x14ac:dyDescent="0.3">
      <c r="L195" s="126"/>
    </row>
    <row r="196" spans="12:12" ht="15.75" customHeight="1" x14ac:dyDescent="0.3">
      <c r="L196" s="126"/>
    </row>
    <row r="197" spans="12:12" ht="15.75" customHeight="1" x14ac:dyDescent="0.3">
      <c r="L197" s="126"/>
    </row>
    <row r="198" spans="12:12" ht="15.75" customHeight="1" x14ac:dyDescent="0.3">
      <c r="L198" s="126"/>
    </row>
    <row r="199" spans="12:12" ht="15.75" customHeight="1" x14ac:dyDescent="0.3">
      <c r="L199" s="126"/>
    </row>
    <row r="200" spans="12:12" ht="15.75" customHeight="1" x14ac:dyDescent="0.3">
      <c r="L200" s="126"/>
    </row>
    <row r="201" spans="12:12" ht="15.75" customHeight="1" x14ac:dyDescent="0.3">
      <c r="L201" s="126"/>
    </row>
    <row r="202" spans="12:12" ht="15.75" customHeight="1" x14ac:dyDescent="0.3">
      <c r="L202" s="126"/>
    </row>
    <row r="203" spans="12:12" ht="15.75" customHeight="1" x14ac:dyDescent="0.3">
      <c r="L203" s="126"/>
    </row>
    <row r="204" spans="12:12" ht="15.75" customHeight="1" x14ac:dyDescent="0.3">
      <c r="L204" s="126"/>
    </row>
    <row r="205" spans="12:12" ht="15.75" customHeight="1" x14ac:dyDescent="0.3">
      <c r="L205" s="126"/>
    </row>
    <row r="206" spans="12:12" ht="15.75" customHeight="1" x14ac:dyDescent="0.3">
      <c r="L206" s="126"/>
    </row>
    <row r="207" spans="12:12" ht="15.75" customHeight="1" x14ac:dyDescent="0.3">
      <c r="L207" s="126"/>
    </row>
    <row r="208" spans="12:12" ht="15.75" customHeight="1" x14ac:dyDescent="0.3">
      <c r="L208" s="126"/>
    </row>
    <row r="209" spans="12:12" ht="15.75" customHeight="1" x14ac:dyDescent="0.3">
      <c r="L209" s="126"/>
    </row>
    <row r="210" spans="12:12" ht="15.75" customHeight="1" x14ac:dyDescent="0.3">
      <c r="L210" s="126"/>
    </row>
    <row r="211" spans="12:12" ht="15.75" customHeight="1" x14ac:dyDescent="0.3">
      <c r="L211" s="126"/>
    </row>
    <row r="212" spans="12:12" ht="15.75" customHeight="1" x14ac:dyDescent="0.3">
      <c r="L212" s="126"/>
    </row>
    <row r="213" spans="12:12" ht="15.75" customHeight="1" x14ac:dyDescent="0.3">
      <c r="L213" s="126"/>
    </row>
    <row r="214" spans="12:12" ht="15.75" customHeight="1" x14ac:dyDescent="0.3">
      <c r="L214" s="126"/>
    </row>
    <row r="215" spans="12:12" ht="15.75" customHeight="1" x14ac:dyDescent="0.3">
      <c r="L215" s="126"/>
    </row>
    <row r="216" spans="12:12" ht="15.75" customHeight="1" x14ac:dyDescent="0.3">
      <c r="L216" s="126"/>
    </row>
    <row r="217" spans="12:12" ht="15.75" customHeight="1" x14ac:dyDescent="0.3">
      <c r="L217" s="126"/>
    </row>
    <row r="218" spans="12:12" ht="15.75" customHeight="1" x14ac:dyDescent="0.3">
      <c r="L218" s="126"/>
    </row>
    <row r="219" spans="12:12" ht="15.75" customHeight="1" x14ac:dyDescent="0.3">
      <c r="L219" s="126"/>
    </row>
    <row r="220" spans="12:12" ht="15.75" customHeight="1" x14ac:dyDescent="0.3">
      <c r="L220" s="126"/>
    </row>
    <row r="221" spans="12:12" ht="15.75" customHeight="1" x14ac:dyDescent="0.3">
      <c r="L221" s="126"/>
    </row>
    <row r="222" spans="12:12" ht="15.75" customHeight="1" x14ac:dyDescent="0.3">
      <c r="L222" s="126"/>
    </row>
    <row r="223" spans="12:12" ht="15.75" customHeight="1" x14ac:dyDescent="0.3">
      <c r="L223" s="126"/>
    </row>
    <row r="224" spans="12:12" ht="15.75" customHeight="1" x14ac:dyDescent="0.3">
      <c r="L224" s="126"/>
    </row>
    <row r="225" spans="12:12" ht="15.75" customHeight="1" x14ac:dyDescent="0.3">
      <c r="L225" s="126"/>
    </row>
    <row r="226" spans="12:12" ht="15.75" customHeight="1" x14ac:dyDescent="0.3">
      <c r="L226" s="126"/>
    </row>
    <row r="227" spans="12:12" ht="15.75" customHeight="1" x14ac:dyDescent="0.3">
      <c r="L227" s="126"/>
    </row>
    <row r="228" spans="12:12" ht="15.75" customHeight="1" x14ac:dyDescent="0.3">
      <c r="L228" s="126"/>
    </row>
    <row r="229" spans="12:12" ht="15.75" customHeight="1" x14ac:dyDescent="0.3">
      <c r="L229" s="126"/>
    </row>
    <row r="230" spans="12:12" ht="15.75" customHeight="1" x14ac:dyDescent="0.3">
      <c r="L230" s="126"/>
    </row>
    <row r="231" spans="12:12" ht="15.75" customHeight="1" x14ac:dyDescent="0.3">
      <c r="L231" s="126"/>
    </row>
    <row r="232" spans="12:12" ht="15.75" customHeight="1" x14ac:dyDescent="0.3">
      <c r="L232" s="126"/>
    </row>
    <row r="233" spans="12:12" ht="15.75" customHeight="1" x14ac:dyDescent="0.3">
      <c r="L233" s="126"/>
    </row>
    <row r="234" spans="12:12" ht="15.75" customHeight="1" x14ac:dyDescent="0.3">
      <c r="L234" s="126"/>
    </row>
    <row r="235" spans="12:12" ht="15.75" customHeight="1" x14ac:dyDescent="0.3">
      <c r="L235" s="126"/>
    </row>
    <row r="236" spans="12:12" ht="15.75" customHeight="1" x14ac:dyDescent="0.3">
      <c r="L236" s="126"/>
    </row>
    <row r="237" spans="12:12" ht="15.75" customHeight="1" x14ac:dyDescent="0.3">
      <c r="L237" s="126"/>
    </row>
    <row r="238" spans="12:12" ht="15.75" customHeight="1" x14ac:dyDescent="0.3">
      <c r="L238" s="126"/>
    </row>
    <row r="239" spans="12:12" ht="15.75" customHeight="1" x14ac:dyDescent="0.3">
      <c r="L239" s="126"/>
    </row>
    <row r="240" spans="12:12" ht="15.75" customHeight="1" x14ac:dyDescent="0.3">
      <c r="L240" s="126"/>
    </row>
    <row r="241" spans="12:12" ht="15.75" customHeight="1" x14ac:dyDescent="0.3">
      <c r="L241" s="126"/>
    </row>
    <row r="242" spans="12:12" ht="15.75" customHeight="1" x14ac:dyDescent="0.3">
      <c r="L242" s="126"/>
    </row>
    <row r="243" spans="12:12" ht="15.75" customHeight="1" x14ac:dyDescent="0.3">
      <c r="L243" s="126"/>
    </row>
    <row r="244" spans="12:12" ht="15.75" customHeight="1" x14ac:dyDescent="0.3">
      <c r="L244" s="126"/>
    </row>
    <row r="245" spans="12:12" ht="15.75" customHeight="1" x14ac:dyDescent="0.3">
      <c r="L245" s="126"/>
    </row>
    <row r="246" spans="12:12" ht="15.75" customHeight="1" x14ac:dyDescent="0.3">
      <c r="L246" s="126"/>
    </row>
    <row r="247" spans="12:12" ht="15.75" customHeight="1" x14ac:dyDescent="0.3">
      <c r="L247" s="126"/>
    </row>
    <row r="248" spans="12:12" ht="15.75" customHeight="1" x14ac:dyDescent="0.3">
      <c r="L248" s="126"/>
    </row>
    <row r="249" spans="12:12" ht="15.75" customHeight="1" x14ac:dyDescent="0.3">
      <c r="L249" s="126"/>
    </row>
    <row r="250" spans="12:12" ht="15.75" customHeight="1" x14ac:dyDescent="0.3">
      <c r="L250" s="126"/>
    </row>
    <row r="251" spans="12:12" ht="15.75" customHeight="1" x14ac:dyDescent="0.3">
      <c r="L251" s="126"/>
    </row>
    <row r="252" spans="12:12" ht="15.75" customHeight="1" x14ac:dyDescent="0.3">
      <c r="L252" s="126"/>
    </row>
    <row r="253" spans="12:12" ht="15.75" customHeight="1" x14ac:dyDescent="0.3">
      <c r="L253" s="126"/>
    </row>
    <row r="254" spans="12:12" ht="15.75" customHeight="1" x14ac:dyDescent="0.3">
      <c r="L254" s="126"/>
    </row>
    <row r="255" spans="12:12" ht="15.75" customHeight="1" x14ac:dyDescent="0.3">
      <c r="L255" s="126"/>
    </row>
    <row r="256" spans="12:12" ht="15.75" customHeight="1" x14ac:dyDescent="0.3">
      <c r="L256" s="126"/>
    </row>
    <row r="257" spans="12:12" ht="15.75" customHeight="1" x14ac:dyDescent="0.3">
      <c r="L257" s="126"/>
    </row>
    <row r="258" spans="12:12" ht="15.75" customHeight="1" x14ac:dyDescent="0.3">
      <c r="L258" s="126"/>
    </row>
    <row r="259" spans="12:12" ht="15.75" customHeight="1" x14ac:dyDescent="0.3">
      <c r="L259" s="126"/>
    </row>
    <row r="260" spans="12:12" ht="15.75" customHeight="1" x14ac:dyDescent="0.3">
      <c r="L260" s="126"/>
    </row>
    <row r="261" spans="12:12" ht="15.75" customHeight="1" x14ac:dyDescent="0.3">
      <c r="L261" s="126"/>
    </row>
    <row r="262" spans="12:12" ht="15.75" customHeight="1" x14ac:dyDescent="0.3">
      <c r="L262" s="126"/>
    </row>
    <row r="263" spans="12:12" ht="15.75" customHeight="1" x14ac:dyDescent="0.3">
      <c r="L263" s="126"/>
    </row>
    <row r="264" spans="12:12" ht="15.75" customHeight="1" x14ac:dyDescent="0.3">
      <c r="L264" s="126"/>
    </row>
    <row r="265" spans="12:12" ht="15.75" customHeight="1" x14ac:dyDescent="0.3">
      <c r="L265" s="126"/>
    </row>
    <row r="266" spans="12:12" ht="15.75" customHeight="1" x14ac:dyDescent="0.3">
      <c r="L266" s="126"/>
    </row>
    <row r="267" spans="12:12" ht="15.75" customHeight="1" x14ac:dyDescent="0.3">
      <c r="L267" s="126"/>
    </row>
    <row r="268" spans="12:12" ht="15.75" customHeight="1" x14ac:dyDescent="0.3">
      <c r="L268" s="126"/>
    </row>
    <row r="269" spans="12:12" ht="15.75" customHeight="1" x14ac:dyDescent="0.3">
      <c r="L269" s="126"/>
    </row>
    <row r="270" spans="12:12" ht="15.75" customHeight="1" x14ac:dyDescent="0.3">
      <c r="L270" s="126"/>
    </row>
    <row r="271" spans="12:12" ht="15.75" customHeight="1" x14ac:dyDescent="0.3">
      <c r="L271" s="126"/>
    </row>
    <row r="272" spans="12:12" ht="15.75" customHeight="1" x14ac:dyDescent="0.3">
      <c r="L272" s="126"/>
    </row>
    <row r="273" spans="12:12" ht="15.75" customHeight="1" x14ac:dyDescent="0.3">
      <c r="L273" s="126"/>
    </row>
    <row r="274" spans="12:12" ht="15.75" customHeight="1" x14ac:dyDescent="0.3">
      <c r="L274" s="126"/>
    </row>
    <row r="275" spans="12:12" ht="15.75" customHeight="1" x14ac:dyDescent="0.3">
      <c r="L275" s="126"/>
    </row>
    <row r="276" spans="12:12" ht="15.75" customHeight="1" x14ac:dyDescent="0.3">
      <c r="L276" s="126"/>
    </row>
    <row r="277" spans="12:12" ht="15.75" customHeight="1" x14ac:dyDescent="0.3">
      <c r="L277" s="126"/>
    </row>
    <row r="278" spans="12:12" ht="15.75" customHeight="1" x14ac:dyDescent="0.3">
      <c r="L278" s="126"/>
    </row>
    <row r="279" spans="12:12" ht="15.75" customHeight="1" x14ac:dyDescent="0.3">
      <c r="L279" s="126"/>
    </row>
    <row r="280" spans="12:12" ht="15.75" customHeight="1" x14ac:dyDescent="0.3">
      <c r="L280" s="126"/>
    </row>
    <row r="281" spans="12:12" ht="15.75" customHeight="1" x14ac:dyDescent="0.3">
      <c r="L281" s="126"/>
    </row>
    <row r="282" spans="12:12" ht="15.75" customHeight="1" x14ac:dyDescent="0.3">
      <c r="L282" s="126"/>
    </row>
    <row r="283" spans="12:12" ht="15.75" customHeight="1" x14ac:dyDescent="0.3">
      <c r="L283" s="126"/>
    </row>
    <row r="284" spans="12:12" ht="15.75" customHeight="1" x14ac:dyDescent="0.3">
      <c r="L284" s="126"/>
    </row>
    <row r="285" spans="12:12" ht="15.75" customHeight="1" x14ac:dyDescent="0.3">
      <c r="L285" s="126"/>
    </row>
    <row r="286" spans="12:12" ht="15.75" customHeight="1" x14ac:dyDescent="0.3">
      <c r="L286" s="126"/>
    </row>
    <row r="287" spans="12:12" ht="15.75" customHeight="1" x14ac:dyDescent="0.3">
      <c r="L287" s="126"/>
    </row>
    <row r="288" spans="12:12" ht="15.75" customHeight="1" x14ac:dyDescent="0.3">
      <c r="L288" s="126"/>
    </row>
    <row r="289" spans="12:12" ht="15.75" customHeight="1" x14ac:dyDescent="0.3">
      <c r="L289" s="126"/>
    </row>
    <row r="290" spans="12:12" ht="15.75" customHeight="1" x14ac:dyDescent="0.3">
      <c r="L290" s="126"/>
    </row>
    <row r="291" spans="12:12" ht="15.75" customHeight="1" x14ac:dyDescent="0.3">
      <c r="L291" s="126"/>
    </row>
    <row r="292" spans="12:12" ht="15.75" customHeight="1" x14ac:dyDescent="0.3">
      <c r="L292" s="126"/>
    </row>
    <row r="293" spans="12:12" ht="15.75" customHeight="1" x14ac:dyDescent="0.3">
      <c r="L293" s="126"/>
    </row>
    <row r="294" spans="12:12" ht="15.75" customHeight="1" x14ac:dyDescent="0.3">
      <c r="L294" s="126"/>
    </row>
    <row r="295" spans="12:12" ht="15.75" customHeight="1" x14ac:dyDescent="0.3">
      <c r="L295" s="126"/>
    </row>
    <row r="296" spans="12:12" ht="15.75" customHeight="1" x14ac:dyDescent="0.3">
      <c r="L296" s="126"/>
    </row>
    <row r="297" spans="12:12" ht="15.75" customHeight="1" x14ac:dyDescent="0.3">
      <c r="L297" s="126"/>
    </row>
    <row r="298" spans="12:12" ht="15.75" customHeight="1" x14ac:dyDescent="0.3">
      <c r="L298" s="126"/>
    </row>
    <row r="299" spans="12:12" ht="15.75" customHeight="1" x14ac:dyDescent="0.3">
      <c r="L299" s="126"/>
    </row>
    <row r="300" spans="12:12" ht="15.75" customHeight="1" x14ac:dyDescent="0.3">
      <c r="L300" s="126"/>
    </row>
    <row r="301" spans="12:12" ht="15.75" customHeight="1" x14ac:dyDescent="0.3">
      <c r="L301" s="126"/>
    </row>
    <row r="302" spans="12:12" ht="15.75" customHeight="1" x14ac:dyDescent="0.3">
      <c r="L302" s="126"/>
    </row>
    <row r="303" spans="12:12" ht="15.75" customHeight="1" x14ac:dyDescent="0.3">
      <c r="L303" s="126"/>
    </row>
    <row r="304" spans="12:12" ht="15.75" customHeight="1" x14ac:dyDescent="0.3">
      <c r="L304" s="126"/>
    </row>
    <row r="305" spans="12:12" ht="15.75" customHeight="1" x14ac:dyDescent="0.3">
      <c r="L305" s="126"/>
    </row>
    <row r="306" spans="12:12" ht="15.75" customHeight="1" x14ac:dyDescent="0.3">
      <c r="L306" s="126"/>
    </row>
    <row r="307" spans="12:12" ht="15.75" customHeight="1" x14ac:dyDescent="0.3">
      <c r="L307" s="126"/>
    </row>
    <row r="308" spans="12:12" ht="15.75" customHeight="1" x14ac:dyDescent="0.3">
      <c r="L308" s="126"/>
    </row>
    <row r="309" spans="12:12" ht="15.75" customHeight="1" x14ac:dyDescent="0.3">
      <c r="L309" s="126"/>
    </row>
    <row r="310" spans="12:12" ht="15.75" customHeight="1" x14ac:dyDescent="0.3">
      <c r="L310" s="126"/>
    </row>
    <row r="311" spans="12:12" ht="15.75" customHeight="1" x14ac:dyDescent="0.3">
      <c r="L311" s="126"/>
    </row>
    <row r="312" spans="12:12" ht="15.75" customHeight="1" x14ac:dyDescent="0.3">
      <c r="L312" s="126"/>
    </row>
    <row r="313" spans="12:12" ht="15.75" customHeight="1" x14ac:dyDescent="0.3">
      <c r="L313" s="126"/>
    </row>
    <row r="314" spans="12:12" ht="15.75" customHeight="1" x14ac:dyDescent="0.3">
      <c r="L314" s="126"/>
    </row>
    <row r="315" spans="12:12" ht="15.75" customHeight="1" x14ac:dyDescent="0.3">
      <c r="L315" s="126"/>
    </row>
    <row r="316" spans="12:12" ht="15.75" customHeight="1" x14ac:dyDescent="0.3">
      <c r="L316" s="126"/>
    </row>
    <row r="317" spans="12:12" ht="15.75" customHeight="1" x14ac:dyDescent="0.3">
      <c r="L317" s="126"/>
    </row>
    <row r="318" spans="12:12" ht="15.75" customHeight="1" x14ac:dyDescent="0.3">
      <c r="L318" s="126"/>
    </row>
    <row r="319" spans="12:12" ht="15.75" customHeight="1" x14ac:dyDescent="0.3">
      <c r="L319" s="126"/>
    </row>
    <row r="320" spans="12:12" ht="15.75" customHeight="1" x14ac:dyDescent="0.3">
      <c r="L320" s="126"/>
    </row>
    <row r="321" spans="12:12" ht="15.75" customHeight="1" x14ac:dyDescent="0.3">
      <c r="L321" s="126"/>
    </row>
    <row r="322" spans="12:12" ht="15.75" customHeight="1" x14ac:dyDescent="0.3">
      <c r="L322" s="126"/>
    </row>
    <row r="323" spans="12:12" ht="15.75" customHeight="1" x14ac:dyDescent="0.3">
      <c r="L323" s="126"/>
    </row>
    <row r="324" spans="12:12" ht="15.75" customHeight="1" x14ac:dyDescent="0.3">
      <c r="L324" s="126"/>
    </row>
    <row r="325" spans="12:12" ht="15.75" customHeight="1" x14ac:dyDescent="0.3">
      <c r="L325" s="126"/>
    </row>
    <row r="326" spans="12:12" ht="15.75" customHeight="1" x14ac:dyDescent="0.3">
      <c r="L326" s="126"/>
    </row>
    <row r="327" spans="12:12" ht="15.75" customHeight="1" x14ac:dyDescent="0.3">
      <c r="L327" s="126"/>
    </row>
    <row r="328" spans="12:12" ht="15.75" customHeight="1" x14ac:dyDescent="0.3">
      <c r="L328" s="126"/>
    </row>
    <row r="329" spans="12:12" ht="15.75" customHeight="1" x14ac:dyDescent="0.3">
      <c r="L329" s="126"/>
    </row>
    <row r="330" spans="12:12" ht="15.75" customHeight="1" x14ac:dyDescent="0.3">
      <c r="L330" s="126"/>
    </row>
    <row r="331" spans="12:12" ht="15.75" customHeight="1" x14ac:dyDescent="0.3">
      <c r="L331" s="126"/>
    </row>
    <row r="332" spans="12:12" ht="15.75" customHeight="1" x14ac:dyDescent="0.3">
      <c r="L332" s="126"/>
    </row>
    <row r="333" spans="12:12" ht="15.75" customHeight="1" x14ac:dyDescent="0.3">
      <c r="L333" s="126"/>
    </row>
    <row r="334" spans="12:12" ht="15.75" customHeight="1" x14ac:dyDescent="0.3">
      <c r="L334" s="126"/>
    </row>
    <row r="335" spans="12:12" ht="15.75" customHeight="1" x14ac:dyDescent="0.3">
      <c r="L335" s="126"/>
    </row>
    <row r="336" spans="12:12" ht="15.75" customHeight="1" x14ac:dyDescent="0.3">
      <c r="L336" s="126"/>
    </row>
    <row r="337" spans="12:12" ht="15.75" customHeight="1" x14ac:dyDescent="0.3">
      <c r="L337" s="126"/>
    </row>
    <row r="338" spans="12:12" ht="15.75" customHeight="1" x14ac:dyDescent="0.3">
      <c r="L338" s="126"/>
    </row>
    <row r="339" spans="12:12" ht="15.75" customHeight="1" x14ac:dyDescent="0.3">
      <c r="L339" s="126"/>
    </row>
    <row r="340" spans="12:12" ht="15.75" customHeight="1" x14ac:dyDescent="0.3">
      <c r="L340" s="126"/>
    </row>
    <row r="341" spans="12:12" ht="15.75" customHeight="1" x14ac:dyDescent="0.3">
      <c r="L341" s="126"/>
    </row>
    <row r="342" spans="12:12" ht="15.75" customHeight="1" x14ac:dyDescent="0.3">
      <c r="L342" s="126"/>
    </row>
    <row r="343" spans="12:12" ht="15.75" customHeight="1" x14ac:dyDescent="0.3">
      <c r="L343" s="126"/>
    </row>
    <row r="344" spans="12:12" ht="15.75" customHeight="1" x14ac:dyDescent="0.3">
      <c r="L344" s="126"/>
    </row>
    <row r="345" spans="12:12" ht="15.75" customHeight="1" x14ac:dyDescent="0.3">
      <c r="L345" s="126"/>
    </row>
    <row r="346" spans="12:12" ht="15.75" customHeight="1" x14ac:dyDescent="0.3">
      <c r="L346" s="126"/>
    </row>
    <row r="347" spans="12:12" ht="15.75" customHeight="1" x14ac:dyDescent="0.3">
      <c r="L347" s="126"/>
    </row>
    <row r="348" spans="12:12" ht="15.75" customHeight="1" x14ac:dyDescent="0.3">
      <c r="L348" s="126"/>
    </row>
    <row r="349" spans="12:12" ht="15.75" customHeight="1" x14ac:dyDescent="0.3">
      <c r="L349" s="126"/>
    </row>
    <row r="350" spans="12:12" ht="15.75" customHeight="1" x14ac:dyDescent="0.3">
      <c r="L350" s="126"/>
    </row>
    <row r="351" spans="12:12" ht="15.75" customHeight="1" x14ac:dyDescent="0.3">
      <c r="L351" s="126"/>
    </row>
    <row r="352" spans="12:12" ht="15.75" customHeight="1" x14ac:dyDescent="0.3">
      <c r="L352" s="126"/>
    </row>
    <row r="353" spans="12:12" ht="15.75" customHeight="1" x14ac:dyDescent="0.3">
      <c r="L353" s="126"/>
    </row>
    <row r="354" spans="12:12" ht="15.75" customHeight="1" x14ac:dyDescent="0.3">
      <c r="L354" s="126"/>
    </row>
    <row r="355" spans="12:12" ht="15.75" customHeight="1" x14ac:dyDescent="0.3">
      <c r="L355" s="126"/>
    </row>
    <row r="356" spans="12:12" ht="15.75" customHeight="1" x14ac:dyDescent="0.3">
      <c r="L356" s="126"/>
    </row>
    <row r="357" spans="12:12" ht="15.75" customHeight="1" x14ac:dyDescent="0.3">
      <c r="L357" s="126"/>
    </row>
    <row r="358" spans="12:12" ht="15.75" customHeight="1" x14ac:dyDescent="0.3">
      <c r="L358" s="126"/>
    </row>
    <row r="359" spans="12:12" ht="15.75" customHeight="1" x14ac:dyDescent="0.3">
      <c r="L359" s="126"/>
    </row>
    <row r="360" spans="12:12" ht="15.75" customHeight="1" x14ac:dyDescent="0.3">
      <c r="L360" s="126"/>
    </row>
    <row r="361" spans="12:12" ht="15.75" customHeight="1" x14ac:dyDescent="0.3">
      <c r="L361" s="126"/>
    </row>
    <row r="362" spans="12:12" ht="15.75" customHeight="1" x14ac:dyDescent="0.3">
      <c r="L362" s="126"/>
    </row>
    <row r="363" spans="12:12" ht="15.75" customHeight="1" x14ac:dyDescent="0.3">
      <c r="L363" s="126"/>
    </row>
    <row r="364" spans="12:12" ht="15.75" customHeight="1" x14ac:dyDescent="0.3">
      <c r="L364" s="126"/>
    </row>
    <row r="365" spans="12:12" ht="15.75" customHeight="1" x14ac:dyDescent="0.3">
      <c r="L365" s="126"/>
    </row>
    <row r="366" spans="12:12" ht="15.75" customHeight="1" x14ac:dyDescent="0.3">
      <c r="L366" s="126"/>
    </row>
    <row r="367" spans="12:12" ht="15.75" customHeight="1" x14ac:dyDescent="0.3">
      <c r="L367" s="126"/>
    </row>
    <row r="368" spans="12:12" ht="15.75" customHeight="1" x14ac:dyDescent="0.3">
      <c r="L368" s="126"/>
    </row>
    <row r="369" spans="12:12" ht="15.75" customHeight="1" x14ac:dyDescent="0.3">
      <c r="L369" s="126"/>
    </row>
    <row r="370" spans="12:12" ht="15.75" customHeight="1" x14ac:dyDescent="0.3">
      <c r="L370" s="126"/>
    </row>
    <row r="371" spans="12:12" ht="15.75" customHeight="1" x14ac:dyDescent="0.3">
      <c r="L371" s="126"/>
    </row>
    <row r="372" spans="12:12" ht="15.75" customHeight="1" x14ac:dyDescent="0.3">
      <c r="L372" s="126"/>
    </row>
    <row r="373" spans="12:12" ht="15.75" customHeight="1" x14ac:dyDescent="0.3">
      <c r="L373" s="126"/>
    </row>
    <row r="374" spans="12:12" ht="15.75" customHeight="1" x14ac:dyDescent="0.3">
      <c r="L374" s="126"/>
    </row>
    <row r="375" spans="12:12" ht="15.75" customHeight="1" x14ac:dyDescent="0.3">
      <c r="L375" s="126"/>
    </row>
    <row r="376" spans="12:12" ht="15.75" customHeight="1" x14ac:dyDescent="0.3">
      <c r="L376" s="126"/>
    </row>
    <row r="377" spans="12:12" ht="15.75" customHeight="1" x14ac:dyDescent="0.3">
      <c r="L377" s="126"/>
    </row>
    <row r="378" spans="12:12" ht="15.75" customHeight="1" x14ac:dyDescent="0.3">
      <c r="L378" s="126"/>
    </row>
    <row r="379" spans="12:12" ht="15.75" customHeight="1" x14ac:dyDescent="0.3">
      <c r="L379" s="126"/>
    </row>
    <row r="380" spans="12:12" ht="15.75" customHeight="1" x14ac:dyDescent="0.3">
      <c r="L380" s="126"/>
    </row>
    <row r="381" spans="12:12" ht="15.75" customHeight="1" x14ac:dyDescent="0.3">
      <c r="L381" s="126"/>
    </row>
    <row r="382" spans="12:12" ht="15.75" customHeight="1" x14ac:dyDescent="0.3">
      <c r="L382" s="126"/>
    </row>
    <row r="383" spans="12:12" ht="15.75" customHeight="1" x14ac:dyDescent="0.3">
      <c r="L383" s="126"/>
    </row>
    <row r="384" spans="12:12" ht="15.75" customHeight="1" x14ac:dyDescent="0.3">
      <c r="L384" s="126"/>
    </row>
    <row r="385" spans="12:12" ht="15.75" customHeight="1" x14ac:dyDescent="0.3">
      <c r="L385" s="126"/>
    </row>
    <row r="386" spans="12:12" ht="15.75" customHeight="1" x14ac:dyDescent="0.3">
      <c r="L386" s="126"/>
    </row>
    <row r="387" spans="12:12" ht="15.75" customHeight="1" x14ac:dyDescent="0.3">
      <c r="L387" s="126"/>
    </row>
    <row r="388" spans="12:12" ht="15.75" customHeight="1" x14ac:dyDescent="0.3">
      <c r="L388" s="126"/>
    </row>
    <row r="389" spans="12:12" ht="15.75" customHeight="1" x14ac:dyDescent="0.3">
      <c r="L389" s="126"/>
    </row>
    <row r="390" spans="12:12" ht="15.75" customHeight="1" x14ac:dyDescent="0.3">
      <c r="L390" s="126"/>
    </row>
    <row r="391" spans="12:12" ht="15.75" customHeight="1" x14ac:dyDescent="0.3">
      <c r="L391" s="126"/>
    </row>
    <row r="392" spans="12:12" ht="15.75" customHeight="1" x14ac:dyDescent="0.3">
      <c r="L392" s="126"/>
    </row>
    <row r="393" spans="12:12" ht="15.75" customHeight="1" x14ac:dyDescent="0.3">
      <c r="L393" s="126"/>
    </row>
    <row r="394" spans="12:12" ht="15.75" customHeight="1" x14ac:dyDescent="0.3">
      <c r="L394" s="126"/>
    </row>
    <row r="395" spans="12:12" ht="15.75" customHeight="1" x14ac:dyDescent="0.3">
      <c r="L395" s="126"/>
    </row>
    <row r="396" spans="12:12" ht="15.75" customHeight="1" x14ac:dyDescent="0.3">
      <c r="L396" s="126"/>
    </row>
    <row r="397" spans="12:12" ht="15.75" customHeight="1" x14ac:dyDescent="0.3">
      <c r="L397" s="126"/>
    </row>
    <row r="398" spans="12:12" ht="15.75" customHeight="1" x14ac:dyDescent="0.3">
      <c r="L398" s="126"/>
    </row>
    <row r="399" spans="12:12" ht="15.75" customHeight="1" x14ac:dyDescent="0.3">
      <c r="L399" s="126"/>
    </row>
    <row r="400" spans="12:12" ht="15.75" customHeight="1" x14ac:dyDescent="0.3">
      <c r="L400" s="126"/>
    </row>
    <row r="401" spans="12:12" ht="15.75" customHeight="1" x14ac:dyDescent="0.3">
      <c r="L401" s="126"/>
    </row>
    <row r="402" spans="12:12" ht="15.75" customHeight="1" x14ac:dyDescent="0.3">
      <c r="L402" s="126"/>
    </row>
    <row r="403" spans="12:12" ht="15.75" customHeight="1" x14ac:dyDescent="0.3">
      <c r="L403" s="126"/>
    </row>
    <row r="404" spans="12:12" ht="15.75" customHeight="1" x14ac:dyDescent="0.3">
      <c r="L404" s="126"/>
    </row>
    <row r="405" spans="12:12" ht="15.75" customHeight="1" x14ac:dyDescent="0.3">
      <c r="L405" s="126"/>
    </row>
    <row r="406" spans="12:12" ht="15.75" customHeight="1" x14ac:dyDescent="0.3">
      <c r="L406" s="126"/>
    </row>
    <row r="407" spans="12:12" ht="15.75" customHeight="1" x14ac:dyDescent="0.3">
      <c r="L407" s="126"/>
    </row>
    <row r="408" spans="12:12" ht="15.75" customHeight="1" x14ac:dyDescent="0.3">
      <c r="L408" s="126"/>
    </row>
    <row r="409" spans="12:12" ht="15.75" customHeight="1" x14ac:dyDescent="0.3">
      <c r="L409" s="126"/>
    </row>
    <row r="410" spans="12:12" ht="15.75" customHeight="1" x14ac:dyDescent="0.3">
      <c r="L410" s="126"/>
    </row>
    <row r="411" spans="12:12" ht="15.75" customHeight="1" x14ac:dyDescent="0.3">
      <c r="L411" s="126"/>
    </row>
    <row r="412" spans="12:12" ht="15.75" customHeight="1" x14ac:dyDescent="0.3">
      <c r="L412" s="126"/>
    </row>
    <row r="413" spans="12:12" ht="15.75" customHeight="1" x14ac:dyDescent="0.3">
      <c r="L413" s="126"/>
    </row>
    <row r="414" spans="12:12" ht="15.75" customHeight="1" x14ac:dyDescent="0.3">
      <c r="L414" s="126"/>
    </row>
    <row r="415" spans="12:12" ht="15.75" customHeight="1" x14ac:dyDescent="0.3">
      <c r="L415" s="126"/>
    </row>
    <row r="416" spans="12:12" ht="15.75" customHeight="1" x14ac:dyDescent="0.3">
      <c r="L416" s="126"/>
    </row>
    <row r="417" spans="12:12" ht="15.75" customHeight="1" x14ac:dyDescent="0.3">
      <c r="L417" s="126"/>
    </row>
    <row r="418" spans="12:12" ht="15.75" customHeight="1" x14ac:dyDescent="0.3">
      <c r="L418" s="126"/>
    </row>
    <row r="419" spans="12:12" ht="15.75" customHeight="1" x14ac:dyDescent="0.3">
      <c r="L419" s="126"/>
    </row>
    <row r="420" spans="12:12" ht="15.75" customHeight="1" x14ac:dyDescent="0.3">
      <c r="L420" s="126"/>
    </row>
    <row r="421" spans="12:12" ht="15.75" customHeight="1" x14ac:dyDescent="0.3">
      <c r="L421" s="126"/>
    </row>
    <row r="422" spans="12:12" ht="15.75" customHeight="1" x14ac:dyDescent="0.3">
      <c r="L422" s="126"/>
    </row>
    <row r="423" spans="12:12" ht="15.75" customHeight="1" x14ac:dyDescent="0.3">
      <c r="L423" s="126"/>
    </row>
    <row r="424" spans="12:12" ht="15.75" customHeight="1" x14ac:dyDescent="0.3">
      <c r="L424" s="126"/>
    </row>
    <row r="425" spans="12:12" ht="15.75" customHeight="1" x14ac:dyDescent="0.3">
      <c r="L425" s="126"/>
    </row>
    <row r="426" spans="12:12" ht="15.75" customHeight="1" x14ac:dyDescent="0.3">
      <c r="L426" s="126"/>
    </row>
    <row r="427" spans="12:12" ht="15.75" customHeight="1" x14ac:dyDescent="0.3">
      <c r="L427" s="126"/>
    </row>
    <row r="428" spans="12:12" ht="15.75" customHeight="1" x14ac:dyDescent="0.3">
      <c r="L428" s="126"/>
    </row>
    <row r="429" spans="12:12" ht="15.75" customHeight="1" x14ac:dyDescent="0.3">
      <c r="L429" s="126"/>
    </row>
    <row r="430" spans="12:12" ht="15.75" customHeight="1" x14ac:dyDescent="0.3">
      <c r="L430" s="126"/>
    </row>
    <row r="431" spans="12:12" ht="15.75" customHeight="1" x14ac:dyDescent="0.3">
      <c r="L431" s="126"/>
    </row>
    <row r="432" spans="12:12" ht="15.75" customHeight="1" x14ac:dyDescent="0.3">
      <c r="L432" s="126"/>
    </row>
    <row r="433" spans="12:12" ht="15.75" customHeight="1" x14ac:dyDescent="0.3">
      <c r="L433" s="126"/>
    </row>
    <row r="434" spans="12:12" ht="15.75" customHeight="1" x14ac:dyDescent="0.3">
      <c r="L434" s="126"/>
    </row>
    <row r="435" spans="12:12" ht="15.75" customHeight="1" x14ac:dyDescent="0.3">
      <c r="L435" s="126"/>
    </row>
    <row r="436" spans="12:12" ht="15.75" customHeight="1" x14ac:dyDescent="0.3">
      <c r="L436" s="126"/>
    </row>
    <row r="437" spans="12:12" ht="15.75" customHeight="1" x14ac:dyDescent="0.3">
      <c r="L437" s="126"/>
    </row>
    <row r="438" spans="12:12" ht="15.75" customHeight="1" x14ac:dyDescent="0.3">
      <c r="L438" s="126"/>
    </row>
    <row r="439" spans="12:12" ht="15.75" customHeight="1" x14ac:dyDescent="0.3">
      <c r="L439" s="126"/>
    </row>
    <row r="440" spans="12:12" ht="15.75" customHeight="1" x14ac:dyDescent="0.3">
      <c r="L440" s="126"/>
    </row>
    <row r="441" spans="12:12" ht="15.75" customHeight="1" x14ac:dyDescent="0.3">
      <c r="L441" s="126"/>
    </row>
    <row r="442" spans="12:12" ht="15.75" customHeight="1" x14ac:dyDescent="0.3">
      <c r="L442" s="126"/>
    </row>
    <row r="443" spans="12:12" ht="15.75" customHeight="1" x14ac:dyDescent="0.3">
      <c r="L443" s="126"/>
    </row>
    <row r="444" spans="12:12" ht="15.75" customHeight="1" x14ac:dyDescent="0.3">
      <c r="L444" s="126"/>
    </row>
    <row r="445" spans="12:12" ht="15.75" customHeight="1" x14ac:dyDescent="0.3">
      <c r="L445" s="126"/>
    </row>
    <row r="446" spans="12:12" ht="15.75" customHeight="1" x14ac:dyDescent="0.3">
      <c r="L446" s="126"/>
    </row>
    <row r="447" spans="12:12" ht="15.75" customHeight="1" x14ac:dyDescent="0.3">
      <c r="L447" s="126"/>
    </row>
    <row r="448" spans="12:12" ht="15.75" customHeight="1" x14ac:dyDescent="0.3">
      <c r="L448" s="126"/>
    </row>
    <row r="449" spans="12:12" ht="15.75" customHeight="1" x14ac:dyDescent="0.3">
      <c r="L449" s="126"/>
    </row>
    <row r="450" spans="12:12" ht="15.75" customHeight="1" x14ac:dyDescent="0.3">
      <c r="L450" s="126"/>
    </row>
    <row r="451" spans="12:12" ht="15.75" customHeight="1" x14ac:dyDescent="0.3">
      <c r="L451" s="126"/>
    </row>
    <row r="452" spans="12:12" ht="15.75" customHeight="1" x14ac:dyDescent="0.3">
      <c r="L452" s="126"/>
    </row>
    <row r="453" spans="12:12" ht="15.75" customHeight="1" x14ac:dyDescent="0.3">
      <c r="L453" s="126"/>
    </row>
    <row r="454" spans="12:12" ht="15.75" customHeight="1" x14ac:dyDescent="0.3">
      <c r="L454" s="126"/>
    </row>
    <row r="455" spans="12:12" ht="15.75" customHeight="1" x14ac:dyDescent="0.3">
      <c r="L455" s="126"/>
    </row>
    <row r="456" spans="12:12" ht="15.75" customHeight="1" x14ac:dyDescent="0.3">
      <c r="L456" s="126"/>
    </row>
    <row r="457" spans="12:12" ht="15.75" customHeight="1" x14ac:dyDescent="0.3">
      <c r="L457" s="126"/>
    </row>
    <row r="458" spans="12:12" ht="15.75" customHeight="1" x14ac:dyDescent="0.3">
      <c r="L458" s="126"/>
    </row>
    <row r="459" spans="12:12" ht="15.75" customHeight="1" x14ac:dyDescent="0.3">
      <c r="L459" s="126"/>
    </row>
    <row r="460" spans="12:12" ht="15.75" customHeight="1" x14ac:dyDescent="0.3">
      <c r="L460" s="126"/>
    </row>
    <row r="461" spans="12:12" ht="15.75" customHeight="1" x14ac:dyDescent="0.3">
      <c r="L461" s="126"/>
    </row>
    <row r="462" spans="12:12" ht="15.75" customHeight="1" x14ac:dyDescent="0.3">
      <c r="L462" s="126"/>
    </row>
    <row r="463" spans="12:12" ht="15.75" customHeight="1" x14ac:dyDescent="0.3">
      <c r="L463" s="126"/>
    </row>
    <row r="464" spans="12:12" ht="15.75" customHeight="1" x14ac:dyDescent="0.3">
      <c r="L464" s="126"/>
    </row>
    <row r="465" spans="12:12" ht="15.75" customHeight="1" x14ac:dyDescent="0.3">
      <c r="L465" s="126"/>
    </row>
    <row r="466" spans="12:12" ht="15.75" customHeight="1" x14ac:dyDescent="0.3">
      <c r="L466" s="126"/>
    </row>
    <row r="467" spans="12:12" ht="15.75" customHeight="1" x14ac:dyDescent="0.3">
      <c r="L467" s="126"/>
    </row>
    <row r="468" spans="12:12" ht="15.75" customHeight="1" x14ac:dyDescent="0.3">
      <c r="L468" s="126"/>
    </row>
    <row r="469" spans="12:12" ht="15.75" customHeight="1" x14ac:dyDescent="0.3">
      <c r="L469" s="126"/>
    </row>
    <row r="470" spans="12:12" ht="15.75" customHeight="1" x14ac:dyDescent="0.3">
      <c r="L470" s="126"/>
    </row>
    <row r="471" spans="12:12" ht="15.75" customHeight="1" x14ac:dyDescent="0.3">
      <c r="L471" s="126"/>
    </row>
    <row r="472" spans="12:12" ht="15.75" customHeight="1" x14ac:dyDescent="0.3">
      <c r="L472" s="126"/>
    </row>
    <row r="473" spans="12:12" ht="15.75" customHeight="1" x14ac:dyDescent="0.3">
      <c r="L473" s="126"/>
    </row>
    <row r="474" spans="12:12" ht="15.75" customHeight="1" x14ac:dyDescent="0.3">
      <c r="L474" s="126"/>
    </row>
    <row r="475" spans="12:12" ht="15.75" customHeight="1" x14ac:dyDescent="0.3">
      <c r="L475" s="126"/>
    </row>
    <row r="476" spans="12:12" ht="15.75" customHeight="1" x14ac:dyDescent="0.3">
      <c r="L476" s="126"/>
    </row>
    <row r="477" spans="12:12" ht="15.75" customHeight="1" x14ac:dyDescent="0.3">
      <c r="L477" s="126"/>
    </row>
    <row r="478" spans="12:12" ht="15.75" customHeight="1" x14ac:dyDescent="0.3">
      <c r="L478" s="126"/>
    </row>
    <row r="479" spans="12:12" ht="15.75" customHeight="1" x14ac:dyDescent="0.3">
      <c r="L479" s="126"/>
    </row>
    <row r="480" spans="12:12" ht="15.75" customHeight="1" x14ac:dyDescent="0.3">
      <c r="L480" s="126"/>
    </row>
    <row r="481" spans="12:12" ht="15.75" customHeight="1" x14ac:dyDescent="0.3">
      <c r="L481" s="126"/>
    </row>
    <row r="482" spans="12:12" ht="15.75" customHeight="1" x14ac:dyDescent="0.3">
      <c r="L482" s="126"/>
    </row>
    <row r="483" spans="12:12" ht="15.75" customHeight="1" x14ac:dyDescent="0.3">
      <c r="L483" s="126"/>
    </row>
    <row r="484" spans="12:12" ht="15.75" customHeight="1" x14ac:dyDescent="0.3">
      <c r="L484" s="126"/>
    </row>
    <row r="485" spans="12:12" ht="15.75" customHeight="1" x14ac:dyDescent="0.3">
      <c r="L485" s="126"/>
    </row>
    <row r="486" spans="12:12" ht="15.75" customHeight="1" x14ac:dyDescent="0.3">
      <c r="L486" s="126"/>
    </row>
    <row r="487" spans="12:12" ht="15.75" customHeight="1" x14ac:dyDescent="0.3">
      <c r="L487" s="126"/>
    </row>
    <row r="488" spans="12:12" ht="15.75" customHeight="1" x14ac:dyDescent="0.3">
      <c r="L488" s="126"/>
    </row>
    <row r="489" spans="12:12" ht="15.75" customHeight="1" x14ac:dyDescent="0.3">
      <c r="L489" s="126"/>
    </row>
    <row r="490" spans="12:12" ht="15.75" customHeight="1" x14ac:dyDescent="0.3">
      <c r="L490" s="126"/>
    </row>
    <row r="491" spans="12:12" ht="15.75" customHeight="1" x14ac:dyDescent="0.3">
      <c r="L491" s="126"/>
    </row>
    <row r="492" spans="12:12" ht="15.75" customHeight="1" x14ac:dyDescent="0.3">
      <c r="L492" s="126"/>
    </row>
    <row r="493" spans="12:12" ht="15.75" customHeight="1" x14ac:dyDescent="0.3">
      <c r="L493" s="126"/>
    </row>
    <row r="494" spans="12:12" ht="15.75" customHeight="1" x14ac:dyDescent="0.3">
      <c r="L494" s="126"/>
    </row>
    <row r="495" spans="12:12" ht="15.75" customHeight="1" x14ac:dyDescent="0.3">
      <c r="L495" s="126"/>
    </row>
    <row r="496" spans="12:12" ht="15.75" customHeight="1" x14ac:dyDescent="0.3">
      <c r="L496" s="126"/>
    </row>
    <row r="497" spans="12:12" ht="15.75" customHeight="1" x14ac:dyDescent="0.3">
      <c r="L497" s="126"/>
    </row>
    <row r="498" spans="12:12" ht="15.75" customHeight="1" x14ac:dyDescent="0.3">
      <c r="L498" s="126"/>
    </row>
    <row r="499" spans="12:12" ht="15.75" customHeight="1" x14ac:dyDescent="0.3">
      <c r="L499" s="126"/>
    </row>
    <row r="500" spans="12:12" ht="15.75" customHeight="1" x14ac:dyDescent="0.3">
      <c r="L500" s="126"/>
    </row>
    <row r="501" spans="12:12" ht="15.75" customHeight="1" x14ac:dyDescent="0.3">
      <c r="L501" s="126"/>
    </row>
    <row r="502" spans="12:12" ht="15.75" customHeight="1" x14ac:dyDescent="0.3">
      <c r="L502" s="126"/>
    </row>
    <row r="503" spans="12:12" ht="15.75" customHeight="1" x14ac:dyDescent="0.3">
      <c r="L503" s="126"/>
    </row>
    <row r="504" spans="12:12" ht="15.75" customHeight="1" x14ac:dyDescent="0.3">
      <c r="L504" s="126"/>
    </row>
    <row r="505" spans="12:12" ht="15.75" customHeight="1" x14ac:dyDescent="0.3">
      <c r="L505" s="126"/>
    </row>
    <row r="506" spans="12:12" ht="15.75" customHeight="1" x14ac:dyDescent="0.3">
      <c r="L506" s="126"/>
    </row>
    <row r="507" spans="12:12" ht="15.75" customHeight="1" x14ac:dyDescent="0.3">
      <c r="L507" s="126"/>
    </row>
    <row r="508" spans="12:12" ht="15.75" customHeight="1" x14ac:dyDescent="0.3">
      <c r="L508" s="126"/>
    </row>
    <row r="509" spans="12:12" ht="15.75" customHeight="1" x14ac:dyDescent="0.3">
      <c r="L509" s="126"/>
    </row>
    <row r="510" spans="12:12" ht="15.75" customHeight="1" x14ac:dyDescent="0.3">
      <c r="L510" s="126"/>
    </row>
    <row r="511" spans="12:12" ht="15.75" customHeight="1" x14ac:dyDescent="0.3">
      <c r="L511" s="126"/>
    </row>
    <row r="512" spans="12:12" ht="15.75" customHeight="1" x14ac:dyDescent="0.3">
      <c r="L512" s="126"/>
    </row>
    <row r="513" spans="12:12" ht="15.75" customHeight="1" x14ac:dyDescent="0.3">
      <c r="L513" s="126"/>
    </row>
    <row r="514" spans="12:12" ht="15.75" customHeight="1" x14ac:dyDescent="0.3">
      <c r="L514" s="126"/>
    </row>
    <row r="515" spans="12:12" ht="15.75" customHeight="1" x14ac:dyDescent="0.3">
      <c r="L515" s="126"/>
    </row>
    <row r="516" spans="12:12" ht="15.75" customHeight="1" x14ac:dyDescent="0.3">
      <c r="L516" s="126"/>
    </row>
    <row r="517" spans="12:12" ht="15.75" customHeight="1" x14ac:dyDescent="0.3">
      <c r="L517" s="126"/>
    </row>
    <row r="518" spans="12:12" ht="15.75" customHeight="1" x14ac:dyDescent="0.3">
      <c r="L518" s="126"/>
    </row>
    <row r="519" spans="12:12" ht="15.75" customHeight="1" x14ac:dyDescent="0.3">
      <c r="L519" s="126"/>
    </row>
    <row r="520" spans="12:12" ht="15.75" customHeight="1" x14ac:dyDescent="0.3">
      <c r="L520" s="126"/>
    </row>
    <row r="521" spans="12:12" ht="15.75" customHeight="1" x14ac:dyDescent="0.3">
      <c r="L521" s="126"/>
    </row>
    <row r="522" spans="12:12" ht="15.75" customHeight="1" x14ac:dyDescent="0.3">
      <c r="L522" s="126"/>
    </row>
    <row r="523" spans="12:12" ht="15.75" customHeight="1" x14ac:dyDescent="0.3">
      <c r="L523" s="126"/>
    </row>
    <row r="524" spans="12:12" ht="15.75" customHeight="1" x14ac:dyDescent="0.3">
      <c r="L524" s="126"/>
    </row>
    <row r="525" spans="12:12" ht="15.75" customHeight="1" x14ac:dyDescent="0.3">
      <c r="L525" s="126"/>
    </row>
    <row r="526" spans="12:12" ht="15.75" customHeight="1" x14ac:dyDescent="0.3">
      <c r="L526" s="126"/>
    </row>
    <row r="527" spans="12:12" ht="15.75" customHeight="1" x14ac:dyDescent="0.3">
      <c r="L527" s="126"/>
    </row>
    <row r="528" spans="12:12" ht="15.75" customHeight="1" x14ac:dyDescent="0.3">
      <c r="L528" s="126"/>
    </row>
    <row r="529" spans="12:12" ht="15.75" customHeight="1" x14ac:dyDescent="0.3">
      <c r="L529" s="126"/>
    </row>
    <row r="530" spans="12:12" ht="15.75" customHeight="1" x14ac:dyDescent="0.3">
      <c r="L530" s="126"/>
    </row>
    <row r="531" spans="12:12" ht="15.75" customHeight="1" x14ac:dyDescent="0.3">
      <c r="L531" s="126"/>
    </row>
    <row r="532" spans="12:12" ht="15.75" customHeight="1" x14ac:dyDescent="0.3">
      <c r="L532" s="126"/>
    </row>
    <row r="533" spans="12:12" ht="15.75" customHeight="1" x14ac:dyDescent="0.3">
      <c r="L533" s="126"/>
    </row>
    <row r="534" spans="12:12" ht="15.75" customHeight="1" x14ac:dyDescent="0.3">
      <c r="L534" s="126"/>
    </row>
    <row r="535" spans="12:12" ht="15.75" customHeight="1" x14ac:dyDescent="0.3">
      <c r="L535" s="126"/>
    </row>
    <row r="536" spans="12:12" ht="15.75" customHeight="1" x14ac:dyDescent="0.3">
      <c r="L536" s="126"/>
    </row>
    <row r="537" spans="12:12" ht="15.75" customHeight="1" x14ac:dyDescent="0.3">
      <c r="L537" s="126"/>
    </row>
    <row r="538" spans="12:12" ht="15.75" customHeight="1" x14ac:dyDescent="0.3">
      <c r="L538" s="126"/>
    </row>
    <row r="539" spans="12:12" ht="15.75" customHeight="1" x14ac:dyDescent="0.3">
      <c r="L539" s="126"/>
    </row>
    <row r="540" spans="12:12" ht="15.75" customHeight="1" x14ac:dyDescent="0.3">
      <c r="L540" s="126"/>
    </row>
    <row r="541" spans="12:12" ht="15.75" customHeight="1" x14ac:dyDescent="0.3">
      <c r="L541" s="126"/>
    </row>
    <row r="542" spans="12:12" ht="15.75" customHeight="1" x14ac:dyDescent="0.3">
      <c r="L542" s="126"/>
    </row>
    <row r="543" spans="12:12" ht="15.75" customHeight="1" x14ac:dyDescent="0.3">
      <c r="L543" s="126"/>
    </row>
    <row r="544" spans="12:12" ht="15.75" customHeight="1" x14ac:dyDescent="0.3">
      <c r="L544" s="126"/>
    </row>
    <row r="545" spans="12:12" ht="15.75" customHeight="1" x14ac:dyDescent="0.3">
      <c r="L545" s="126"/>
    </row>
    <row r="546" spans="12:12" ht="15.75" customHeight="1" x14ac:dyDescent="0.3">
      <c r="L546" s="126"/>
    </row>
    <row r="547" spans="12:12" ht="15.75" customHeight="1" x14ac:dyDescent="0.3">
      <c r="L547" s="126"/>
    </row>
    <row r="548" spans="12:12" ht="15.75" customHeight="1" x14ac:dyDescent="0.3">
      <c r="L548" s="126"/>
    </row>
    <row r="549" spans="12:12" ht="15.75" customHeight="1" x14ac:dyDescent="0.3">
      <c r="L549" s="126"/>
    </row>
    <row r="550" spans="12:12" ht="15.75" customHeight="1" x14ac:dyDescent="0.3">
      <c r="L550" s="126"/>
    </row>
    <row r="551" spans="12:12" ht="15.75" customHeight="1" x14ac:dyDescent="0.3">
      <c r="L551" s="126"/>
    </row>
    <row r="552" spans="12:12" ht="15.75" customHeight="1" x14ac:dyDescent="0.3">
      <c r="L552" s="126"/>
    </row>
    <row r="553" spans="12:12" ht="15.75" customHeight="1" x14ac:dyDescent="0.3">
      <c r="L553" s="126"/>
    </row>
    <row r="554" spans="12:12" ht="15.75" customHeight="1" x14ac:dyDescent="0.3">
      <c r="L554" s="126"/>
    </row>
    <row r="555" spans="12:12" ht="15.75" customHeight="1" x14ac:dyDescent="0.3">
      <c r="L555" s="126"/>
    </row>
    <row r="556" spans="12:12" ht="15.75" customHeight="1" x14ac:dyDescent="0.3">
      <c r="L556" s="126"/>
    </row>
    <row r="557" spans="12:12" ht="15.75" customHeight="1" x14ac:dyDescent="0.3">
      <c r="L557" s="126"/>
    </row>
    <row r="558" spans="12:12" ht="15.75" customHeight="1" x14ac:dyDescent="0.3">
      <c r="L558" s="126"/>
    </row>
    <row r="559" spans="12:12" ht="15.75" customHeight="1" x14ac:dyDescent="0.3">
      <c r="L559" s="126"/>
    </row>
    <row r="560" spans="12:12" ht="15.75" customHeight="1" x14ac:dyDescent="0.3">
      <c r="L560" s="126"/>
    </row>
    <row r="561" spans="12:12" ht="15.75" customHeight="1" x14ac:dyDescent="0.3">
      <c r="L561" s="126"/>
    </row>
    <row r="562" spans="12:12" ht="15.75" customHeight="1" x14ac:dyDescent="0.3">
      <c r="L562" s="126"/>
    </row>
    <row r="563" spans="12:12" ht="15.75" customHeight="1" x14ac:dyDescent="0.3">
      <c r="L563" s="126"/>
    </row>
    <row r="564" spans="12:12" ht="15.75" customHeight="1" x14ac:dyDescent="0.3">
      <c r="L564" s="126"/>
    </row>
    <row r="565" spans="12:12" ht="15.75" customHeight="1" x14ac:dyDescent="0.3">
      <c r="L565" s="126"/>
    </row>
    <row r="566" spans="12:12" ht="15.75" customHeight="1" x14ac:dyDescent="0.3">
      <c r="L566" s="126"/>
    </row>
    <row r="567" spans="12:12" ht="15.75" customHeight="1" x14ac:dyDescent="0.3">
      <c r="L567" s="126"/>
    </row>
    <row r="568" spans="12:12" ht="15.75" customHeight="1" x14ac:dyDescent="0.3">
      <c r="L568" s="126"/>
    </row>
    <row r="569" spans="12:12" ht="15.75" customHeight="1" x14ac:dyDescent="0.3">
      <c r="L569" s="126"/>
    </row>
    <row r="570" spans="12:12" ht="15.75" customHeight="1" x14ac:dyDescent="0.3">
      <c r="L570" s="126"/>
    </row>
    <row r="571" spans="12:12" ht="15.75" customHeight="1" x14ac:dyDescent="0.3">
      <c r="L571" s="126"/>
    </row>
    <row r="572" spans="12:12" ht="15.75" customHeight="1" x14ac:dyDescent="0.3">
      <c r="L572" s="126"/>
    </row>
    <row r="573" spans="12:12" ht="15.75" customHeight="1" x14ac:dyDescent="0.3">
      <c r="L573" s="126"/>
    </row>
    <row r="574" spans="12:12" ht="15.75" customHeight="1" x14ac:dyDescent="0.3">
      <c r="L574" s="126"/>
    </row>
    <row r="575" spans="12:12" ht="15.75" customHeight="1" x14ac:dyDescent="0.3">
      <c r="L575" s="126"/>
    </row>
    <row r="576" spans="12:12" ht="15.75" customHeight="1" x14ac:dyDescent="0.3">
      <c r="L576" s="126"/>
    </row>
    <row r="577" spans="12:12" ht="15.75" customHeight="1" x14ac:dyDescent="0.3">
      <c r="L577" s="126"/>
    </row>
    <row r="578" spans="12:12" ht="15.75" customHeight="1" x14ac:dyDescent="0.3">
      <c r="L578" s="126"/>
    </row>
    <row r="579" spans="12:12" ht="15.75" customHeight="1" x14ac:dyDescent="0.3">
      <c r="L579" s="126"/>
    </row>
    <row r="580" spans="12:12" ht="15.75" customHeight="1" x14ac:dyDescent="0.3">
      <c r="L580" s="126"/>
    </row>
    <row r="581" spans="12:12" ht="15.75" customHeight="1" x14ac:dyDescent="0.3">
      <c r="L581" s="126"/>
    </row>
    <row r="582" spans="12:12" ht="15.75" customHeight="1" x14ac:dyDescent="0.3">
      <c r="L582" s="126"/>
    </row>
    <row r="583" spans="12:12" ht="15.75" customHeight="1" x14ac:dyDescent="0.3">
      <c r="L583" s="126"/>
    </row>
    <row r="584" spans="12:12" ht="15.75" customHeight="1" x14ac:dyDescent="0.3">
      <c r="L584" s="126"/>
    </row>
    <row r="585" spans="12:12" ht="15.75" customHeight="1" x14ac:dyDescent="0.3">
      <c r="L585" s="126"/>
    </row>
    <row r="586" spans="12:12" ht="15.75" customHeight="1" x14ac:dyDescent="0.3">
      <c r="L586" s="126"/>
    </row>
    <row r="587" spans="12:12" ht="15.75" customHeight="1" x14ac:dyDescent="0.3">
      <c r="L587" s="126"/>
    </row>
    <row r="588" spans="12:12" ht="15.75" customHeight="1" x14ac:dyDescent="0.3">
      <c r="L588" s="126"/>
    </row>
    <row r="589" spans="12:12" ht="15.75" customHeight="1" x14ac:dyDescent="0.3">
      <c r="L589" s="126"/>
    </row>
    <row r="590" spans="12:12" ht="15.75" customHeight="1" x14ac:dyDescent="0.3">
      <c r="L590" s="126"/>
    </row>
    <row r="591" spans="12:12" ht="15.75" customHeight="1" x14ac:dyDescent="0.3">
      <c r="L591" s="126"/>
    </row>
    <row r="592" spans="12:12" ht="15.75" customHeight="1" x14ac:dyDescent="0.3">
      <c r="L592" s="126"/>
    </row>
    <row r="593" spans="12:12" ht="15.75" customHeight="1" x14ac:dyDescent="0.3">
      <c r="L593" s="126"/>
    </row>
    <row r="594" spans="12:12" ht="15.75" customHeight="1" x14ac:dyDescent="0.3">
      <c r="L594" s="126"/>
    </row>
    <row r="595" spans="12:12" ht="15.75" customHeight="1" x14ac:dyDescent="0.3">
      <c r="L595" s="126"/>
    </row>
    <row r="596" spans="12:12" ht="15.75" customHeight="1" x14ac:dyDescent="0.3">
      <c r="L596" s="126"/>
    </row>
    <row r="597" spans="12:12" ht="15.75" customHeight="1" x14ac:dyDescent="0.3">
      <c r="L597" s="126"/>
    </row>
    <row r="598" spans="12:12" ht="15.75" customHeight="1" x14ac:dyDescent="0.3">
      <c r="L598" s="126"/>
    </row>
    <row r="599" spans="12:12" ht="15.75" customHeight="1" x14ac:dyDescent="0.3">
      <c r="L599" s="126"/>
    </row>
    <row r="600" spans="12:12" ht="15.75" customHeight="1" x14ac:dyDescent="0.3">
      <c r="L600" s="126"/>
    </row>
    <row r="601" spans="12:12" ht="15.75" customHeight="1" x14ac:dyDescent="0.3">
      <c r="L601" s="126"/>
    </row>
    <row r="602" spans="12:12" ht="15.75" customHeight="1" x14ac:dyDescent="0.3">
      <c r="L602" s="126"/>
    </row>
    <row r="603" spans="12:12" ht="15.75" customHeight="1" x14ac:dyDescent="0.3">
      <c r="L603" s="126"/>
    </row>
    <row r="604" spans="12:12" ht="15.75" customHeight="1" x14ac:dyDescent="0.3">
      <c r="L604" s="126"/>
    </row>
    <row r="605" spans="12:12" ht="15.75" customHeight="1" x14ac:dyDescent="0.3">
      <c r="L605" s="126"/>
    </row>
    <row r="606" spans="12:12" ht="15.75" customHeight="1" x14ac:dyDescent="0.3">
      <c r="L606" s="126"/>
    </row>
    <row r="607" spans="12:12" ht="15.75" customHeight="1" x14ac:dyDescent="0.3">
      <c r="L607" s="126"/>
    </row>
    <row r="608" spans="12:12" ht="15.75" customHeight="1" x14ac:dyDescent="0.3">
      <c r="L608" s="126"/>
    </row>
    <row r="609" spans="12:12" ht="15.75" customHeight="1" x14ac:dyDescent="0.3">
      <c r="L609" s="126"/>
    </row>
    <row r="610" spans="12:12" ht="15.75" customHeight="1" x14ac:dyDescent="0.3">
      <c r="L610" s="126"/>
    </row>
    <row r="611" spans="12:12" ht="15.75" customHeight="1" x14ac:dyDescent="0.3">
      <c r="L611" s="126"/>
    </row>
    <row r="612" spans="12:12" ht="15.75" customHeight="1" x14ac:dyDescent="0.3">
      <c r="L612" s="126"/>
    </row>
    <row r="613" spans="12:12" ht="15.75" customHeight="1" x14ac:dyDescent="0.3">
      <c r="L613" s="126"/>
    </row>
    <row r="614" spans="12:12" ht="15.75" customHeight="1" x14ac:dyDescent="0.3">
      <c r="L614" s="126"/>
    </row>
    <row r="615" spans="12:12" ht="15.75" customHeight="1" x14ac:dyDescent="0.3">
      <c r="L615" s="126"/>
    </row>
    <row r="616" spans="12:12" ht="15.75" customHeight="1" x14ac:dyDescent="0.3">
      <c r="L616" s="126"/>
    </row>
    <row r="617" spans="12:12" ht="15.75" customHeight="1" x14ac:dyDescent="0.3">
      <c r="L617" s="126"/>
    </row>
    <row r="618" spans="12:12" ht="15.75" customHeight="1" x14ac:dyDescent="0.3">
      <c r="L618" s="126"/>
    </row>
    <row r="619" spans="12:12" ht="15.75" customHeight="1" x14ac:dyDescent="0.3">
      <c r="L619" s="126"/>
    </row>
    <row r="620" spans="12:12" ht="15.75" customHeight="1" x14ac:dyDescent="0.3">
      <c r="L620" s="126"/>
    </row>
    <row r="621" spans="12:12" ht="15.75" customHeight="1" x14ac:dyDescent="0.3">
      <c r="L621" s="126"/>
    </row>
    <row r="622" spans="12:12" ht="15.75" customHeight="1" x14ac:dyDescent="0.3">
      <c r="L622" s="126"/>
    </row>
    <row r="623" spans="12:12" ht="15.75" customHeight="1" x14ac:dyDescent="0.3">
      <c r="L623" s="126"/>
    </row>
    <row r="624" spans="12:12" ht="15.75" customHeight="1" x14ac:dyDescent="0.3">
      <c r="L624" s="126"/>
    </row>
    <row r="625" spans="12:12" ht="15.75" customHeight="1" x14ac:dyDescent="0.3">
      <c r="L625" s="126"/>
    </row>
    <row r="626" spans="12:12" ht="15.75" customHeight="1" x14ac:dyDescent="0.3">
      <c r="L626" s="126"/>
    </row>
    <row r="627" spans="12:12" ht="15.75" customHeight="1" x14ac:dyDescent="0.3">
      <c r="L627" s="126"/>
    </row>
    <row r="628" spans="12:12" ht="15.75" customHeight="1" x14ac:dyDescent="0.3">
      <c r="L628" s="126"/>
    </row>
    <row r="629" spans="12:12" ht="15.75" customHeight="1" x14ac:dyDescent="0.3">
      <c r="L629" s="126"/>
    </row>
    <row r="630" spans="12:12" ht="15.75" customHeight="1" x14ac:dyDescent="0.3">
      <c r="L630" s="126"/>
    </row>
    <row r="631" spans="12:12" ht="15.75" customHeight="1" x14ac:dyDescent="0.3">
      <c r="L631" s="126"/>
    </row>
    <row r="632" spans="12:12" ht="15.75" customHeight="1" x14ac:dyDescent="0.3">
      <c r="L632" s="126"/>
    </row>
    <row r="633" spans="12:12" ht="15.75" customHeight="1" x14ac:dyDescent="0.3">
      <c r="L633" s="126"/>
    </row>
    <row r="634" spans="12:12" ht="15.75" customHeight="1" x14ac:dyDescent="0.3">
      <c r="L634" s="126"/>
    </row>
    <row r="635" spans="12:12" ht="15.75" customHeight="1" x14ac:dyDescent="0.3">
      <c r="L635" s="126"/>
    </row>
    <row r="636" spans="12:12" ht="15.75" customHeight="1" x14ac:dyDescent="0.3">
      <c r="L636" s="126"/>
    </row>
    <row r="637" spans="12:12" ht="15.75" customHeight="1" x14ac:dyDescent="0.3">
      <c r="L637" s="126"/>
    </row>
    <row r="638" spans="12:12" ht="15.75" customHeight="1" x14ac:dyDescent="0.3">
      <c r="L638" s="126"/>
    </row>
    <row r="639" spans="12:12" ht="15.75" customHeight="1" x14ac:dyDescent="0.3">
      <c r="L639" s="126"/>
    </row>
    <row r="640" spans="12:12" ht="15.75" customHeight="1" x14ac:dyDescent="0.3">
      <c r="L640" s="126"/>
    </row>
    <row r="641" spans="12:12" ht="15.75" customHeight="1" x14ac:dyDescent="0.3">
      <c r="L641" s="126"/>
    </row>
    <row r="642" spans="12:12" ht="15.75" customHeight="1" x14ac:dyDescent="0.3">
      <c r="L642" s="126"/>
    </row>
    <row r="643" spans="12:12" ht="15.75" customHeight="1" x14ac:dyDescent="0.3">
      <c r="L643" s="126"/>
    </row>
    <row r="644" spans="12:12" ht="15.75" customHeight="1" x14ac:dyDescent="0.3">
      <c r="L644" s="126"/>
    </row>
    <row r="645" spans="12:12" ht="15.75" customHeight="1" x14ac:dyDescent="0.3">
      <c r="L645" s="126"/>
    </row>
    <row r="646" spans="12:12" ht="15.75" customHeight="1" x14ac:dyDescent="0.3">
      <c r="L646" s="126"/>
    </row>
    <row r="647" spans="12:12" ht="15.75" customHeight="1" x14ac:dyDescent="0.3">
      <c r="L647" s="126"/>
    </row>
    <row r="648" spans="12:12" ht="15.75" customHeight="1" x14ac:dyDescent="0.3">
      <c r="L648" s="126"/>
    </row>
    <row r="649" spans="12:12" ht="15.75" customHeight="1" x14ac:dyDescent="0.3">
      <c r="L649" s="126"/>
    </row>
    <row r="650" spans="12:12" ht="15.75" customHeight="1" x14ac:dyDescent="0.3">
      <c r="L650" s="126"/>
    </row>
    <row r="651" spans="12:12" ht="15.75" customHeight="1" x14ac:dyDescent="0.3">
      <c r="L651" s="126"/>
    </row>
    <row r="652" spans="12:12" ht="15.75" customHeight="1" x14ac:dyDescent="0.3">
      <c r="L652" s="126"/>
    </row>
    <row r="653" spans="12:12" ht="15.75" customHeight="1" x14ac:dyDescent="0.3">
      <c r="L653" s="126"/>
    </row>
    <row r="654" spans="12:12" ht="15.75" customHeight="1" x14ac:dyDescent="0.3">
      <c r="L654" s="126"/>
    </row>
    <row r="655" spans="12:12" ht="15.75" customHeight="1" x14ac:dyDescent="0.3">
      <c r="L655" s="126"/>
    </row>
    <row r="656" spans="12:12" ht="15.75" customHeight="1" x14ac:dyDescent="0.3">
      <c r="L656" s="126"/>
    </row>
    <row r="657" spans="12:12" ht="15.75" customHeight="1" x14ac:dyDescent="0.3">
      <c r="L657" s="126"/>
    </row>
    <row r="658" spans="12:12" ht="15.75" customHeight="1" x14ac:dyDescent="0.3">
      <c r="L658" s="126"/>
    </row>
    <row r="659" spans="12:12" ht="15.75" customHeight="1" x14ac:dyDescent="0.3">
      <c r="L659" s="126"/>
    </row>
    <row r="660" spans="12:12" ht="15.75" customHeight="1" x14ac:dyDescent="0.3">
      <c r="L660" s="126"/>
    </row>
    <row r="661" spans="12:12" ht="15.75" customHeight="1" x14ac:dyDescent="0.3">
      <c r="L661" s="126"/>
    </row>
    <row r="662" spans="12:12" ht="15.75" customHeight="1" x14ac:dyDescent="0.3">
      <c r="L662" s="126"/>
    </row>
    <row r="663" spans="12:12" ht="15.75" customHeight="1" x14ac:dyDescent="0.3">
      <c r="L663" s="126"/>
    </row>
    <row r="664" spans="12:12" ht="15.75" customHeight="1" x14ac:dyDescent="0.3">
      <c r="L664" s="126"/>
    </row>
    <row r="665" spans="12:12" ht="15.75" customHeight="1" x14ac:dyDescent="0.3">
      <c r="L665" s="126"/>
    </row>
    <row r="666" spans="12:12" ht="15.75" customHeight="1" x14ac:dyDescent="0.3">
      <c r="L666" s="126"/>
    </row>
    <row r="667" spans="12:12" ht="15.75" customHeight="1" x14ac:dyDescent="0.3">
      <c r="L667" s="126"/>
    </row>
    <row r="668" spans="12:12" ht="15.75" customHeight="1" x14ac:dyDescent="0.3">
      <c r="L668" s="126"/>
    </row>
    <row r="669" spans="12:12" ht="15.75" customHeight="1" x14ac:dyDescent="0.3">
      <c r="L669" s="126"/>
    </row>
    <row r="670" spans="12:12" ht="15.75" customHeight="1" x14ac:dyDescent="0.3">
      <c r="L670" s="126"/>
    </row>
    <row r="671" spans="12:12" ht="15.75" customHeight="1" x14ac:dyDescent="0.3">
      <c r="L671" s="126"/>
    </row>
    <row r="672" spans="12:12" ht="15.75" customHeight="1" x14ac:dyDescent="0.3">
      <c r="L672" s="126"/>
    </row>
    <row r="673" spans="12:12" ht="15.75" customHeight="1" x14ac:dyDescent="0.3">
      <c r="L673" s="126"/>
    </row>
    <row r="674" spans="12:12" ht="15.75" customHeight="1" x14ac:dyDescent="0.3">
      <c r="L674" s="126"/>
    </row>
    <row r="675" spans="12:12" ht="15.75" customHeight="1" x14ac:dyDescent="0.3">
      <c r="L675" s="126"/>
    </row>
    <row r="676" spans="12:12" ht="15.75" customHeight="1" x14ac:dyDescent="0.3">
      <c r="L676" s="126"/>
    </row>
    <row r="677" spans="12:12" ht="15.75" customHeight="1" x14ac:dyDescent="0.3">
      <c r="L677" s="126"/>
    </row>
    <row r="678" spans="12:12" ht="15.75" customHeight="1" x14ac:dyDescent="0.3">
      <c r="L678" s="126"/>
    </row>
    <row r="679" spans="12:12" ht="15.75" customHeight="1" x14ac:dyDescent="0.3">
      <c r="L679" s="126"/>
    </row>
    <row r="680" spans="12:12" ht="15.75" customHeight="1" x14ac:dyDescent="0.3">
      <c r="L680" s="126"/>
    </row>
    <row r="681" spans="12:12" ht="15.75" customHeight="1" x14ac:dyDescent="0.3">
      <c r="L681" s="126"/>
    </row>
    <row r="682" spans="12:12" ht="15.75" customHeight="1" x14ac:dyDescent="0.3">
      <c r="L682" s="126"/>
    </row>
    <row r="683" spans="12:12" ht="15.75" customHeight="1" x14ac:dyDescent="0.3">
      <c r="L683" s="126"/>
    </row>
    <row r="684" spans="12:12" ht="15.75" customHeight="1" x14ac:dyDescent="0.3">
      <c r="L684" s="126"/>
    </row>
    <row r="685" spans="12:12" ht="15.75" customHeight="1" x14ac:dyDescent="0.3">
      <c r="L685" s="126"/>
    </row>
    <row r="686" spans="12:12" ht="15.75" customHeight="1" x14ac:dyDescent="0.3">
      <c r="L686" s="126"/>
    </row>
    <row r="687" spans="12:12" ht="15.75" customHeight="1" x14ac:dyDescent="0.3">
      <c r="L687" s="126"/>
    </row>
    <row r="688" spans="12:12" ht="15.75" customHeight="1" x14ac:dyDescent="0.3">
      <c r="L688" s="126"/>
    </row>
    <row r="689" spans="12:12" ht="15.75" customHeight="1" x14ac:dyDescent="0.3">
      <c r="L689" s="126"/>
    </row>
    <row r="690" spans="12:12" ht="15.75" customHeight="1" x14ac:dyDescent="0.3">
      <c r="L690" s="126"/>
    </row>
    <row r="691" spans="12:12" ht="15.75" customHeight="1" x14ac:dyDescent="0.3">
      <c r="L691" s="126"/>
    </row>
    <row r="692" spans="12:12" ht="15.75" customHeight="1" x14ac:dyDescent="0.3">
      <c r="L692" s="126"/>
    </row>
    <row r="693" spans="12:12" ht="15.75" customHeight="1" x14ac:dyDescent="0.3">
      <c r="L693" s="126"/>
    </row>
    <row r="694" spans="12:12" ht="15.75" customHeight="1" x14ac:dyDescent="0.3">
      <c r="L694" s="126"/>
    </row>
    <row r="695" spans="12:12" ht="15.75" customHeight="1" x14ac:dyDescent="0.3">
      <c r="L695" s="126"/>
    </row>
    <row r="696" spans="12:12" ht="15.75" customHeight="1" x14ac:dyDescent="0.3">
      <c r="L696" s="126"/>
    </row>
    <row r="697" spans="12:12" ht="15.75" customHeight="1" x14ac:dyDescent="0.3">
      <c r="L697" s="126"/>
    </row>
    <row r="698" spans="12:12" ht="15.75" customHeight="1" x14ac:dyDescent="0.3">
      <c r="L698" s="126"/>
    </row>
    <row r="699" spans="12:12" ht="15.75" customHeight="1" x14ac:dyDescent="0.3">
      <c r="L699" s="126"/>
    </row>
    <row r="700" spans="12:12" ht="15.75" customHeight="1" x14ac:dyDescent="0.3">
      <c r="L700" s="126"/>
    </row>
    <row r="701" spans="12:12" ht="15.75" customHeight="1" x14ac:dyDescent="0.3">
      <c r="L701" s="126"/>
    </row>
    <row r="702" spans="12:12" ht="15.75" customHeight="1" x14ac:dyDescent="0.3">
      <c r="L702" s="126"/>
    </row>
    <row r="703" spans="12:12" ht="15.75" customHeight="1" x14ac:dyDescent="0.3">
      <c r="L703" s="126"/>
    </row>
    <row r="704" spans="12:12" ht="15.75" customHeight="1" x14ac:dyDescent="0.3">
      <c r="L704" s="126"/>
    </row>
    <row r="705" spans="12:12" ht="15.75" customHeight="1" x14ac:dyDescent="0.3">
      <c r="L705" s="126"/>
    </row>
    <row r="706" spans="12:12" ht="15.75" customHeight="1" x14ac:dyDescent="0.3">
      <c r="L706" s="126"/>
    </row>
    <row r="707" spans="12:12" ht="15.75" customHeight="1" x14ac:dyDescent="0.3">
      <c r="L707" s="126"/>
    </row>
    <row r="708" spans="12:12" ht="15.75" customHeight="1" x14ac:dyDescent="0.3">
      <c r="L708" s="126"/>
    </row>
    <row r="709" spans="12:12" ht="15.75" customHeight="1" x14ac:dyDescent="0.3">
      <c r="L709" s="126"/>
    </row>
    <row r="710" spans="12:12" ht="15.75" customHeight="1" x14ac:dyDescent="0.3">
      <c r="L710" s="126"/>
    </row>
    <row r="711" spans="12:12" ht="15.75" customHeight="1" x14ac:dyDescent="0.3">
      <c r="L711" s="126"/>
    </row>
    <row r="712" spans="12:12" ht="15.75" customHeight="1" x14ac:dyDescent="0.3">
      <c r="L712" s="126"/>
    </row>
    <row r="713" spans="12:12" ht="15.75" customHeight="1" x14ac:dyDescent="0.3">
      <c r="L713" s="126"/>
    </row>
    <row r="714" spans="12:12" ht="15.75" customHeight="1" x14ac:dyDescent="0.3">
      <c r="L714" s="126"/>
    </row>
    <row r="715" spans="12:12" ht="15.75" customHeight="1" x14ac:dyDescent="0.3">
      <c r="L715" s="126"/>
    </row>
    <row r="716" spans="12:12" ht="15.75" customHeight="1" x14ac:dyDescent="0.3">
      <c r="L716" s="126"/>
    </row>
    <row r="717" spans="12:12" ht="15.75" customHeight="1" x14ac:dyDescent="0.3">
      <c r="L717" s="126"/>
    </row>
    <row r="718" spans="12:12" ht="15.75" customHeight="1" x14ac:dyDescent="0.3">
      <c r="L718" s="126"/>
    </row>
    <row r="719" spans="12:12" ht="15.75" customHeight="1" x14ac:dyDescent="0.3">
      <c r="L719" s="126"/>
    </row>
    <row r="720" spans="12:12" ht="15.75" customHeight="1" x14ac:dyDescent="0.3">
      <c r="L720" s="126"/>
    </row>
    <row r="721" spans="12:12" ht="15.75" customHeight="1" x14ac:dyDescent="0.3">
      <c r="L721" s="126"/>
    </row>
    <row r="722" spans="12:12" ht="15.75" customHeight="1" x14ac:dyDescent="0.3">
      <c r="L722" s="126"/>
    </row>
    <row r="723" spans="12:12" ht="15.75" customHeight="1" x14ac:dyDescent="0.3">
      <c r="L723" s="126"/>
    </row>
    <row r="724" spans="12:12" ht="15.75" customHeight="1" x14ac:dyDescent="0.3">
      <c r="L724" s="126"/>
    </row>
    <row r="725" spans="12:12" ht="15.75" customHeight="1" x14ac:dyDescent="0.3">
      <c r="L725" s="126"/>
    </row>
    <row r="726" spans="12:12" ht="15.75" customHeight="1" x14ac:dyDescent="0.3">
      <c r="L726" s="126"/>
    </row>
    <row r="727" spans="12:12" ht="15.75" customHeight="1" x14ac:dyDescent="0.3">
      <c r="L727" s="126"/>
    </row>
    <row r="728" spans="12:12" ht="15.75" customHeight="1" x14ac:dyDescent="0.3">
      <c r="L728" s="126"/>
    </row>
    <row r="729" spans="12:12" ht="15.75" customHeight="1" x14ac:dyDescent="0.3">
      <c r="L729" s="126"/>
    </row>
    <row r="730" spans="12:12" ht="15.75" customHeight="1" x14ac:dyDescent="0.3">
      <c r="L730" s="126"/>
    </row>
    <row r="731" spans="12:12" ht="15.75" customHeight="1" x14ac:dyDescent="0.3">
      <c r="L731" s="126"/>
    </row>
    <row r="732" spans="12:12" ht="15.75" customHeight="1" x14ac:dyDescent="0.3">
      <c r="L732" s="126"/>
    </row>
    <row r="733" spans="12:12" ht="15.75" customHeight="1" x14ac:dyDescent="0.3">
      <c r="L733" s="126"/>
    </row>
    <row r="734" spans="12:12" ht="15.75" customHeight="1" x14ac:dyDescent="0.3">
      <c r="L734" s="126"/>
    </row>
    <row r="735" spans="12:12" ht="15.75" customHeight="1" x14ac:dyDescent="0.3">
      <c r="L735" s="126"/>
    </row>
    <row r="736" spans="12:12" ht="15.75" customHeight="1" x14ac:dyDescent="0.3">
      <c r="L736" s="126"/>
    </row>
    <row r="737" spans="12:12" ht="15.75" customHeight="1" x14ac:dyDescent="0.3">
      <c r="L737" s="126"/>
    </row>
    <row r="738" spans="12:12" ht="15.75" customHeight="1" x14ac:dyDescent="0.3">
      <c r="L738" s="126"/>
    </row>
    <row r="739" spans="12:12" ht="15.75" customHeight="1" x14ac:dyDescent="0.3">
      <c r="L739" s="126"/>
    </row>
    <row r="740" spans="12:12" ht="15.75" customHeight="1" x14ac:dyDescent="0.3">
      <c r="L740" s="126"/>
    </row>
    <row r="741" spans="12:12" ht="15.75" customHeight="1" x14ac:dyDescent="0.3">
      <c r="L741" s="126"/>
    </row>
    <row r="742" spans="12:12" ht="15.75" customHeight="1" x14ac:dyDescent="0.3">
      <c r="L742" s="126"/>
    </row>
    <row r="743" spans="12:12" ht="15.75" customHeight="1" x14ac:dyDescent="0.3">
      <c r="L743" s="126"/>
    </row>
    <row r="744" spans="12:12" ht="15.75" customHeight="1" x14ac:dyDescent="0.3">
      <c r="L744" s="126"/>
    </row>
    <row r="745" spans="12:12" ht="15.75" customHeight="1" x14ac:dyDescent="0.3">
      <c r="L745" s="126"/>
    </row>
    <row r="746" spans="12:12" ht="15.75" customHeight="1" x14ac:dyDescent="0.3">
      <c r="L746" s="126"/>
    </row>
    <row r="747" spans="12:12" ht="15.75" customHeight="1" x14ac:dyDescent="0.3">
      <c r="L747" s="126"/>
    </row>
    <row r="748" spans="12:12" ht="15.75" customHeight="1" x14ac:dyDescent="0.3">
      <c r="L748" s="126"/>
    </row>
    <row r="749" spans="12:12" ht="15.75" customHeight="1" x14ac:dyDescent="0.3">
      <c r="L749" s="126"/>
    </row>
    <row r="750" spans="12:12" ht="15.75" customHeight="1" x14ac:dyDescent="0.3">
      <c r="L750" s="126"/>
    </row>
    <row r="751" spans="12:12" ht="15.75" customHeight="1" x14ac:dyDescent="0.3">
      <c r="L751" s="126"/>
    </row>
    <row r="752" spans="12:12" ht="15.75" customHeight="1" x14ac:dyDescent="0.3">
      <c r="L752" s="126"/>
    </row>
    <row r="753" spans="12:12" ht="15.75" customHeight="1" x14ac:dyDescent="0.3">
      <c r="L753" s="126"/>
    </row>
    <row r="754" spans="12:12" ht="15.75" customHeight="1" x14ac:dyDescent="0.3">
      <c r="L754" s="126"/>
    </row>
    <row r="755" spans="12:12" ht="15.75" customHeight="1" x14ac:dyDescent="0.3">
      <c r="L755" s="126"/>
    </row>
    <row r="756" spans="12:12" ht="15.75" customHeight="1" x14ac:dyDescent="0.3">
      <c r="L756" s="126"/>
    </row>
    <row r="757" spans="12:12" ht="15.75" customHeight="1" x14ac:dyDescent="0.3">
      <c r="L757" s="126"/>
    </row>
    <row r="758" spans="12:12" ht="15.75" customHeight="1" x14ac:dyDescent="0.3">
      <c r="L758" s="126"/>
    </row>
    <row r="759" spans="12:12" ht="15.75" customHeight="1" x14ac:dyDescent="0.3">
      <c r="L759" s="126"/>
    </row>
    <row r="760" spans="12:12" ht="15.75" customHeight="1" x14ac:dyDescent="0.3">
      <c r="L760" s="126"/>
    </row>
    <row r="761" spans="12:12" ht="15.75" customHeight="1" x14ac:dyDescent="0.3">
      <c r="L761" s="126"/>
    </row>
    <row r="762" spans="12:12" ht="15.75" customHeight="1" x14ac:dyDescent="0.3">
      <c r="L762" s="126"/>
    </row>
    <row r="763" spans="12:12" ht="15.75" customHeight="1" x14ac:dyDescent="0.3">
      <c r="L763" s="126"/>
    </row>
    <row r="764" spans="12:12" ht="15.75" customHeight="1" x14ac:dyDescent="0.3">
      <c r="L764" s="126"/>
    </row>
    <row r="765" spans="12:12" ht="15.75" customHeight="1" x14ac:dyDescent="0.3">
      <c r="L765" s="126"/>
    </row>
    <row r="766" spans="12:12" ht="15.75" customHeight="1" x14ac:dyDescent="0.3">
      <c r="L766" s="126"/>
    </row>
    <row r="767" spans="12:12" ht="15.75" customHeight="1" x14ac:dyDescent="0.3">
      <c r="L767" s="126"/>
    </row>
    <row r="768" spans="12:12" ht="15.75" customHeight="1" x14ac:dyDescent="0.3">
      <c r="L768" s="126"/>
    </row>
    <row r="769" spans="12:12" ht="15.75" customHeight="1" x14ac:dyDescent="0.3">
      <c r="L769" s="126"/>
    </row>
    <row r="770" spans="12:12" ht="15.75" customHeight="1" x14ac:dyDescent="0.3">
      <c r="L770" s="126"/>
    </row>
    <row r="771" spans="12:12" ht="15.75" customHeight="1" x14ac:dyDescent="0.3">
      <c r="L771" s="126"/>
    </row>
    <row r="772" spans="12:12" ht="15.75" customHeight="1" x14ac:dyDescent="0.3">
      <c r="L772" s="126"/>
    </row>
    <row r="773" spans="12:12" ht="15.75" customHeight="1" x14ac:dyDescent="0.3">
      <c r="L773" s="126"/>
    </row>
    <row r="774" spans="12:12" ht="15.75" customHeight="1" x14ac:dyDescent="0.3">
      <c r="L774" s="126"/>
    </row>
    <row r="775" spans="12:12" ht="15.75" customHeight="1" x14ac:dyDescent="0.3">
      <c r="L775" s="126"/>
    </row>
    <row r="776" spans="12:12" ht="15.75" customHeight="1" x14ac:dyDescent="0.3">
      <c r="L776" s="126"/>
    </row>
    <row r="777" spans="12:12" ht="15.75" customHeight="1" x14ac:dyDescent="0.3">
      <c r="L777" s="126"/>
    </row>
    <row r="778" spans="12:12" ht="15.75" customHeight="1" x14ac:dyDescent="0.3">
      <c r="L778" s="126"/>
    </row>
    <row r="779" spans="12:12" ht="15.75" customHeight="1" x14ac:dyDescent="0.3">
      <c r="L779" s="126"/>
    </row>
    <row r="780" spans="12:12" ht="15.75" customHeight="1" x14ac:dyDescent="0.3">
      <c r="L780" s="126"/>
    </row>
    <row r="781" spans="12:12" ht="15.75" customHeight="1" x14ac:dyDescent="0.3">
      <c r="L781" s="126"/>
    </row>
    <row r="782" spans="12:12" ht="15.75" customHeight="1" x14ac:dyDescent="0.3">
      <c r="L782" s="126"/>
    </row>
    <row r="783" spans="12:12" ht="15.75" customHeight="1" x14ac:dyDescent="0.3">
      <c r="L783" s="126"/>
    </row>
    <row r="784" spans="12:12" ht="15.75" customHeight="1" x14ac:dyDescent="0.3">
      <c r="L784" s="126"/>
    </row>
    <row r="785" spans="12:12" ht="15.75" customHeight="1" x14ac:dyDescent="0.3">
      <c r="L785" s="126"/>
    </row>
    <row r="786" spans="12:12" ht="15.75" customHeight="1" x14ac:dyDescent="0.3">
      <c r="L786" s="126"/>
    </row>
    <row r="787" spans="12:12" ht="15.75" customHeight="1" x14ac:dyDescent="0.3">
      <c r="L787" s="126"/>
    </row>
    <row r="788" spans="12:12" ht="15.75" customHeight="1" x14ac:dyDescent="0.3">
      <c r="L788" s="126"/>
    </row>
    <row r="789" spans="12:12" ht="15.75" customHeight="1" x14ac:dyDescent="0.3">
      <c r="L789" s="126"/>
    </row>
    <row r="790" spans="12:12" ht="15.75" customHeight="1" x14ac:dyDescent="0.3">
      <c r="L790" s="126"/>
    </row>
    <row r="791" spans="12:12" ht="15.75" customHeight="1" x14ac:dyDescent="0.3">
      <c r="L791" s="126"/>
    </row>
    <row r="792" spans="12:12" ht="15.75" customHeight="1" x14ac:dyDescent="0.3">
      <c r="L792" s="126"/>
    </row>
    <row r="793" spans="12:12" ht="15.75" customHeight="1" x14ac:dyDescent="0.3">
      <c r="L793" s="126"/>
    </row>
    <row r="794" spans="12:12" ht="15.75" customHeight="1" x14ac:dyDescent="0.3">
      <c r="L794" s="126"/>
    </row>
    <row r="795" spans="12:12" ht="15.75" customHeight="1" x14ac:dyDescent="0.3">
      <c r="L795" s="126"/>
    </row>
    <row r="796" spans="12:12" ht="15.75" customHeight="1" x14ac:dyDescent="0.3">
      <c r="L796" s="126"/>
    </row>
    <row r="797" spans="12:12" ht="15.75" customHeight="1" x14ac:dyDescent="0.3">
      <c r="L797" s="126"/>
    </row>
    <row r="798" spans="12:12" ht="15.75" customHeight="1" x14ac:dyDescent="0.3">
      <c r="L798" s="126"/>
    </row>
    <row r="799" spans="12:12" ht="15.75" customHeight="1" x14ac:dyDescent="0.3">
      <c r="L799" s="126"/>
    </row>
    <row r="800" spans="12:12" ht="15.75" customHeight="1" x14ac:dyDescent="0.3">
      <c r="L800" s="126"/>
    </row>
    <row r="801" spans="12:12" ht="15.75" customHeight="1" x14ac:dyDescent="0.3">
      <c r="L801" s="126"/>
    </row>
    <row r="802" spans="12:12" ht="15.75" customHeight="1" x14ac:dyDescent="0.3">
      <c r="L802" s="126"/>
    </row>
    <row r="803" spans="12:12" ht="15.75" customHeight="1" x14ac:dyDescent="0.3">
      <c r="L803" s="126"/>
    </row>
    <row r="804" spans="12:12" ht="15.75" customHeight="1" x14ac:dyDescent="0.3">
      <c r="L804" s="126"/>
    </row>
    <row r="805" spans="12:12" ht="15.75" customHeight="1" x14ac:dyDescent="0.3">
      <c r="L805" s="126"/>
    </row>
    <row r="806" spans="12:12" ht="15.75" customHeight="1" x14ac:dyDescent="0.3">
      <c r="L806" s="126"/>
    </row>
    <row r="807" spans="12:12" ht="15.75" customHeight="1" x14ac:dyDescent="0.3">
      <c r="L807" s="126"/>
    </row>
    <row r="808" spans="12:12" ht="15.75" customHeight="1" x14ac:dyDescent="0.3">
      <c r="L808" s="126"/>
    </row>
    <row r="809" spans="12:12" ht="15.75" customHeight="1" x14ac:dyDescent="0.3">
      <c r="L809" s="126"/>
    </row>
    <row r="810" spans="12:12" ht="15.75" customHeight="1" x14ac:dyDescent="0.3">
      <c r="L810" s="126"/>
    </row>
    <row r="811" spans="12:12" ht="15.75" customHeight="1" x14ac:dyDescent="0.3">
      <c r="L811" s="126"/>
    </row>
    <row r="812" spans="12:12" ht="15.75" customHeight="1" x14ac:dyDescent="0.3">
      <c r="L812" s="126"/>
    </row>
    <row r="813" spans="12:12" ht="15.75" customHeight="1" x14ac:dyDescent="0.3">
      <c r="L813" s="126"/>
    </row>
    <row r="814" spans="12:12" ht="15.75" customHeight="1" x14ac:dyDescent="0.3">
      <c r="L814" s="126"/>
    </row>
    <row r="815" spans="12:12" ht="15.75" customHeight="1" x14ac:dyDescent="0.3">
      <c r="L815" s="126"/>
    </row>
    <row r="816" spans="12:12" ht="15.75" customHeight="1" x14ac:dyDescent="0.3">
      <c r="L816" s="126"/>
    </row>
    <row r="817" spans="12:12" ht="15.75" customHeight="1" x14ac:dyDescent="0.3">
      <c r="L817" s="126"/>
    </row>
    <row r="818" spans="12:12" ht="15.75" customHeight="1" x14ac:dyDescent="0.3">
      <c r="L818" s="126"/>
    </row>
    <row r="819" spans="12:12" ht="15.75" customHeight="1" x14ac:dyDescent="0.3">
      <c r="L819" s="126"/>
    </row>
    <row r="820" spans="12:12" ht="15.75" customHeight="1" x14ac:dyDescent="0.3">
      <c r="L820" s="126"/>
    </row>
    <row r="821" spans="12:12" ht="15.75" customHeight="1" x14ac:dyDescent="0.3">
      <c r="L821" s="126"/>
    </row>
    <row r="822" spans="12:12" ht="15.75" customHeight="1" x14ac:dyDescent="0.3">
      <c r="L822" s="126"/>
    </row>
    <row r="823" spans="12:12" ht="15.75" customHeight="1" x14ac:dyDescent="0.3">
      <c r="L823" s="126"/>
    </row>
    <row r="824" spans="12:12" ht="15.75" customHeight="1" x14ac:dyDescent="0.3">
      <c r="L824" s="126"/>
    </row>
    <row r="825" spans="12:12" ht="15.75" customHeight="1" x14ac:dyDescent="0.3">
      <c r="L825" s="126"/>
    </row>
    <row r="826" spans="12:12" ht="15.75" customHeight="1" x14ac:dyDescent="0.3">
      <c r="L826" s="126"/>
    </row>
    <row r="827" spans="12:12" ht="15.75" customHeight="1" x14ac:dyDescent="0.3">
      <c r="L827" s="126"/>
    </row>
    <row r="828" spans="12:12" ht="15.75" customHeight="1" x14ac:dyDescent="0.3">
      <c r="L828" s="126"/>
    </row>
    <row r="829" spans="12:12" ht="15.75" customHeight="1" x14ac:dyDescent="0.3">
      <c r="L829" s="126"/>
    </row>
    <row r="830" spans="12:12" ht="15.75" customHeight="1" x14ac:dyDescent="0.3">
      <c r="L830" s="126"/>
    </row>
    <row r="831" spans="12:12" ht="15.75" customHeight="1" x14ac:dyDescent="0.3">
      <c r="L831" s="126"/>
    </row>
    <row r="832" spans="12:12" ht="15.75" customHeight="1" x14ac:dyDescent="0.3">
      <c r="L832" s="126"/>
    </row>
    <row r="833" spans="12:12" ht="15.75" customHeight="1" x14ac:dyDescent="0.3">
      <c r="L833" s="126"/>
    </row>
    <row r="834" spans="12:12" ht="15.75" customHeight="1" x14ac:dyDescent="0.3">
      <c r="L834" s="126"/>
    </row>
    <row r="835" spans="12:12" ht="15.75" customHeight="1" x14ac:dyDescent="0.3">
      <c r="L835" s="126"/>
    </row>
    <row r="836" spans="12:12" ht="15.75" customHeight="1" x14ac:dyDescent="0.3">
      <c r="L836" s="126"/>
    </row>
    <row r="837" spans="12:12" ht="15.75" customHeight="1" x14ac:dyDescent="0.3">
      <c r="L837" s="126"/>
    </row>
    <row r="838" spans="12:12" ht="15.75" customHeight="1" x14ac:dyDescent="0.3">
      <c r="L838" s="126"/>
    </row>
    <row r="839" spans="12:12" ht="15.75" customHeight="1" x14ac:dyDescent="0.3">
      <c r="L839" s="126"/>
    </row>
    <row r="840" spans="12:12" ht="15.75" customHeight="1" x14ac:dyDescent="0.3">
      <c r="L840" s="126"/>
    </row>
    <row r="841" spans="12:12" ht="15.75" customHeight="1" x14ac:dyDescent="0.3">
      <c r="L841" s="126"/>
    </row>
    <row r="842" spans="12:12" ht="15.75" customHeight="1" x14ac:dyDescent="0.3">
      <c r="L842" s="126"/>
    </row>
    <row r="843" spans="12:12" ht="15.75" customHeight="1" x14ac:dyDescent="0.3">
      <c r="L843" s="126"/>
    </row>
    <row r="844" spans="12:12" ht="15.75" customHeight="1" x14ac:dyDescent="0.3">
      <c r="L844" s="126"/>
    </row>
    <row r="845" spans="12:12" ht="15.75" customHeight="1" x14ac:dyDescent="0.3">
      <c r="L845" s="126"/>
    </row>
    <row r="846" spans="12:12" ht="15.75" customHeight="1" x14ac:dyDescent="0.3">
      <c r="L846" s="126"/>
    </row>
    <row r="847" spans="12:12" ht="15.75" customHeight="1" x14ac:dyDescent="0.3">
      <c r="L847" s="126"/>
    </row>
    <row r="848" spans="12:12" ht="15.75" customHeight="1" x14ac:dyDescent="0.3">
      <c r="L848" s="126"/>
    </row>
    <row r="849" spans="12:12" ht="15.75" customHeight="1" x14ac:dyDescent="0.3">
      <c r="L849" s="126"/>
    </row>
    <row r="850" spans="12:12" ht="15.75" customHeight="1" x14ac:dyDescent="0.3">
      <c r="L850" s="126"/>
    </row>
    <row r="851" spans="12:12" ht="15.75" customHeight="1" x14ac:dyDescent="0.3">
      <c r="L851" s="126"/>
    </row>
    <row r="852" spans="12:12" ht="15.75" customHeight="1" x14ac:dyDescent="0.3">
      <c r="L852" s="126"/>
    </row>
    <row r="853" spans="12:12" ht="15.75" customHeight="1" x14ac:dyDescent="0.3">
      <c r="L853" s="126"/>
    </row>
    <row r="854" spans="12:12" ht="15.75" customHeight="1" x14ac:dyDescent="0.3">
      <c r="L854" s="126"/>
    </row>
    <row r="855" spans="12:12" ht="15.75" customHeight="1" x14ac:dyDescent="0.3">
      <c r="L855" s="126"/>
    </row>
    <row r="856" spans="12:12" ht="15.75" customHeight="1" x14ac:dyDescent="0.3">
      <c r="L856" s="126"/>
    </row>
    <row r="857" spans="12:12" ht="15.75" customHeight="1" x14ac:dyDescent="0.3">
      <c r="L857" s="126"/>
    </row>
    <row r="858" spans="12:12" ht="15.75" customHeight="1" x14ac:dyDescent="0.3">
      <c r="L858" s="126"/>
    </row>
    <row r="859" spans="12:12" ht="15.75" customHeight="1" x14ac:dyDescent="0.3">
      <c r="L859" s="126"/>
    </row>
    <row r="860" spans="12:12" ht="15.75" customHeight="1" x14ac:dyDescent="0.3">
      <c r="L860" s="126"/>
    </row>
    <row r="861" spans="12:12" ht="15.75" customHeight="1" x14ac:dyDescent="0.3">
      <c r="L861" s="126"/>
    </row>
    <row r="862" spans="12:12" ht="15.75" customHeight="1" x14ac:dyDescent="0.3">
      <c r="L862" s="126"/>
    </row>
    <row r="863" spans="12:12" ht="15.75" customHeight="1" x14ac:dyDescent="0.3">
      <c r="L863" s="126"/>
    </row>
    <row r="864" spans="12:12" ht="15.75" customHeight="1" x14ac:dyDescent="0.3">
      <c r="L864" s="126"/>
    </row>
    <row r="865" spans="12:12" ht="15.75" customHeight="1" x14ac:dyDescent="0.3">
      <c r="L865" s="126"/>
    </row>
    <row r="866" spans="12:12" ht="15.75" customHeight="1" x14ac:dyDescent="0.3">
      <c r="L866" s="126"/>
    </row>
    <row r="867" spans="12:12" ht="15.75" customHeight="1" x14ac:dyDescent="0.3">
      <c r="L867" s="126"/>
    </row>
    <row r="868" spans="12:12" ht="15.75" customHeight="1" x14ac:dyDescent="0.3">
      <c r="L868" s="126"/>
    </row>
    <row r="869" spans="12:12" ht="15.75" customHeight="1" x14ac:dyDescent="0.3">
      <c r="L869" s="126"/>
    </row>
    <row r="870" spans="12:12" ht="15.75" customHeight="1" x14ac:dyDescent="0.3">
      <c r="L870" s="126"/>
    </row>
    <row r="871" spans="12:12" ht="15.75" customHeight="1" x14ac:dyDescent="0.3">
      <c r="L871" s="126"/>
    </row>
    <row r="872" spans="12:12" ht="15.75" customHeight="1" x14ac:dyDescent="0.3">
      <c r="L872" s="126"/>
    </row>
    <row r="873" spans="12:12" ht="15.75" customHeight="1" x14ac:dyDescent="0.3">
      <c r="L873" s="126"/>
    </row>
    <row r="874" spans="12:12" ht="15.75" customHeight="1" x14ac:dyDescent="0.3">
      <c r="L874" s="126"/>
    </row>
    <row r="875" spans="12:12" ht="15.75" customHeight="1" x14ac:dyDescent="0.3">
      <c r="L875" s="126"/>
    </row>
    <row r="876" spans="12:12" ht="15.75" customHeight="1" x14ac:dyDescent="0.3">
      <c r="L876" s="126"/>
    </row>
    <row r="877" spans="12:12" ht="15.75" customHeight="1" x14ac:dyDescent="0.3">
      <c r="L877" s="126"/>
    </row>
    <row r="878" spans="12:12" ht="15.75" customHeight="1" x14ac:dyDescent="0.3">
      <c r="L878" s="126"/>
    </row>
    <row r="879" spans="12:12" ht="15.75" customHeight="1" x14ac:dyDescent="0.3">
      <c r="L879" s="126"/>
    </row>
    <row r="880" spans="12:12" ht="15.75" customHeight="1" x14ac:dyDescent="0.3">
      <c r="L880" s="126"/>
    </row>
    <row r="881" spans="12:12" ht="15.75" customHeight="1" x14ac:dyDescent="0.3">
      <c r="L881" s="126"/>
    </row>
    <row r="882" spans="12:12" ht="15.75" customHeight="1" x14ac:dyDescent="0.3">
      <c r="L882" s="126"/>
    </row>
    <row r="883" spans="12:12" ht="15.75" customHeight="1" x14ac:dyDescent="0.3">
      <c r="L883" s="126"/>
    </row>
    <row r="884" spans="12:12" ht="15.75" customHeight="1" x14ac:dyDescent="0.3">
      <c r="L884" s="126"/>
    </row>
    <row r="885" spans="12:12" ht="15.75" customHeight="1" x14ac:dyDescent="0.3">
      <c r="L885" s="126"/>
    </row>
    <row r="886" spans="12:12" ht="15.75" customHeight="1" x14ac:dyDescent="0.3">
      <c r="L886" s="126"/>
    </row>
    <row r="887" spans="12:12" ht="15.75" customHeight="1" x14ac:dyDescent="0.3">
      <c r="L887" s="126"/>
    </row>
    <row r="888" spans="12:12" ht="15.75" customHeight="1" x14ac:dyDescent="0.3">
      <c r="L888" s="126"/>
    </row>
    <row r="889" spans="12:12" ht="15.75" customHeight="1" x14ac:dyDescent="0.3">
      <c r="L889" s="126"/>
    </row>
    <row r="890" spans="12:12" ht="15.75" customHeight="1" x14ac:dyDescent="0.3">
      <c r="L890" s="126"/>
    </row>
    <row r="891" spans="12:12" ht="15.75" customHeight="1" x14ac:dyDescent="0.3">
      <c r="L891" s="126"/>
    </row>
    <row r="892" spans="12:12" ht="15.75" customHeight="1" x14ac:dyDescent="0.3">
      <c r="L892" s="126"/>
    </row>
    <row r="893" spans="12:12" ht="15.75" customHeight="1" x14ac:dyDescent="0.3">
      <c r="L893" s="126"/>
    </row>
    <row r="894" spans="12:12" ht="15.75" customHeight="1" x14ac:dyDescent="0.3">
      <c r="L894" s="126"/>
    </row>
    <row r="895" spans="12:12" ht="15.75" customHeight="1" x14ac:dyDescent="0.3">
      <c r="L895" s="126"/>
    </row>
    <row r="896" spans="12:12" ht="15.75" customHeight="1" x14ac:dyDescent="0.3">
      <c r="L896" s="126"/>
    </row>
    <row r="897" spans="12:12" ht="15.75" customHeight="1" x14ac:dyDescent="0.3">
      <c r="L897" s="126"/>
    </row>
    <row r="898" spans="12:12" ht="15.75" customHeight="1" x14ac:dyDescent="0.3">
      <c r="L898" s="126"/>
    </row>
    <row r="899" spans="12:12" ht="15.75" customHeight="1" x14ac:dyDescent="0.3">
      <c r="L899" s="126"/>
    </row>
    <row r="900" spans="12:12" ht="15.75" customHeight="1" x14ac:dyDescent="0.3">
      <c r="L900" s="126"/>
    </row>
    <row r="901" spans="12:12" ht="15.75" customHeight="1" x14ac:dyDescent="0.3">
      <c r="L901" s="126"/>
    </row>
    <row r="902" spans="12:12" ht="15.75" customHeight="1" x14ac:dyDescent="0.3">
      <c r="L902" s="126"/>
    </row>
    <row r="903" spans="12:12" ht="15.75" customHeight="1" x14ac:dyDescent="0.3">
      <c r="L903" s="126"/>
    </row>
    <row r="904" spans="12:12" ht="15.75" customHeight="1" x14ac:dyDescent="0.3">
      <c r="L904" s="126"/>
    </row>
    <row r="905" spans="12:12" ht="15.75" customHeight="1" x14ac:dyDescent="0.3">
      <c r="L905" s="126"/>
    </row>
    <row r="906" spans="12:12" ht="15.75" customHeight="1" x14ac:dyDescent="0.3">
      <c r="L906" s="126"/>
    </row>
    <row r="907" spans="12:12" ht="15.75" customHeight="1" x14ac:dyDescent="0.3">
      <c r="L907" s="126"/>
    </row>
    <row r="908" spans="12:12" ht="15.75" customHeight="1" x14ac:dyDescent="0.3">
      <c r="L908" s="126"/>
    </row>
    <row r="909" spans="12:12" ht="15.75" customHeight="1" x14ac:dyDescent="0.3">
      <c r="L909" s="126"/>
    </row>
    <row r="910" spans="12:12" ht="15.75" customHeight="1" x14ac:dyDescent="0.3">
      <c r="L910" s="126"/>
    </row>
    <row r="911" spans="12:12" ht="15.75" customHeight="1" x14ac:dyDescent="0.3">
      <c r="L911" s="126"/>
    </row>
    <row r="912" spans="12:12" ht="15.75" customHeight="1" x14ac:dyDescent="0.3">
      <c r="L912" s="126"/>
    </row>
    <row r="913" spans="12:12" ht="15.75" customHeight="1" x14ac:dyDescent="0.3">
      <c r="L913" s="126"/>
    </row>
    <row r="914" spans="12:12" ht="15.75" customHeight="1" x14ac:dyDescent="0.3">
      <c r="L914" s="126"/>
    </row>
    <row r="915" spans="12:12" ht="15.75" customHeight="1" x14ac:dyDescent="0.3">
      <c r="L915" s="126"/>
    </row>
    <row r="916" spans="12:12" ht="15.75" customHeight="1" x14ac:dyDescent="0.3">
      <c r="L916" s="126"/>
    </row>
    <row r="917" spans="12:12" ht="15.75" customHeight="1" x14ac:dyDescent="0.3">
      <c r="L917" s="126"/>
    </row>
    <row r="918" spans="12:12" ht="15.75" customHeight="1" x14ac:dyDescent="0.3">
      <c r="L918" s="126"/>
    </row>
    <row r="919" spans="12:12" ht="15.75" customHeight="1" x14ac:dyDescent="0.3">
      <c r="L919" s="126"/>
    </row>
    <row r="920" spans="12:12" ht="15.75" customHeight="1" x14ac:dyDescent="0.3">
      <c r="L920" s="126"/>
    </row>
    <row r="921" spans="12:12" ht="15.75" customHeight="1" x14ac:dyDescent="0.3">
      <c r="L921" s="126"/>
    </row>
    <row r="922" spans="12:12" ht="15.75" customHeight="1" x14ac:dyDescent="0.3">
      <c r="L922" s="126"/>
    </row>
    <row r="923" spans="12:12" ht="15.75" customHeight="1" x14ac:dyDescent="0.3">
      <c r="L923" s="126"/>
    </row>
    <row r="924" spans="12:12" ht="15.75" customHeight="1" x14ac:dyDescent="0.3">
      <c r="L924" s="126"/>
    </row>
    <row r="925" spans="12:12" ht="15.75" customHeight="1" x14ac:dyDescent="0.3">
      <c r="L925" s="126"/>
    </row>
    <row r="926" spans="12:12" ht="15.75" customHeight="1" x14ac:dyDescent="0.3">
      <c r="L926" s="126"/>
    </row>
    <row r="927" spans="12:12" ht="15.75" customHeight="1" x14ac:dyDescent="0.3">
      <c r="L927" s="126"/>
    </row>
    <row r="928" spans="12:12" ht="15.75" customHeight="1" x14ac:dyDescent="0.3">
      <c r="L928" s="126"/>
    </row>
    <row r="929" spans="12:12" ht="15.75" customHeight="1" x14ac:dyDescent="0.3">
      <c r="L929" s="126"/>
    </row>
    <row r="930" spans="12:12" ht="15.75" customHeight="1" x14ac:dyDescent="0.3">
      <c r="L930" s="126"/>
    </row>
    <row r="931" spans="12:12" ht="15.75" customHeight="1" x14ac:dyDescent="0.3">
      <c r="L931" s="126"/>
    </row>
    <row r="932" spans="12:12" ht="15.75" customHeight="1" x14ac:dyDescent="0.3">
      <c r="L932" s="126"/>
    </row>
    <row r="933" spans="12:12" ht="15.75" customHeight="1" x14ac:dyDescent="0.3">
      <c r="L933" s="126"/>
    </row>
    <row r="934" spans="12:12" ht="15.75" customHeight="1" x14ac:dyDescent="0.3">
      <c r="L934" s="126"/>
    </row>
    <row r="935" spans="12:12" ht="15.75" customHeight="1" x14ac:dyDescent="0.3">
      <c r="L935" s="126"/>
    </row>
    <row r="936" spans="12:12" ht="15.75" customHeight="1" x14ac:dyDescent="0.3">
      <c r="L936" s="126"/>
    </row>
    <row r="937" spans="12:12" ht="15.75" customHeight="1" x14ac:dyDescent="0.3">
      <c r="L937" s="126"/>
    </row>
    <row r="938" spans="12:12" ht="15.75" customHeight="1" x14ac:dyDescent="0.3">
      <c r="L938" s="126"/>
    </row>
    <row r="939" spans="12:12" ht="15.75" customHeight="1" x14ac:dyDescent="0.3">
      <c r="L939" s="126"/>
    </row>
    <row r="940" spans="12:12" ht="15.75" customHeight="1" x14ac:dyDescent="0.3">
      <c r="L940" s="126"/>
    </row>
    <row r="941" spans="12:12" ht="15.75" customHeight="1" x14ac:dyDescent="0.3">
      <c r="L941" s="126"/>
    </row>
    <row r="942" spans="12:12" ht="15.75" customHeight="1" x14ac:dyDescent="0.3">
      <c r="L942" s="126"/>
    </row>
    <row r="943" spans="12:12" ht="15.75" customHeight="1" x14ac:dyDescent="0.3">
      <c r="L943" s="126"/>
    </row>
    <row r="944" spans="12:12" ht="15.75" customHeight="1" x14ac:dyDescent="0.3">
      <c r="L944" s="126"/>
    </row>
    <row r="945" spans="12:12" ht="15.75" customHeight="1" x14ac:dyDescent="0.3">
      <c r="L945" s="126"/>
    </row>
    <row r="946" spans="12:12" ht="15.75" customHeight="1" x14ac:dyDescent="0.3">
      <c r="L946" s="126"/>
    </row>
    <row r="947" spans="12:12" ht="15.75" customHeight="1" x14ac:dyDescent="0.3">
      <c r="L947" s="126"/>
    </row>
    <row r="948" spans="12:12" ht="15.75" customHeight="1" x14ac:dyDescent="0.3">
      <c r="L948" s="126"/>
    </row>
    <row r="949" spans="12:12" ht="15.75" customHeight="1" x14ac:dyDescent="0.3">
      <c r="L949" s="126"/>
    </row>
    <row r="950" spans="12:12" ht="15.75" customHeight="1" x14ac:dyDescent="0.3">
      <c r="L950" s="126"/>
    </row>
    <row r="951" spans="12:12" ht="15.75" customHeight="1" x14ac:dyDescent="0.3">
      <c r="L951" s="126"/>
    </row>
    <row r="952" spans="12:12" ht="15.75" customHeight="1" x14ac:dyDescent="0.3">
      <c r="L952" s="126"/>
    </row>
    <row r="953" spans="12:12" ht="15.75" customHeight="1" x14ac:dyDescent="0.3">
      <c r="L953" s="126"/>
    </row>
    <row r="954" spans="12:12" ht="15.75" customHeight="1" x14ac:dyDescent="0.3">
      <c r="L954" s="126"/>
    </row>
    <row r="955" spans="12:12" ht="15.75" customHeight="1" x14ac:dyDescent="0.3">
      <c r="L955" s="126"/>
    </row>
    <row r="956" spans="12:12" ht="15.75" customHeight="1" x14ac:dyDescent="0.3">
      <c r="L956" s="126"/>
    </row>
    <row r="957" spans="12:12" ht="15.75" customHeight="1" x14ac:dyDescent="0.3">
      <c r="L957" s="126"/>
    </row>
    <row r="958" spans="12:12" ht="15.75" customHeight="1" x14ac:dyDescent="0.3">
      <c r="L958" s="126"/>
    </row>
    <row r="959" spans="12:12" ht="15.75" customHeight="1" x14ac:dyDescent="0.3">
      <c r="L959" s="126"/>
    </row>
    <row r="960" spans="12:12" ht="15.75" customHeight="1" x14ac:dyDescent="0.3">
      <c r="L960" s="126"/>
    </row>
    <row r="961" spans="12:12" ht="15.75" customHeight="1" x14ac:dyDescent="0.3">
      <c r="L961" s="126"/>
    </row>
    <row r="962" spans="12:12" ht="15.75" customHeight="1" x14ac:dyDescent="0.3">
      <c r="L962" s="126"/>
    </row>
    <row r="963" spans="12:12" ht="15.75" customHeight="1" x14ac:dyDescent="0.3">
      <c r="L963" s="126"/>
    </row>
    <row r="964" spans="12:12" ht="15.75" customHeight="1" x14ac:dyDescent="0.3">
      <c r="L964" s="126"/>
    </row>
    <row r="965" spans="12:12" ht="15.75" customHeight="1" x14ac:dyDescent="0.3">
      <c r="L965" s="126"/>
    </row>
    <row r="966" spans="12:12" ht="15.75" customHeight="1" x14ac:dyDescent="0.3">
      <c r="L966" s="126"/>
    </row>
    <row r="967" spans="12:12" ht="15.75" customHeight="1" x14ac:dyDescent="0.3">
      <c r="L967" s="126"/>
    </row>
    <row r="968" spans="12:12" ht="15.75" customHeight="1" x14ac:dyDescent="0.3">
      <c r="L968" s="126"/>
    </row>
    <row r="969" spans="12:12" ht="15.75" customHeight="1" x14ac:dyDescent="0.3">
      <c r="L969" s="126"/>
    </row>
    <row r="970" spans="12:12" ht="15.75" customHeight="1" x14ac:dyDescent="0.3">
      <c r="L970" s="126"/>
    </row>
    <row r="971" spans="12:12" ht="15.75" customHeight="1" x14ac:dyDescent="0.3">
      <c r="L971" s="126"/>
    </row>
    <row r="972" spans="12:12" ht="15.75" customHeight="1" x14ac:dyDescent="0.3">
      <c r="L972" s="126"/>
    </row>
    <row r="973" spans="12:12" ht="15.75" customHeight="1" x14ac:dyDescent="0.3">
      <c r="L973" s="126"/>
    </row>
    <row r="974" spans="12:12" ht="15.75" customHeight="1" x14ac:dyDescent="0.3">
      <c r="L974" s="126"/>
    </row>
    <row r="975" spans="12:12" ht="15.75" customHeight="1" x14ac:dyDescent="0.3">
      <c r="L975" s="126"/>
    </row>
    <row r="976" spans="12:12" ht="15.75" customHeight="1" x14ac:dyDescent="0.3">
      <c r="L976" s="126"/>
    </row>
    <row r="977" spans="12:12" ht="15.75" customHeight="1" x14ac:dyDescent="0.3">
      <c r="L977" s="126"/>
    </row>
    <row r="978" spans="12:12" ht="15.75" customHeight="1" x14ac:dyDescent="0.3">
      <c r="L978" s="126"/>
    </row>
    <row r="979" spans="12:12" ht="15.75" customHeight="1" x14ac:dyDescent="0.3">
      <c r="L979" s="126"/>
    </row>
    <row r="980" spans="12:12" ht="15.75" customHeight="1" x14ac:dyDescent="0.3">
      <c r="L980" s="126"/>
    </row>
    <row r="981" spans="12:12" ht="15.75" customHeight="1" x14ac:dyDescent="0.3">
      <c r="L981" s="126"/>
    </row>
    <row r="982" spans="12:12" ht="15.75" customHeight="1" x14ac:dyDescent="0.3">
      <c r="L982" s="126"/>
    </row>
    <row r="983" spans="12:12" ht="15.75" customHeight="1" x14ac:dyDescent="0.3">
      <c r="L983" s="126"/>
    </row>
    <row r="984" spans="12:12" ht="15.75" customHeight="1" x14ac:dyDescent="0.3">
      <c r="L984" s="126"/>
    </row>
    <row r="985" spans="12:12" ht="15.75" customHeight="1" x14ac:dyDescent="0.3">
      <c r="L985" s="126"/>
    </row>
    <row r="986" spans="12:12" ht="15.75" customHeight="1" x14ac:dyDescent="0.3">
      <c r="L986" s="126"/>
    </row>
    <row r="987" spans="12:12" ht="15.75" customHeight="1" x14ac:dyDescent="0.3">
      <c r="L987" s="126"/>
    </row>
    <row r="988" spans="12:12" ht="15.75" customHeight="1" x14ac:dyDescent="0.3">
      <c r="L988" s="126"/>
    </row>
    <row r="989" spans="12:12" ht="15.75" customHeight="1" x14ac:dyDescent="0.3">
      <c r="L989" s="126"/>
    </row>
    <row r="990" spans="12:12" ht="15.75" customHeight="1" x14ac:dyDescent="0.3">
      <c r="L990" s="126"/>
    </row>
    <row r="991" spans="12:12" ht="15.75" customHeight="1" x14ac:dyDescent="0.3">
      <c r="L991" s="126"/>
    </row>
    <row r="992" spans="12:12" ht="15.75" customHeight="1" x14ac:dyDescent="0.3">
      <c r="L992" s="126"/>
    </row>
    <row r="993" spans="12:12" ht="15.75" customHeight="1" x14ac:dyDescent="0.3">
      <c r="L993" s="126"/>
    </row>
    <row r="994" spans="12:12" ht="15.75" customHeight="1" x14ac:dyDescent="0.3">
      <c r="L994" s="126"/>
    </row>
    <row r="995" spans="12:12" ht="15.75" customHeight="1" x14ac:dyDescent="0.3">
      <c r="L995" s="126"/>
    </row>
    <row r="996" spans="12:12" ht="15.75" customHeight="1" x14ac:dyDescent="0.3">
      <c r="L996" s="126"/>
    </row>
    <row r="997" spans="12:12" ht="15.75" customHeight="1" x14ac:dyDescent="0.3">
      <c r="L997" s="126"/>
    </row>
    <row r="998" spans="12:12" ht="15.75" customHeight="1" x14ac:dyDescent="0.3">
      <c r="L998" s="126"/>
    </row>
    <row r="999" spans="12:12" ht="15.75" customHeight="1" x14ac:dyDescent="0.3">
      <c r="L999" s="126"/>
    </row>
    <row r="1000" spans="12:12" ht="15.75" customHeight="1" x14ac:dyDescent="0.3">
      <c r="L1000" s="126"/>
    </row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997"/>
  <sheetViews>
    <sheetView workbookViewId="0">
      <selection activeCell="D5" sqref="D5"/>
    </sheetView>
  </sheetViews>
  <sheetFormatPr defaultColWidth="14.44140625" defaultRowHeight="15" customHeight="1" x14ac:dyDescent="0.3"/>
  <cols>
    <col min="1" max="2" width="5.109375" customWidth="1"/>
    <col min="3" max="3" width="14" customWidth="1"/>
    <col min="4" max="4" width="14.44140625" customWidth="1"/>
    <col min="5" max="5" width="11.88671875" customWidth="1"/>
    <col min="6" max="6" width="8.5546875" customWidth="1"/>
    <col min="7" max="7" width="12.109375" customWidth="1"/>
    <col min="8" max="8" width="8.33203125" customWidth="1"/>
    <col min="9" max="10" width="6.5546875" style="318" customWidth="1"/>
    <col min="11" max="11" width="24.88671875" customWidth="1"/>
    <col min="12" max="12" width="9.109375" customWidth="1"/>
  </cols>
  <sheetData>
    <row r="1" spans="1:12" ht="22.5" customHeight="1" x14ac:dyDescent="0.3">
      <c r="A1" s="48" t="s">
        <v>1437</v>
      </c>
      <c r="B1" s="48"/>
      <c r="C1" s="49"/>
      <c r="D1" s="50"/>
      <c r="E1" s="51"/>
      <c r="F1" s="50"/>
      <c r="G1" s="50"/>
      <c r="H1" s="52"/>
      <c r="I1" s="53"/>
      <c r="J1" s="53"/>
      <c r="K1" s="50"/>
      <c r="L1" s="96"/>
    </row>
    <row r="2" spans="1:12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319"/>
      <c r="J2" s="319"/>
      <c r="K2" s="15"/>
      <c r="L2" s="97"/>
    </row>
    <row r="3" spans="1:12" ht="15.75" customHeight="1" x14ac:dyDescent="0.3">
      <c r="A3" s="58"/>
      <c r="B3" s="58"/>
      <c r="D3" s="15"/>
      <c r="E3" s="61"/>
      <c r="F3" s="15"/>
      <c r="G3" s="15"/>
      <c r="H3" s="58"/>
      <c r="I3" s="59"/>
      <c r="J3" s="59"/>
      <c r="K3" s="98"/>
      <c r="L3" s="97"/>
    </row>
    <row r="4" spans="1:12" ht="15.75" customHeight="1" x14ac:dyDescent="0.3">
      <c r="A4" s="58"/>
      <c r="B4" s="58"/>
      <c r="C4" s="60" t="s">
        <v>1537</v>
      </c>
      <c r="D4" s="15"/>
      <c r="E4" s="61"/>
      <c r="F4" s="15"/>
      <c r="G4" s="15"/>
      <c r="H4" s="58"/>
      <c r="I4" s="59"/>
      <c r="J4" s="59"/>
      <c r="K4" s="98"/>
      <c r="L4" s="97"/>
    </row>
    <row r="5" spans="1:12" ht="12.75" customHeight="1" x14ac:dyDescent="0.3">
      <c r="A5" s="58"/>
      <c r="B5" s="62"/>
      <c r="C5" s="63"/>
      <c r="D5" s="368" t="s">
        <v>1739</v>
      </c>
      <c r="E5" s="15"/>
      <c r="F5" s="64"/>
      <c r="G5" s="65"/>
      <c r="H5" s="58"/>
      <c r="I5" s="59"/>
      <c r="J5" s="59"/>
      <c r="K5" s="15"/>
      <c r="L5" s="97"/>
    </row>
    <row r="6" spans="1:12" ht="12" customHeight="1" x14ac:dyDescent="0.3">
      <c r="A6" s="66" t="s">
        <v>1459</v>
      </c>
      <c r="B6" s="128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71" t="s">
        <v>1445</v>
      </c>
      <c r="I6" s="163" t="s">
        <v>386</v>
      </c>
      <c r="J6" s="72" t="s">
        <v>1446</v>
      </c>
      <c r="K6" s="73" t="s">
        <v>16</v>
      </c>
      <c r="L6" s="96"/>
    </row>
    <row r="7" spans="1:12" ht="16.5" customHeight="1" x14ac:dyDescent="0.3">
      <c r="A7" s="129">
        <v>1</v>
      </c>
      <c r="B7" s="25" t="s">
        <v>300</v>
      </c>
      <c r="C7" s="31" t="s">
        <v>301</v>
      </c>
      <c r="D7" s="32" t="s">
        <v>302</v>
      </c>
      <c r="E7" s="24" t="s">
        <v>303</v>
      </c>
      <c r="F7" s="24" t="s">
        <v>21</v>
      </c>
      <c r="G7" s="24" t="s">
        <v>214</v>
      </c>
      <c r="H7" s="76">
        <v>21.97</v>
      </c>
      <c r="I7" s="360">
        <v>0.5</v>
      </c>
      <c r="J7" s="322" t="s">
        <v>1721</v>
      </c>
      <c r="K7" s="83" t="s">
        <v>262</v>
      </c>
      <c r="L7" s="172"/>
    </row>
    <row r="8" spans="1:12" ht="16.5" customHeight="1" x14ac:dyDescent="0.3">
      <c r="A8" s="129">
        <v>2</v>
      </c>
      <c r="B8" s="25" t="s">
        <v>276</v>
      </c>
      <c r="C8" s="31" t="s">
        <v>273</v>
      </c>
      <c r="D8" s="32" t="s">
        <v>277</v>
      </c>
      <c r="E8" s="24" t="s">
        <v>278</v>
      </c>
      <c r="F8" s="24" t="s">
        <v>21</v>
      </c>
      <c r="G8" s="24" t="s">
        <v>261</v>
      </c>
      <c r="H8" s="76">
        <v>22.26</v>
      </c>
      <c r="I8" s="360">
        <v>0.5</v>
      </c>
      <c r="J8" s="322" t="s">
        <v>1722</v>
      </c>
      <c r="K8" s="83" t="s">
        <v>262</v>
      </c>
      <c r="L8" s="172"/>
    </row>
    <row r="9" spans="1:12" ht="16.5" customHeight="1" x14ac:dyDescent="0.3">
      <c r="A9" s="129">
        <v>3</v>
      </c>
      <c r="B9" s="25" t="s">
        <v>453</v>
      </c>
      <c r="C9" s="22" t="s">
        <v>454</v>
      </c>
      <c r="D9" s="23" t="s">
        <v>455</v>
      </c>
      <c r="E9" s="24" t="s">
        <v>456</v>
      </c>
      <c r="F9" s="20" t="s">
        <v>21</v>
      </c>
      <c r="G9" s="24" t="s">
        <v>214</v>
      </c>
      <c r="H9" s="76">
        <v>22.96</v>
      </c>
      <c r="I9" s="360">
        <v>0.5</v>
      </c>
      <c r="J9" s="322" t="s">
        <v>1722</v>
      </c>
      <c r="K9" s="83" t="s">
        <v>373</v>
      </c>
      <c r="L9" s="168"/>
    </row>
    <row r="10" spans="1:12" ht="16.5" customHeight="1" x14ac:dyDescent="0.3">
      <c r="A10" s="129">
        <v>4</v>
      </c>
      <c r="B10" s="25" t="s">
        <v>899</v>
      </c>
      <c r="C10" s="31" t="s">
        <v>900</v>
      </c>
      <c r="D10" s="32" t="s">
        <v>901</v>
      </c>
      <c r="E10" s="24" t="s">
        <v>1538</v>
      </c>
      <c r="F10" s="24" t="s">
        <v>21</v>
      </c>
      <c r="G10" s="24" t="s">
        <v>214</v>
      </c>
      <c r="H10" s="76">
        <v>23.74</v>
      </c>
      <c r="I10" s="360">
        <v>0.5</v>
      </c>
      <c r="J10" s="322" t="s">
        <v>1723</v>
      </c>
      <c r="K10" s="83" t="s">
        <v>868</v>
      </c>
      <c r="L10" s="166"/>
    </row>
    <row r="11" spans="1:12" ht="16.5" customHeight="1" x14ac:dyDescent="0.3">
      <c r="A11" s="129">
        <v>5</v>
      </c>
      <c r="B11" s="25" t="s">
        <v>728</v>
      </c>
      <c r="C11" s="31" t="s">
        <v>562</v>
      </c>
      <c r="D11" s="32" t="s">
        <v>729</v>
      </c>
      <c r="E11" s="24" t="s">
        <v>730</v>
      </c>
      <c r="F11" s="24" t="s">
        <v>21</v>
      </c>
      <c r="G11" s="24" t="s">
        <v>214</v>
      </c>
      <c r="H11" s="76">
        <v>23.82</v>
      </c>
      <c r="I11" s="360">
        <v>0.5</v>
      </c>
      <c r="J11" s="322" t="s">
        <v>1723</v>
      </c>
      <c r="K11" s="83" t="s">
        <v>710</v>
      </c>
      <c r="L11" s="169"/>
    </row>
    <row r="12" spans="1:12" ht="16.5" customHeight="1" x14ac:dyDescent="0.3">
      <c r="A12" s="129">
        <v>6</v>
      </c>
      <c r="B12" s="25" t="s">
        <v>963</v>
      </c>
      <c r="C12" s="31" t="s">
        <v>964</v>
      </c>
      <c r="D12" s="32" t="s">
        <v>965</v>
      </c>
      <c r="E12" s="24" t="s">
        <v>966</v>
      </c>
      <c r="F12" s="24" t="s">
        <v>21</v>
      </c>
      <c r="G12" s="24" t="s">
        <v>214</v>
      </c>
      <c r="H12" s="76">
        <v>24.44</v>
      </c>
      <c r="I12" s="360">
        <v>0.5</v>
      </c>
      <c r="J12" s="322" t="s">
        <v>1723</v>
      </c>
      <c r="K12" s="83" t="s">
        <v>955</v>
      </c>
      <c r="L12" s="166"/>
    </row>
    <row r="13" spans="1:12" ht="16.5" customHeight="1" x14ac:dyDescent="0.3">
      <c r="A13" s="129">
        <v>7</v>
      </c>
      <c r="B13" s="103" t="s">
        <v>268</v>
      </c>
      <c r="C13" s="45" t="s">
        <v>269</v>
      </c>
      <c r="D13" s="44" t="s">
        <v>270</v>
      </c>
      <c r="E13" s="104" t="s">
        <v>271</v>
      </c>
      <c r="F13" s="104" t="s">
        <v>21</v>
      </c>
      <c r="G13" s="104" t="s">
        <v>214</v>
      </c>
      <c r="H13" s="76">
        <v>24.51</v>
      </c>
      <c r="I13" s="361">
        <v>0.6</v>
      </c>
      <c r="J13" s="322" t="s">
        <v>1723</v>
      </c>
      <c r="K13" s="171" t="s">
        <v>262</v>
      </c>
      <c r="L13" s="168"/>
    </row>
    <row r="14" spans="1:12" ht="16.5" customHeight="1" x14ac:dyDescent="0.3">
      <c r="A14" s="129">
        <v>8</v>
      </c>
      <c r="B14" s="25" t="s">
        <v>977</v>
      </c>
      <c r="C14" s="31" t="s">
        <v>978</v>
      </c>
      <c r="D14" s="32" t="s">
        <v>979</v>
      </c>
      <c r="E14" s="24" t="s">
        <v>980</v>
      </c>
      <c r="F14" s="24" t="s">
        <v>21</v>
      </c>
      <c r="G14" s="24" t="s">
        <v>214</v>
      </c>
      <c r="H14" s="76">
        <v>24.68</v>
      </c>
      <c r="I14" s="361">
        <v>0.6</v>
      </c>
      <c r="J14" s="322" t="s">
        <v>1723</v>
      </c>
      <c r="K14" s="83" t="s">
        <v>955</v>
      </c>
      <c r="L14" s="166"/>
    </row>
    <row r="15" spans="1:12" ht="16.5" customHeight="1" x14ac:dyDescent="0.3">
      <c r="A15" s="129">
        <v>9</v>
      </c>
      <c r="B15" s="25" t="s">
        <v>701</v>
      </c>
      <c r="C15" s="31" t="s">
        <v>702</v>
      </c>
      <c r="D15" s="32" t="s">
        <v>703</v>
      </c>
      <c r="E15" s="24" t="s">
        <v>704</v>
      </c>
      <c r="F15" s="20"/>
      <c r="G15" s="20"/>
      <c r="H15" s="76">
        <v>25.28</v>
      </c>
      <c r="I15" s="361">
        <v>0.6</v>
      </c>
      <c r="J15" s="322" t="s">
        <v>1724</v>
      </c>
      <c r="K15" s="83" t="s">
        <v>705</v>
      </c>
      <c r="L15" s="136"/>
    </row>
    <row r="16" spans="1:12" ht="16.5" customHeight="1" x14ac:dyDescent="0.3">
      <c r="A16" s="129">
        <v>10</v>
      </c>
      <c r="B16" s="25" t="s">
        <v>631</v>
      </c>
      <c r="C16" s="31" t="s">
        <v>632</v>
      </c>
      <c r="D16" s="32" t="s">
        <v>633</v>
      </c>
      <c r="E16" s="24" t="s">
        <v>634</v>
      </c>
      <c r="F16" s="24" t="s">
        <v>21</v>
      </c>
      <c r="G16" s="24" t="s">
        <v>214</v>
      </c>
      <c r="H16" s="76">
        <v>26.36</v>
      </c>
      <c r="I16" s="361">
        <v>0.6</v>
      </c>
      <c r="J16" s="322" t="s">
        <v>1724</v>
      </c>
      <c r="K16" s="83" t="s">
        <v>626</v>
      </c>
      <c r="L16" s="166"/>
    </row>
    <row r="17" spans="1:12" ht="16.5" customHeight="1" x14ac:dyDescent="0.3">
      <c r="A17" s="129">
        <v>11</v>
      </c>
      <c r="B17" s="21">
        <v>123</v>
      </c>
      <c r="C17" s="22" t="s">
        <v>460</v>
      </c>
      <c r="D17" s="23" t="s">
        <v>461</v>
      </c>
      <c r="E17" s="24" t="s">
        <v>462</v>
      </c>
      <c r="F17" s="20" t="s">
        <v>21</v>
      </c>
      <c r="G17" s="20" t="s">
        <v>463</v>
      </c>
      <c r="H17" s="76">
        <v>35.64</v>
      </c>
      <c r="I17" s="361">
        <v>0.6</v>
      </c>
      <c r="J17" s="323"/>
      <c r="K17" s="83" t="s">
        <v>464</v>
      </c>
      <c r="L17" s="170"/>
    </row>
    <row r="18" spans="1:12" ht="16.5" customHeight="1" x14ac:dyDescent="0.3">
      <c r="A18" s="129"/>
      <c r="B18" s="43" t="s">
        <v>714</v>
      </c>
      <c r="C18" s="31" t="s">
        <v>715</v>
      </c>
      <c r="D18" s="32" t="s">
        <v>716</v>
      </c>
      <c r="E18" s="39" t="s">
        <v>717</v>
      </c>
      <c r="F18" s="24" t="s">
        <v>21</v>
      </c>
      <c r="G18" s="24" t="s">
        <v>214</v>
      </c>
      <c r="H18" s="76" t="s">
        <v>1447</v>
      </c>
      <c r="I18" s="361">
        <v>0.6</v>
      </c>
      <c r="J18" s="323"/>
      <c r="K18" s="83" t="s">
        <v>710</v>
      </c>
      <c r="L18" s="166"/>
    </row>
    <row r="19" spans="1:12" ht="15.75" customHeight="1" x14ac:dyDescent="0.3">
      <c r="L19" s="126"/>
    </row>
    <row r="20" spans="1:12" ht="15.75" customHeight="1" x14ac:dyDescent="0.3">
      <c r="L20" s="126"/>
    </row>
    <row r="21" spans="1:12" ht="15.75" customHeight="1" x14ac:dyDescent="0.3">
      <c r="L21" s="126"/>
    </row>
    <row r="22" spans="1:12" ht="15.75" customHeight="1" x14ac:dyDescent="0.3">
      <c r="L22" s="126"/>
    </row>
    <row r="23" spans="1:12" ht="15.75" customHeight="1" x14ac:dyDescent="0.3">
      <c r="L23" s="126"/>
    </row>
    <row r="24" spans="1:12" ht="15.75" customHeight="1" x14ac:dyDescent="0.3">
      <c r="L24" s="126"/>
    </row>
    <row r="25" spans="1:12" ht="15.75" customHeight="1" x14ac:dyDescent="0.3">
      <c r="L25" s="126"/>
    </row>
    <row r="26" spans="1:12" ht="15.75" customHeight="1" x14ac:dyDescent="0.3">
      <c r="L26" s="126"/>
    </row>
    <row r="27" spans="1:12" ht="15.75" customHeight="1" x14ac:dyDescent="0.3">
      <c r="L27" s="126"/>
    </row>
    <row r="28" spans="1:12" ht="15.75" customHeight="1" x14ac:dyDescent="0.3">
      <c r="L28" s="126"/>
    </row>
    <row r="29" spans="1:12" ht="15.75" customHeight="1" x14ac:dyDescent="0.3">
      <c r="L29" s="126"/>
    </row>
    <row r="30" spans="1:12" ht="15.75" customHeight="1" x14ac:dyDescent="0.3">
      <c r="L30" s="126"/>
    </row>
    <row r="31" spans="1:12" ht="15.75" customHeight="1" x14ac:dyDescent="0.3">
      <c r="L31" s="126"/>
    </row>
    <row r="32" spans="1:12" ht="15.75" customHeight="1" x14ac:dyDescent="0.3">
      <c r="L32" s="126"/>
    </row>
    <row r="33" spans="12:12" ht="15.75" customHeight="1" x14ac:dyDescent="0.3">
      <c r="L33" s="126"/>
    </row>
    <row r="34" spans="12:12" ht="15.75" customHeight="1" x14ac:dyDescent="0.3">
      <c r="L34" s="126"/>
    </row>
    <row r="35" spans="12:12" ht="15.75" customHeight="1" x14ac:dyDescent="0.3">
      <c r="L35" s="126"/>
    </row>
    <row r="36" spans="12:12" ht="15.75" customHeight="1" x14ac:dyDescent="0.3">
      <c r="L36" s="126"/>
    </row>
    <row r="37" spans="12:12" ht="15.75" customHeight="1" x14ac:dyDescent="0.3">
      <c r="L37" s="126"/>
    </row>
    <row r="38" spans="12:12" ht="15.75" customHeight="1" x14ac:dyDescent="0.3">
      <c r="L38" s="126"/>
    </row>
    <row r="39" spans="12:12" ht="15.75" customHeight="1" x14ac:dyDescent="0.3">
      <c r="L39" s="126"/>
    </row>
    <row r="40" spans="12:12" ht="15.75" customHeight="1" x14ac:dyDescent="0.3">
      <c r="L40" s="126"/>
    </row>
    <row r="41" spans="12:12" ht="15.75" customHeight="1" x14ac:dyDescent="0.3">
      <c r="L41" s="126"/>
    </row>
    <row r="42" spans="12:12" ht="15.75" customHeight="1" x14ac:dyDescent="0.3">
      <c r="L42" s="126"/>
    </row>
    <row r="43" spans="12:12" ht="15.75" customHeight="1" x14ac:dyDescent="0.3">
      <c r="L43" s="126"/>
    </row>
    <row r="44" spans="12:12" ht="15.75" customHeight="1" x14ac:dyDescent="0.3">
      <c r="L44" s="126"/>
    </row>
    <row r="45" spans="12:12" ht="15.75" customHeight="1" x14ac:dyDescent="0.3">
      <c r="L45" s="126"/>
    </row>
    <row r="46" spans="12:12" ht="15.75" customHeight="1" x14ac:dyDescent="0.3">
      <c r="L46" s="126"/>
    </row>
    <row r="47" spans="12:12" ht="15.75" customHeight="1" x14ac:dyDescent="0.3">
      <c r="L47" s="126"/>
    </row>
    <row r="48" spans="12:12" ht="15.75" customHeight="1" x14ac:dyDescent="0.3">
      <c r="L48" s="126"/>
    </row>
    <row r="49" spans="12:12" ht="15.75" customHeight="1" x14ac:dyDescent="0.3">
      <c r="L49" s="126"/>
    </row>
    <row r="50" spans="12:12" ht="15.75" customHeight="1" x14ac:dyDescent="0.3">
      <c r="L50" s="126"/>
    </row>
    <row r="51" spans="12:12" ht="15.75" customHeight="1" x14ac:dyDescent="0.3">
      <c r="L51" s="126"/>
    </row>
    <row r="52" spans="12:12" ht="15.75" customHeight="1" x14ac:dyDescent="0.3">
      <c r="L52" s="126"/>
    </row>
    <row r="53" spans="12:12" ht="15.75" customHeight="1" x14ac:dyDescent="0.3">
      <c r="L53" s="126"/>
    </row>
    <row r="54" spans="12:12" ht="15.75" customHeight="1" x14ac:dyDescent="0.3">
      <c r="L54" s="126"/>
    </row>
    <row r="55" spans="12:12" ht="15.75" customHeight="1" x14ac:dyDescent="0.3">
      <c r="L55" s="126"/>
    </row>
    <row r="56" spans="12:12" ht="15.75" customHeight="1" x14ac:dyDescent="0.3">
      <c r="L56" s="126"/>
    </row>
    <row r="57" spans="12:12" ht="15.75" customHeight="1" x14ac:dyDescent="0.3">
      <c r="L57" s="126"/>
    </row>
    <row r="58" spans="12:12" ht="15.75" customHeight="1" x14ac:dyDescent="0.3">
      <c r="L58" s="126"/>
    </row>
    <row r="59" spans="12:12" ht="15.75" customHeight="1" x14ac:dyDescent="0.3">
      <c r="L59" s="126"/>
    </row>
    <row r="60" spans="12:12" ht="15.75" customHeight="1" x14ac:dyDescent="0.3">
      <c r="L60" s="126"/>
    </row>
    <row r="61" spans="12:12" ht="15.75" customHeight="1" x14ac:dyDescent="0.3">
      <c r="L61" s="126"/>
    </row>
    <row r="62" spans="12:12" ht="15.75" customHeight="1" x14ac:dyDescent="0.3">
      <c r="L62" s="126"/>
    </row>
    <row r="63" spans="12:12" ht="15.75" customHeight="1" x14ac:dyDescent="0.3">
      <c r="L63" s="126"/>
    </row>
    <row r="64" spans="12:12" ht="15.75" customHeight="1" x14ac:dyDescent="0.3">
      <c r="L64" s="126"/>
    </row>
    <row r="65" spans="12:12" ht="15.75" customHeight="1" x14ac:dyDescent="0.3">
      <c r="L65" s="126"/>
    </row>
    <row r="66" spans="12:12" ht="15.75" customHeight="1" x14ac:dyDescent="0.3">
      <c r="L66" s="126"/>
    </row>
    <row r="67" spans="12:12" ht="15.75" customHeight="1" x14ac:dyDescent="0.3">
      <c r="L67" s="126"/>
    </row>
    <row r="68" spans="12:12" ht="15.75" customHeight="1" x14ac:dyDescent="0.3">
      <c r="L68" s="126"/>
    </row>
    <row r="69" spans="12:12" ht="15.75" customHeight="1" x14ac:dyDescent="0.3">
      <c r="L69" s="126"/>
    </row>
    <row r="70" spans="12:12" ht="15.75" customHeight="1" x14ac:dyDescent="0.3">
      <c r="L70" s="126"/>
    </row>
    <row r="71" spans="12:12" ht="15.75" customHeight="1" x14ac:dyDescent="0.3">
      <c r="L71" s="126"/>
    </row>
    <row r="72" spans="12:12" ht="15.75" customHeight="1" x14ac:dyDescent="0.3">
      <c r="L72" s="126"/>
    </row>
    <row r="73" spans="12:12" ht="15.75" customHeight="1" x14ac:dyDescent="0.3">
      <c r="L73" s="126"/>
    </row>
    <row r="74" spans="12:12" ht="15.75" customHeight="1" x14ac:dyDescent="0.3">
      <c r="L74" s="126"/>
    </row>
    <row r="75" spans="12:12" ht="15.75" customHeight="1" x14ac:dyDescent="0.3">
      <c r="L75" s="126"/>
    </row>
    <row r="76" spans="12:12" ht="15.75" customHeight="1" x14ac:dyDescent="0.3">
      <c r="L76" s="126"/>
    </row>
    <row r="77" spans="12:12" ht="15.75" customHeight="1" x14ac:dyDescent="0.3">
      <c r="L77" s="126"/>
    </row>
    <row r="78" spans="12:12" ht="15.75" customHeight="1" x14ac:dyDescent="0.3">
      <c r="L78" s="126"/>
    </row>
    <row r="79" spans="12:12" ht="15.75" customHeight="1" x14ac:dyDescent="0.3">
      <c r="L79" s="126"/>
    </row>
    <row r="80" spans="12:12" ht="15.75" customHeight="1" x14ac:dyDescent="0.3">
      <c r="L80" s="126"/>
    </row>
    <row r="81" spans="12:12" ht="15.75" customHeight="1" x14ac:dyDescent="0.3">
      <c r="L81" s="126"/>
    </row>
    <row r="82" spans="12:12" ht="15.75" customHeight="1" x14ac:dyDescent="0.3">
      <c r="L82" s="126"/>
    </row>
    <row r="83" spans="12:12" ht="15.75" customHeight="1" x14ac:dyDescent="0.3">
      <c r="L83" s="126"/>
    </row>
    <row r="84" spans="12:12" ht="15.75" customHeight="1" x14ac:dyDescent="0.3">
      <c r="L84" s="126"/>
    </row>
    <row r="85" spans="12:12" ht="15.75" customHeight="1" x14ac:dyDescent="0.3">
      <c r="L85" s="126"/>
    </row>
    <row r="86" spans="12:12" ht="15.75" customHeight="1" x14ac:dyDescent="0.3">
      <c r="L86" s="126"/>
    </row>
    <row r="87" spans="12:12" ht="15.75" customHeight="1" x14ac:dyDescent="0.3">
      <c r="L87" s="126"/>
    </row>
    <row r="88" spans="12:12" ht="15.75" customHeight="1" x14ac:dyDescent="0.3">
      <c r="L88" s="126"/>
    </row>
    <row r="89" spans="12:12" ht="15.75" customHeight="1" x14ac:dyDescent="0.3">
      <c r="L89" s="126"/>
    </row>
    <row r="90" spans="12:12" ht="15.75" customHeight="1" x14ac:dyDescent="0.3">
      <c r="L90" s="126"/>
    </row>
    <row r="91" spans="12:12" ht="15.75" customHeight="1" x14ac:dyDescent="0.3">
      <c r="L91" s="126"/>
    </row>
    <row r="92" spans="12:12" ht="15.75" customHeight="1" x14ac:dyDescent="0.3">
      <c r="L92" s="126"/>
    </row>
    <row r="93" spans="12:12" ht="15.75" customHeight="1" x14ac:dyDescent="0.3">
      <c r="L93" s="126"/>
    </row>
    <row r="94" spans="12:12" ht="15.75" customHeight="1" x14ac:dyDescent="0.3">
      <c r="L94" s="126"/>
    </row>
    <row r="95" spans="12:12" ht="15.75" customHeight="1" x14ac:dyDescent="0.3">
      <c r="L95" s="126"/>
    </row>
    <row r="96" spans="12:12" ht="15.75" customHeight="1" x14ac:dyDescent="0.3">
      <c r="L96" s="126"/>
    </row>
    <row r="97" spans="12:12" ht="15.75" customHeight="1" x14ac:dyDescent="0.3">
      <c r="L97" s="126"/>
    </row>
    <row r="98" spans="12:12" ht="15.75" customHeight="1" x14ac:dyDescent="0.3">
      <c r="L98" s="126"/>
    </row>
    <row r="99" spans="12:12" ht="15.75" customHeight="1" x14ac:dyDescent="0.3">
      <c r="L99" s="126"/>
    </row>
    <row r="100" spans="12:12" ht="15.75" customHeight="1" x14ac:dyDescent="0.3">
      <c r="L100" s="126"/>
    </row>
    <row r="101" spans="12:12" ht="15.75" customHeight="1" x14ac:dyDescent="0.3">
      <c r="L101" s="126"/>
    </row>
    <row r="102" spans="12:12" ht="15.75" customHeight="1" x14ac:dyDescent="0.3">
      <c r="L102" s="126"/>
    </row>
    <row r="103" spans="12:12" ht="15.75" customHeight="1" x14ac:dyDescent="0.3">
      <c r="L103" s="126"/>
    </row>
    <row r="104" spans="12:12" ht="15.75" customHeight="1" x14ac:dyDescent="0.3">
      <c r="L104" s="126"/>
    </row>
    <row r="105" spans="12:12" ht="15.75" customHeight="1" x14ac:dyDescent="0.3">
      <c r="L105" s="126"/>
    </row>
    <row r="106" spans="12:12" ht="15.75" customHeight="1" x14ac:dyDescent="0.3">
      <c r="L106" s="126"/>
    </row>
    <row r="107" spans="12:12" ht="15.75" customHeight="1" x14ac:dyDescent="0.3">
      <c r="L107" s="126"/>
    </row>
    <row r="108" spans="12:12" ht="15.75" customHeight="1" x14ac:dyDescent="0.3">
      <c r="L108" s="126"/>
    </row>
    <row r="109" spans="12:12" ht="15.75" customHeight="1" x14ac:dyDescent="0.3">
      <c r="L109" s="126"/>
    </row>
    <row r="110" spans="12:12" ht="15.75" customHeight="1" x14ac:dyDescent="0.3">
      <c r="L110" s="126"/>
    </row>
    <row r="111" spans="12:12" ht="15.75" customHeight="1" x14ac:dyDescent="0.3">
      <c r="L111" s="126"/>
    </row>
    <row r="112" spans="12:12" ht="15.75" customHeight="1" x14ac:dyDescent="0.3">
      <c r="L112" s="126"/>
    </row>
    <row r="113" spans="12:12" ht="15.75" customHeight="1" x14ac:dyDescent="0.3">
      <c r="L113" s="126"/>
    </row>
    <row r="114" spans="12:12" ht="15.75" customHeight="1" x14ac:dyDescent="0.3">
      <c r="L114" s="126"/>
    </row>
    <row r="115" spans="12:12" ht="15.75" customHeight="1" x14ac:dyDescent="0.3">
      <c r="L115" s="126"/>
    </row>
    <row r="116" spans="12:12" ht="15.75" customHeight="1" x14ac:dyDescent="0.3">
      <c r="L116" s="126"/>
    </row>
    <row r="117" spans="12:12" ht="15.75" customHeight="1" x14ac:dyDescent="0.3">
      <c r="L117" s="126"/>
    </row>
    <row r="118" spans="12:12" ht="15.75" customHeight="1" x14ac:dyDescent="0.3">
      <c r="L118" s="126"/>
    </row>
    <row r="119" spans="12:12" ht="15.75" customHeight="1" x14ac:dyDescent="0.3">
      <c r="L119" s="126"/>
    </row>
    <row r="120" spans="12:12" ht="15.75" customHeight="1" x14ac:dyDescent="0.3">
      <c r="L120" s="126"/>
    </row>
    <row r="121" spans="12:12" ht="15.75" customHeight="1" x14ac:dyDescent="0.3">
      <c r="L121" s="126"/>
    </row>
    <row r="122" spans="12:12" ht="15.75" customHeight="1" x14ac:dyDescent="0.3">
      <c r="L122" s="126"/>
    </row>
    <row r="123" spans="12:12" ht="15.75" customHeight="1" x14ac:dyDescent="0.3">
      <c r="L123" s="126"/>
    </row>
    <row r="124" spans="12:12" ht="15.75" customHeight="1" x14ac:dyDescent="0.3">
      <c r="L124" s="126"/>
    </row>
    <row r="125" spans="12:12" ht="15.75" customHeight="1" x14ac:dyDescent="0.3">
      <c r="L125" s="126"/>
    </row>
    <row r="126" spans="12:12" ht="15.75" customHeight="1" x14ac:dyDescent="0.3">
      <c r="L126" s="126"/>
    </row>
    <row r="127" spans="12:12" ht="15.75" customHeight="1" x14ac:dyDescent="0.3">
      <c r="L127" s="126"/>
    </row>
    <row r="128" spans="12:12" ht="15.75" customHeight="1" x14ac:dyDescent="0.3">
      <c r="L128" s="126"/>
    </row>
    <row r="129" spans="12:12" ht="15.75" customHeight="1" x14ac:dyDescent="0.3">
      <c r="L129" s="126"/>
    </row>
    <row r="130" spans="12:12" ht="15.75" customHeight="1" x14ac:dyDescent="0.3">
      <c r="L130" s="126"/>
    </row>
    <row r="131" spans="12:12" ht="15.75" customHeight="1" x14ac:dyDescent="0.3">
      <c r="L131" s="126"/>
    </row>
    <row r="132" spans="12:12" ht="15.75" customHeight="1" x14ac:dyDescent="0.3">
      <c r="L132" s="126"/>
    </row>
    <row r="133" spans="12:12" ht="15.75" customHeight="1" x14ac:dyDescent="0.3">
      <c r="L133" s="126"/>
    </row>
    <row r="134" spans="12:12" ht="15.75" customHeight="1" x14ac:dyDescent="0.3">
      <c r="L134" s="126"/>
    </row>
    <row r="135" spans="12:12" ht="15.75" customHeight="1" x14ac:dyDescent="0.3">
      <c r="L135" s="126"/>
    </row>
    <row r="136" spans="12:12" ht="15.75" customHeight="1" x14ac:dyDescent="0.3">
      <c r="L136" s="126"/>
    </row>
    <row r="137" spans="12:12" ht="15.75" customHeight="1" x14ac:dyDescent="0.3">
      <c r="L137" s="126"/>
    </row>
    <row r="138" spans="12:12" ht="15.75" customHeight="1" x14ac:dyDescent="0.3">
      <c r="L138" s="126"/>
    </row>
    <row r="139" spans="12:12" ht="15.75" customHeight="1" x14ac:dyDescent="0.3">
      <c r="L139" s="126"/>
    </row>
    <row r="140" spans="12:12" ht="15.75" customHeight="1" x14ac:dyDescent="0.3">
      <c r="L140" s="126"/>
    </row>
    <row r="141" spans="12:12" ht="15.75" customHeight="1" x14ac:dyDescent="0.3">
      <c r="L141" s="126"/>
    </row>
    <row r="142" spans="12:12" ht="15.75" customHeight="1" x14ac:dyDescent="0.3">
      <c r="L142" s="126"/>
    </row>
    <row r="143" spans="12:12" ht="15.75" customHeight="1" x14ac:dyDescent="0.3">
      <c r="L143" s="126"/>
    </row>
    <row r="144" spans="12:12" ht="15.75" customHeight="1" x14ac:dyDescent="0.3">
      <c r="L144" s="126"/>
    </row>
    <row r="145" spans="12:12" ht="15.75" customHeight="1" x14ac:dyDescent="0.3">
      <c r="L145" s="126"/>
    </row>
    <row r="146" spans="12:12" ht="15.75" customHeight="1" x14ac:dyDescent="0.3">
      <c r="L146" s="126"/>
    </row>
    <row r="147" spans="12:12" ht="15.75" customHeight="1" x14ac:dyDescent="0.3">
      <c r="L147" s="126"/>
    </row>
    <row r="148" spans="12:12" ht="15.75" customHeight="1" x14ac:dyDescent="0.3">
      <c r="L148" s="126"/>
    </row>
    <row r="149" spans="12:12" ht="15.75" customHeight="1" x14ac:dyDescent="0.3">
      <c r="L149" s="126"/>
    </row>
    <row r="150" spans="12:12" ht="15.75" customHeight="1" x14ac:dyDescent="0.3">
      <c r="L150" s="126"/>
    </row>
    <row r="151" spans="12:12" ht="15.75" customHeight="1" x14ac:dyDescent="0.3">
      <c r="L151" s="126"/>
    </row>
    <row r="152" spans="12:12" ht="15.75" customHeight="1" x14ac:dyDescent="0.3">
      <c r="L152" s="126"/>
    </row>
    <row r="153" spans="12:12" ht="15.75" customHeight="1" x14ac:dyDescent="0.3">
      <c r="L153" s="126"/>
    </row>
    <row r="154" spans="12:12" ht="15.75" customHeight="1" x14ac:dyDescent="0.3">
      <c r="L154" s="126"/>
    </row>
    <row r="155" spans="12:12" ht="15.75" customHeight="1" x14ac:dyDescent="0.3">
      <c r="L155" s="126"/>
    </row>
    <row r="156" spans="12:12" ht="15.75" customHeight="1" x14ac:dyDescent="0.3">
      <c r="L156" s="126"/>
    </row>
    <row r="157" spans="12:12" ht="15.75" customHeight="1" x14ac:dyDescent="0.3">
      <c r="L157" s="126"/>
    </row>
    <row r="158" spans="12:12" ht="15.75" customHeight="1" x14ac:dyDescent="0.3">
      <c r="L158" s="126"/>
    </row>
    <row r="159" spans="12:12" ht="15.75" customHeight="1" x14ac:dyDescent="0.3">
      <c r="L159" s="126"/>
    </row>
    <row r="160" spans="12:12" ht="15.75" customHeight="1" x14ac:dyDescent="0.3">
      <c r="L160" s="126"/>
    </row>
    <row r="161" spans="12:12" ht="15.75" customHeight="1" x14ac:dyDescent="0.3">
      <c r="L161" s="126"/>
    </row>
    <row r="162" spans="12:12" ht="15.75" customHeight="1" x14ac:dyDescent="0.3">
      <c r="L162" s="126"/>
    </row>
    <row r="163" spans="12:12" ht="15.75" customHeight="1" x14ac:dyDescent="0.3">
      <c r="L163" s="126"/>
    </row>
    <row r="164" spans="12:12" ht="15.75" customHeight="1" x14ac:dyDescent="0.3">
      <c r="L164" s="126"/>
    </row>
    <row r="165" spans="12:12" ht="15.75" customHeight="1" x14ac:dyDescent="0.3">
      <c r="L165" s="126"/>
    </row>
    <row r="166" spans="12:12" ht="15.75" customHeight="1" x14ac:dyDescent="0.3">
      <c r="L166" s="126"/>
    </row>
    <row r="167" spans="12:12" ht="15.75" customHeight="1" x14ac:dyDescent="0.3">
      <c r="L167" s="126"/>
    </row>
    <row r="168" spans="12:12" ht="15.75" customHeight="1" x14ac:dyDescent="0.3">
      <c r="L168" s="126"/>
    </row>
    <row r="169" spans="12:12" ht="15.75" customHeight="1" x14ac:dyDescent="0.3">
      <c r="L169" s="126"/>
    </row>
    <row r="170" spans="12:12" ht="15.75" customHeight="1" x14ac:dyDescent="0.3">
      <c r="L170" s="126"/>
    </row>
    <row r="171" spans="12:12" ht="15.75" customHeight="1" x14ac:dyDescent="0.3">
      <c r="L171" s="126"/>
    </row>
    <row r="172" spans="12:12" ht="15.75" customHeight="1" x14ac:dyDescent="0.3">
      <c r="L172" s="126"/>
    </row>
    <row r="173" spans="12:12" ht="15.75" customHeight="1" x14ac:dyDescent="0.3">
      <c r="L173" s="126"/>
    </row>
    <row r="174" spans="12:12" ht="15.75" customHeight="1" x14ac:dyDescent="0.3">
      <c r="L174" s="126"/>
    </row>
    <row r="175" spans="12:12" ht="15.75" customHeight="1" x14ac:dyDescent="0.3">
      <c r="L175" s="126"/>
    </row>
    <row r="176" spans="12:12" ht="15.75" customHeight="1" x14ac:dyDescent="0.3">
      <c r="L176" s="126"/>
    </row>
    <row r="177" spans="12:12" ht="15.75" customHeight="1" x14ac:dyDescent="0.3">
      <c r="L177" s="126"/>
    </row>
    <row r="178" spans="12:12" ht="15.75" customHeight="1" x14ac:dyDescent="0.3">
      <c r="L178" s="126"/>
    </row>
    <row r="179" spans="12:12" ht="15.75" customHeight="1" x14ac:dyDescent="0.3">
      <c r="L179" s="126"/>
    </row>
    <row r="180" spans="12:12" ht="15.75" customHeight="1" x14ac:dyDescent="0.3">
      <c r="L180" s="126"/>
    </row>
    <row r="181" spans="12:12" ht="15.75" customHeight="1" x14ac:dyDescent="0.3">
      <c r="L181" s="126"/>
    </row>
    <row r="182" spans="12:12" ht="15.75" customHeight="1" x14ac:dyDescent="0.3">
      <c r="L182" s="126"/>
    </row>
    <row r="183" spans="12:12" ht="15.75" customHeight="1" x14ac:dyDescent="0.3">
      <c r="L183" s="126"/>
    </row>
    <row r="184" spans="12:12" ht="15.75" customHeight="1" x14ac:dyDescent="0.3">
      <c r="L184" s="126"/>
    </row>
    <row r="185" spans="12:12" ht="15.75" customHeight="1" x14ac:dyDescent="0.3">
      <c r="L185" s="126"/>
    </row>
    <row r="186" spans="12:12" ht="15.75" customHeight="1" x14ac:dyDescent="0.3">
      <c r="L186" s="126"/>
    </row>
    <row r="187" spans="12:12" ht="15.75" customHeight="1" x14ac:dyDescent="0.3">
      <c r="L187" s="126"/>
    </row>
    <row r="188" spans="12:12" ht="15.75" customHeight="1" x14ac:dyDescent="0.3">
      <c r="L188" s="126"/>
    </row>
    <row r="189" spans="12:12" ht="15.75" customHeight="1" x14ac:dyDescent="0.3">
      <c r="L189" s="126"/>
    </row>
    <row r="190" spans="12:12" ht="15.75" customHeight="1" x14ac:dyDescent="0.3">
      <c r="L190" s="126"/>
    </row>
    <row r="191" spans="12:12" ht="15.75" customHeight="1" x14ac:dyDescent="0.3">
      <c r="L191" s="126"/>
    </row>
    <row r="192" spans="12:12" ht="15.75" customHeight="1" x14ac:dyDescent="0.3">
      <c r="L192" s="126"/>
    </row>
    <row r="193" spans="12:12" ht="15.75" customHeight="1" x14ac:dyDescent="0.3">
      <c r="L193" s="126"/>
    </row>
    <row r="194" spans="12:12" ht="15.75" customHeight="1" x14ac:dyDescent="0.3">
      <c r="L194" s="126"/>
    </row>
    <row r="195" spans="12:12" ht="15.75" customHeight="1" x14ac:dyDescent="0.3">
      <c r="L195" s="126"/>
    </row>
    <row r="196" spans="12:12" ht="15.75" customHeight="1" x14ac:dyDescent="0.3">
      <c r="L196" s="126"/>
    </row>
    <row r="197" spans="12:12" ht="15.75" customHeight="1" x14ac:dyDescent="0.3">
      <c r="L197" s="126"/>
    </row>
    <row r="198" spans="12:12" ht="15.75" customHeight="1" x14ac:dyDescent="0.3">
      <c r="L198" s="126"/>
    </row>
    <row r="199" spans="12:12" ht="15.75" customHeight="1" x14ac:dyDescent="0.3">
      <c r="L199" s="126"/>
    </row>
    <row r="200" spans="12:12" ht="15.75" customHeight="1" x14ac:dyDescent="0.3">
      <c r="L200" s="126"/>
    </row>
    <row r="201" spans="12:12" ht="15.75" customHeight="1" x14ac:dyDescent="0.3">
      <c r="L201" s="126"/>
    </row>
    <row r="202" spans="12:12" ht="15.75" customHeight="1" x14ac:dyDescent="0.3">
      <c r="L202" s="126"/>
    </row>
    <row r="203" spans="12:12" ht="15.75" customHeight="1" x14ac:dyDescent="0.3">
      <c r="L203" s="126"/>
    </row>
    <row r="204" spans="12:12" ht="15.75" customHeight="1" x14ac:dyDescent="0.3">
      <c r="L204" s="126"/>
    </row>
    <row r="205" spans="12:12" ht="15.75" customHeight="1" x14ac:dyDescent="0.3">
      <c r="L205" s="126"/>
    </row>
    <row r="206" spans="12:12" ht="15.75" customHeight="1" x14ac:dyDescent="0.3">
      <c r="L206" s="126"/>
    </row>
    <row r="207" spans="12:12" ht="15.75" customHeight="1" x14ac:dyDescent="0.3">
      <c r="L207" s="126"/>
    </row>
    <row r="208" spans="12:12" ht="15.75" customHeight="1" x14ac:dyDescent="0.3">
      <c r="L208" s="126"/>
    </row>
    <row r="209" spans="12:12" ht="15.75" customHeight="1" x14ac:dyDescent="0.3">
      <c r="L209" s="126"/>
    </row>
    <row r="210" spans="12:12" ht="15.75" customHeight="1" x14ac:dyDescent="0.3">
      <c r="L210" s="126"/>
    </row>
    <row r="211" spans="12:12" ht="15.75" customHeight="1" x14ac:dyDescent="0.3">
      <c r="L211" s="126"/>
    </row>
    <row r="212" spans="12:12" ht="15.75" customHeight="1" x14ac:dyDescent="0.3">
      <c r="L212" s="126"/>
    </row>
    <row r="213" spans="12:12" ht="15.75" customHeight="1" x14ac:dyDescent="0.3">
      <c r="L213" s="126"/>
    </row>
    <row r="214" spans="12:12" ht="15.75" customHeight="1" x14ac:dyDescent="0.3">
      <c r="L214" s="126"/>
    </row>
    <row r="215" spans="12:12" ht="15.75" customHeight="1" x14ac:dyDescent="0.3">
      <c r="L215" s="126"/>
    </row>
    <row r="216" spans="12:12" ht="15.75" customHeight="1" x14ac:dyDescent="0.3">
      <c r="L216" s="126"/>
    </row>
    <row r="217" spans="12:12" ht="15.75" customHeight="1" x14ac:dyDescent="0.3">
      <c r="L217" s="126"/>
    </row>
    <row r="218" spans="12:12" ht="15.75" customHeight="1" x14ac:dyDescent="0.3">
      <c r="L218" s="126"/>
    </row>
    <row r="219" spans="12:12" ht="15.75" customHeight="1" x14ac:dyDescent="0.3">
      <c r="L219" s="126"/>
    </row>
    <row r="220" spans="12:12" ht="15.75" customHeight="1" x14ac:dyDescent="0.3">
      <c r="L220" s="126"/>
    </row>
    <row r="221" spans="12:12" ht="15.75" customHeight="1" x14ac:dyDescent="0.3">
      <c r="L221" s="126"/>
    </row>
    <row r="222" spans="12:12" ht="15.75" customHeight="1" x14ac:dyDescent="0.3">
      <c r="L222" s="126"/>
    </row>
    <row r="223" spans="12:12" ht="15.75" customHeight="1" x14ac:dyDescent="0.3">
      <c r="L223" s="126"/>
    </row>
    <row r="224" spans="12:12" ht="15.75" customHeight="1" x14ac:dyDescent="0.3">
      <c r="L224" s="126"/>
    </row>
    <row r="225" spans="12:12" ht="15.75" customHeight="1" x14ac:dyDescent="0.3">
      <c r="L225" s="126"/>
    </row>
    <row r="226" spans="12:12" ht="15.75" customHeight="1" x14ac:dyDescent="0.3">
      <c r="L226" s="126"/>
    </row>
    <row r="227" spans="12:12" ht="15.75" customHeight="1" x14ac:dyDescent="0.3">
      <c r="L227" s="126"/>
    </row>
    <row r="228" spans="12:12" ht="15.75" customHeight="1" x14ac:dyDescent="0.3">
      <c r="L228" s="126"/>
    </row>
    <row r="229" spans="12:12" ht="15.75" customHeight="1" x14ac:dyDescent="0.3">
      <c r="L229" s="126"/>
    </row>
    <row r="230" spans="12:12" ht="15.75" customHeight="1" x14ac:dyDescent="0.3">
      <c r="L230" s="126"/>
    </row>
    <row r="231" spans="12:12" ht="15.75" customHeight="1" x14ac:dyDescent="0.3">
      <c r="L231" s="126"/>
    </row>
    <row r="232" spans="12:12" ht="15.75" customHeight="1" x14ac:dyDescent="0.3">
      <c r="L232" s="126"/>
    </row>
    <row r="233" spans="12:12" ht="15.75" customHeight="1" x14ac:dyDescent="0.3">
      <c r="L233" s="126"/>
    </row>
    <row r="234" spans="12:12" ht="15.75" customHeight="1" x14ac:dyDescent="0.3">
      <c r="L234" s="126"/>
    </row>
    <row r="235" spans="12:12" ht="15.75" customHeight="1" x14ac:dyDescent="0.3">
      <c r="L235" s="126"/>
    </row>
    <row r="236" spans="12:12" ht="15.75" customHeight="1" x14ac:dyDescent="0.3">
      <c r="L236" s="126"/>
    </row>
    <row r="237" spans="12:12" ht="15.75" customHeight="1" x14ac:dyDescent="0.3">
      <c r="L237" s="126"/>
    </row>
    <row r="238" spans="12:12" ht="15.75" customHeight="1" x14ac:dyDescent="0.3">
      <c r="L238" s="126"/>
    </row>
    <row r="239" spans="12:12" ht="15.75" customHeight="1" x14ac:dyDescent="0.3">
      <c r="L239" s="126"/>
    </row>
    <row r="240" spans="12:12" ht="15.75" customHeight="1" x14ac:dyDescent="0.3">
      <c r="L240" s="126"/>
    </row>
    <row r="241" spans="12:12" ht="15.75" customHeight="1" x14ac:dyDescent="0.3">
      <c r="L241" s="126"/>
    </row>
    <row r="242" spans="12:12" ht="15.75" customHeight="1" x14ac:dyDescent="0.3">
      <c r="L242" s="126"/>
    </row>
    <row r="243" spans="12:12" ht="15.75" customHeight="1" x14ac:dyDescent="0.3">
      <c r="L243" s="126"/>
    </row>
    <row r="244" spans="12:12" ht="15.75" customHeight="1" x14ac:dyDescent="0.3">
      <c r="L244" s="126"/>
    </row>
    <row r="245" spans="12:12" ht="15.75" customHeight="1" x14ac:dyDescent="0.3">
      <c r="L245" s="126"/>
    </row>
    <row r="246" spans="12:12" ht="15.75" customHeight="1" x14ac:dyDescent="0.3">
      <c r="L246" s="126"/>
    </row>
    <row r="247" spans="12:12" ht="15.75" customHeight="1" x14ac:dyDescent="0.3">
      <c r="L247" s="126"/>
    </row>
    <row r="248" spans="12:12" ht="15.75" customHeight="1" x14ac:dyDescent="0.3">
      <c r="L248" s="126"/>
    </row>
    <row r="249" spans="12:12" ht="15.75" customHeight="1" x14ac:dyDescent="0.3">
      <c r="L249" s="126"/>
    </row>
    <row r="250" spans="12:12" ht="15.75" customHeight="1" x14ac:dyDescent="0.3">
      <c r="L250" s="126"/>
    </row>
    <row r="251" spans="12:12" ht="15.75" customHeight="1" x14ac:dyDescent="0.3">
      <c r="L251" s="126"/>
    </row>
    <row r="252" spans="12:12" ht="15.75" customHeight="1" x14ac:dyDescent="0.3">
      <c r="L252" s="126"/>
    </row>
    <row r="253" spans="12:12" ht="15.75" customHeight="1" x14ac:dyDescent="0.3">
      <c r="L253" s="126"/>
    </row>
    <row r="254" spans="12:12" ht="15.75" customHeight="1" x14ac:dyDescent="0.3">
      <c r="L254" s="126"/>
    </row>
    <row r="255" spans="12:12" ht="15.75" customHeight="1" x14ac:dyDescent="0.3">
      <c r="L255" s="126"/>
    </row>
    <row r="256" spans="12:12" ht="15.75" customHeight="1" x14ac:dyDescent="0.3">
      <c r="L256" s="126"/>
    </row>
    <row r="257" spans="12:12" ht="15.75" customHeight="1" x14ac:dyDescent="0.3">
      <c r="L257" s="126"/>
    </row>
    <row r="258" spans="12:12" ht="15.75" customHeight="1" x14ac:dyDescent="0.3">
      <c r="L258" s="126"/>
    </row>
    <row r="259" spans="12:12" ht="15.75" customHeight="1" x14ac:dyDescent="0.3">
      <c r="L259" s="126"/>
    </row>
    <row r="260" spans="12:12" ht="15.75" customHeight="1" x14ac:dyDescent="0.3">
      <c r="L260" s="126"/>
    </row>
    <row r="261" spans="12:12" ht="15.75" customHeight="1" x14ac:dyDescent="0.3">
      <c r="L261" s="126"/>
    </row>
    <row r="262" spans="12:12" ht="15.75" customHeight="1" x14ac:dyDescent="0.3">
      <c r="L262" s="126"/>
    </row>
    <row r="263" spans="12:12" ht="15.75" customHeight="1" x14ac:dyDescent="0.3">
      <c r="L263" s="126"/>
    </row>
    <row r="264" spans="12:12" ht="15.75" customHeight="1" x14ac:dyDescent="0.3">
      <c r="L264" s="126"/>
    </row>
    <row r="265" spans="12:12" ht="15.75" customHeight="1" x14ac:dyDescent="0.3">
      <c r="L265" s="126"/>
    </row>
    <row r="266" spans="12:12" ht="15.75" customHeight="1" x14ac:dyDescent="0.3">
      <c r="L266" s="126"/>
    </row>
    <row r="267" spans="12:12" ht="15.75" customHeight="1" x14ac:dyDescent="0.3">
      <c r="L267" s="126"/>
    </row>
    <row r="268" spans="12:12" ht="15.75" customHeight="1" x14ac:dyDescent="0.3">
      <c r="L268" s="126"/>
    </row>
    <row r="269" spans="12:12" ht="15.75" customHeight="1" x14ac:dyDescent="0.3">
      <c r="L269" s="126"/>
    </row>
    <row r="270" spans="12:12" ht="15.75" customHeight="1" x14ac:dyDescent="0.3">
      <c r="L270" s="126"/>
    </row>
    <row r="271" spans="12:12" ht="15.75" customHeight="1" x14ac:dyDescent="0.3">
      <c r="L271" s="126"/>
    </row>
    <row r="272" spans="12:12" ht="15.75" customHeight="1" x14ac:dyDescent="0.3">
      <c r="L272" s="126"/>
    </row>
    <row r="273" spans="12:12" ht="15.75" customHeight="1" x14ac:dyDescent="0.3">
      <c r="L273" s="126"/>
    </row>
    <row r="274" spans="12:12" ht="15.75" customHeight="1" x14ac:dyDescent="0.3">
      <c r="L274" s="126"/>
    </row>
    <row r="275" spans="12:12" ht="15.75" customHeight="1" x14ac:dyDescent="0.3">
      <c r="L275" s="126"/>
    </row>
    <row r="276" spans="12:12" ht="15.75" customHeight="1" x14ac:dyDescent="0.3">
      <c r="L276" s="126"/>
    </row>
    <row r="277" spans="12:12" ht="15.75" customHeight="1" x14ac:dyDescent="0.3">
      <c r="L277" s="126"/>
    </row>
    <row r="278" spans="12:12" ht="15.75" customHeight="1" x14ac:dyDescent="0.3">
      <c r="L278" s="126"/>
    </row>
    <row r="279" spans="12:12" ht="15.75" customHeight="1" x14ac:dyDescent="0.3">
      <c r="L279" s="126"/>
    </row>
    <row r="280" spans="12:12" ht="15.75" customHeight="1" x14ac:dyDescent="0.3">
      <c r="L280" s="126"/>
    </row>
    <row r="281" spans="12:12" ht="15.75" customHeight="1" x14ac:dyDescent="0.3">
      <c r="L281" s="126"/>
    </row>
    <row r="282" spans="12:12" ht="15.75" customHeight="1" x14ac:dyDescent="0.3">
      <c r="L282" s="126"/>
    </row>
    <row r="283" spans="12:12" ht="15.75" customHeight="1" x14ac:dyDescent="0.3">
      <c r="L283" s="126"/>
    </row>
    <row r="284" spans="12:12" ht="15.75" customHeight="1" x14ac:dyDescent="0.3">
      <c r="L284" s="126"/>
    </row>
    <row r="285" spans="12:12" ht="15.75" customHeight="1" x14ac:dyDescent="0.3">
      <c r="L285" s="126"/>
    </row>
    <row r="286" spans="12:12" ht="15.75" customHeight="1" x14ac:dyDescent="0.3">
      <c r="L286" s="126"/>
    </row>
    <row r="287" spans="12:12" ht="15.75" customHeight="1" x14ac:dyDescent="0.3">
      <c r="L287" s="126"/>
    </row>
    <row r="288" spans="12:12" ht="15.75" customHeight="1" x14ac:dyDescent="0.3">
      <c r="L288" s="126"/>
    </row>
    <row r="289" spans="12:12" ht="15.75" customHeight="1" x14ac:dyDescent="0.3">
      <c r="L289" s="126"/>
    </row>
    <row r="290" spans="12:12" ht="15.75" customHeight="1" x14ac:dyDescent="0.3">
      <c r="L290" s="126"/>
    </row>
    <row r="291" spans="12:12" ht="15.75" customHeight="1" x14ac:dyDescent="0.3">
      <c r="L291" s="126"/>
    </row>
    <row r="292" spans="12:12" ht="15.75" customHeight="1" x14ac:dyDescent="0.3">
      <c r="L292" s="126"/>
    </row>
    <row r="293" spans="12:12" ht="15.75" customHeight="1" x14ac:dyDescent="0.3">
      <c r="L293" s="126"/>
    </row>
    <row r="294" spans="12:12" ht="15.75" customHeight="1" x14ac:dyDescent="0.3">
      <c r="L294" s="126"/>
    </row>
    <row r="295" spans="12:12" ht="15.75" customHeight="1" x14ac:dyDescent="0.3">
      <c r="L295" s="126"/>
    </row>
    <row r="296" spans="12:12" ht="15.75" customHeight="1" x14ac:dyDescent="0.3">
      <c r="L296" s="126"/>
    </row>
    <row r="297" spans="12:12" ht="15.75" customHeight="1" x14ac:dyDescent="0.3">
      <c r="L297" s="126"/>
    </row>
    <row r="298" spans="12:12" ht="15.75" customHeight="1" x14ac:dyDescent="0.3">
      <c r="L298" s="126"/>
    </row>
    <row r="299" spans="12:12" ht="15.75" customHeight="1" x14ac:dyDescent="0.3">
      <c r="L299" s="126"/>
    </row>
    <row r="300" spans="12:12" ht="15.75" customHeight="1" x14ac:dyDescent="0.3">
      <c r="L300" s="126"/>
    </row>
    <row r="301" spans="12:12" ht="15.75" customHeight="1" x14ac:dyDescent="0.3">
      <c r="L301" s="126"/>
    </row>
    <row r="302" spans="12:12" ht="15.75" customHeight="1" x14ac:dyDescent="0.3">
      <c r="L302" s="126"/>
    </row>
    <row r="303" spans="12:12" ht="15.75" customHeight="1" x14ac:dyDescent="0.3">
      <c r="L303" s="126"/>
    </row>
    <row r="304" spans="12:12" ht="15.75" customHeight="1" x14ac:dyDescent="0.3">
      <c r="L304" s="126"/>
    </row>
    <row r="305" spans="12:12" ht="15.75" customHeight="1" x14ac:dyDescent="0.3">
      <c r="L305" s="126"/>
    </row>
    <row r="306" spans="12:12" ht="15.75" customHeight="1" x14ac:dyDescent="0.3">
      <c r="L306" s="126"/>
    </row>
    <row r="307" spans="12:12" ht="15.75" customHeight="1" x14ac:dyDescent="0.3">
      <c r="L307" s="126"/>
    </row>
    <row r="308" spans="12:12" ht="15.75" customHeight="1" x14ac:dyDescent="0.3">
      <c r="L308" s="126"/>
    </row>
    <row r="309" spans="12:12" ht="15.75" customHeight="1" x14ac:dyDescent="0.3">
      <c r="L309" s="126"/>
    </row>
    <row r="310" spans="12:12" ht="15.75" customHeight="1" x14ac:dyDescent="0.3">
      <c r="L310" s="126"/>
    </row>
    <row r="311" spans="12:12" ht="15.75" customHeight="1" x14ac:dyDescent="0.3">
      <c r="L311" s="126"/>
    </row>
    <row r="312" spans="12:12" ht="15.75" customHeight="1" x14ac:dyDescent="0.3">
      <c r="L312" s="126"/>
    </row>
    <row r="313" spans="12:12" ht="15.75" customHeight="1" x14ac:dyDescent="0.3">
      <c r="L313" s="126"/>
    </row>
    <row r="314" spans="12:12" ht="15.75" customHeight="1" x14ac:dyDescent="0.3">
      <c r="L314" s="126"/>
    </row>
    <row r="315" spans="12:12" ht="15.75" customHeight="1" x14ac:dyDescent="0.3">
      <c r="L315" s="126"/>
    </row>
    <row r="316" spans="12:12" ht="15.75" customHeight="1" x14ac:dyDescent="0.3">
      <c r="L316" s="126"/>
    </row>
    <row r="317" spans="12:12" ht="15.75" customHeight="1" x14ac:dyDescent="0.3">
      <c r="L317" s="126"/>
    </row>
    <row r="318" spans="12:12" ht="15.75" customHeight="1" x14ac:dyDescent="0.3">
      <c r="L318" s="126"/>
    </row>
    <row r="319" spans="12:12" ht="15.75" customHeight="1" x14ac:dyDescent="0.3">
      <c r="L319" s="126"/>
    </row>
    <row r="320" spans="12:12" ht="15.75" customHeight="1" x14ac:dyDescent="0.3">
      <c r="L320" s="126"/>
    </row>
    <row r="321" spans="12:12" ht="15.75" customHeight="1" x14ac:dyDescent="0.3">
      <c r="L321" s="126"/>
    </row>
    <row r="322" spans="12:12" ht="15.75" customHeight="1" x14ac:dyDescent="0.3">
      <c r="L322" s="126"/>
    </row>
    <row r="323" spans="12:12" ht="15.75" customHeight="1" x14ac:dyDescent="0.3">
      <c r="L323" s="126"/>
    </row>
    <row r="324" spans="12:12" ht="15.75" customHeight="1" x14ac:dyDescent="0.3">
      <c r="L324" s="126"/>
    </row>
    <row r="325" spans="12:12" ht="15.75" customHeight="1" x14ac:dyDescent="0.3">
      <c r="L325" s="126"/>
    </row>
    <row r="326" spans="12:12" ht="15.75" customHeight="1" x14ac:dyDescent="0.3">
      <c r="L326" s="126"/>
    </row>
    <row r="327" spans="12:12" ht="15.75" customHeight="1" x14ac:dyDescent="0.3">
      <c r="L327" s="126"/>
    </row>
    <row r="328" spans="12:12" ht="15.75" customHeight="1" x14ac:dyDescent="0.3">
      <c r="L328" s="126"/>
    </row>
    <row r="329" spans="12:12" ht="15.75" customHeight="1" x14ac:dyDescent="0.3">
      <c r="L329" s="126"/>
    </row>
    <row r="330" spans="12:12" ht="15.75" customHeight="1" x14ac:dyDescent="0.3">
      <c r="L330" s="126"/>
    </row>
    <row r="331" spans="12:12" ht="15.75" customHeight="1" x14ac:dyDescent="0.3">
      <c r="L331" s="126"/>
    </row>
    <row r="332" spans="12:12" ht="15.75" customHeight="1" x14ac:dyDescent="0.3">
      <c r="L332" s="126"/>
    </row>
    <row r="333" spans="12:12" ht="15.75" customHeight="1" x14ac:dyDescent="0.3">
      <c r="L333" s="126"/>
    </row>
    <row r="334" spans="12:12" ht="15.75" customHeight="1" x14ac:dyDescent="0.3">
      <c r="L334" s="126"/>
    </row>
    <row r="335" spans="12:12" ht="15.75" customHeight="1" x14ac:dyDescent="0.3">
      <c r="L335" s="126"/>
    </row>
    <row r="336" spans="12:12" ht="15.75" customHeight="1" x14ac:dyDescent="0.3">
      <c r="L336" s="126"/>
    </row>
    <row r="337" spans="12:12" ht="15.75" customHeight="1" x14ac:dyDescent="0.3">
      <c r="L337" s="126"/>
    </row>
    <row r="338" spans="12:12" ht="15.75" customHeight="1" x14ac:dyDescent="0.3">
      <c r="L338" s="126"/>
    </row>
    <row r="339" spans="12:12" ht="15.75" customHeight="1" x14ac:dyDescent="0.3">
      <c r="L339" s="126"/>
    </row>
    <row r="340" spans="12:12" ht="15.75" customHeight="1" x14ac:dyDescent="0.3">
      <c r="L340" s="126"/>
    </row>
    <row r="341" spans="12:12" ht="15.75" customHeight="1" x14ac:dyDescent="0.3">
      <c r="L341" s="126"/>
    </row>
    <row r="342" spans="12:12" ht="15.75" customHeight="1" x14ac:dyDescent="0.3">
      <c r="L342" s="126"/>
    </row>
    <row r="343" spans="12:12" ht="15.75" customHeight="1" x14ac:dyDescent="0.3">
      <c r="L343" s="126"/>
    </row>
    <row r="344" spans="12:12" ht="15.75" customHeight="1" x14ac:dyDescent="0.3">
      <c r="L344" s="126"/>
    </row>
    <row r="345" spans="12:12" ht="15.75" customHeight="1" x14ac:dyDescent="0.3">
      <c r="L345" s="126"/>
    </row>
    <row r="346" spans="12:12" ht="15.75" customHeight="1" x14ac:dyDescent="0.3">
      <c r="L346" s="126"/>
    </row>
    <row r="347" spans="12:12" ht="15.75" customHeight="1" x14ac:dyDescent="0.3">
      <c r="L347" s="126"/>
    </row>
    <row r="348" spans="12:12" ht="15.75" customHeight="1" x14ac:dyDescent="0.3">
      <c r="L348" s="126"/>
    </row>
    <row r="349" spans="12:12" ht="15.75" customHeight="1" x14ac:dyDescent="0.3">
      <c r="L349" s="126"/>
    </row>
    <row r="350" spans="12:12" ht="15.75" customHeight="1" x14ac:dyDescent="0.3">
      <c r="L350" s="126"/>
    </row>
    <row r="351" spans="12:12" ht="15.75" customHeight="1" x14ac:dyDescent="0.3">
      <c r="L351" s="126"/>
    </row>
    <row r="352" spans="12:12" ht="15.75" customHeight="1" x14ac:dyDescent="0.3">
      <c r="L352" s="126"/>
    </row>
    <row r="353" spans="12:12" ht="15.75" customHeight="1" x14ac:dyDescent="0.3">
      <c r="L353" s="126"/>
    </row>
    <row r="354" spans="12:12" ht="15.75" customHeight="1" x14ac:dyDescent="0.3">
      <c r="L354" s="126"/>
    </row>
    <row r="355" spans="12:12" ht="15.75" customHeight="1" x14ac:dyDescent="0.3">
      <c r="L355" s="126"/>
    </row>
    <row r="356" spans="12:12" ht="15.75" customHeight="1" x14ac:dyDescent="0.3">
      <c r="L356" s="126"/>
    </row>
    <row r="357" spans="12:12" ht="15.75" customHeight="1" x14ac:dyDescent="0.3">
      <c r="L357" s="126"/>
    </row>
    <row r="358" spans="12:12" ht="15.75" customHeight="1" x14ac:dyDescent="0.3">
      <c r="L358" s="126"/>
    </row>
    <row r="359" spans="12:12" ht="15.75" customHeight="1" x14ac:dyDescent="0.3">
      <c r="L359" s="126"/>
    </row>
    <row r="360" spans="12:12" ht="15.75" customHeight="1" x14ac:dyDescent="0.3">
      <c r="L360" s="126"/>
    </row>
    <row r="361" spans="12:12" ht="15.75" customHeight="1" x14ac:dyDescent="0.3">
      <c r="L361" s="126"/>
    </row>
    <row r="362" spans="12:12" ht="15.75" customHeight="1" x14ac:dyDescent="0.3">
      <c r="L362" s="126"/>
    </row>
    <row r="363" spans="12:12" ht="15.75" customHeight="1" x14ac:dyDescent="0.3">
      <c r="L363" s="126"/>
    </row>
    <row r="364" spans="12:12" ht="15.75" customHeight="1" x14ac:dyDescent="0.3">
      <c r="L364" s="126"/>
    </row>
    <row r="365" spans="12:12" ht="15.75" customHeight="1" x14ac:dyDescent="0.3">
      <c r="L365" s="126"/>
    </row>
    <row r="366" spans="12:12" ht="15.75" customHeight="1" x14ac:dyDescent="0.3">
      <c r="L366" s="126"/>
    </row>
    <row r="367" spans="12:12" ht="15.75" customHeight="1" x14ac:dyDescent="0.3">
      <c r="L367" s="126"/>
    </row>
    <row r="368" spans="12:12" ht="15.75" customHeight="1" x14ac:dyDescent="0.3">
      <c r="L368" s="126"/>
    </row>
    <row r="369" spans="12:12" ht="15.75" customHeight="1" x14ac:dyDescent="0.3">
      <c r="L369" s="126"/>
    </row>
    <row r="370" spans="12:12" ht="15.75" customHeight="1" x14ac:dyDescent="0.3">
      <c r="L370" s="126"/>
    </row>
    <row r="371" spans="12:12" ht="15.75" customHeight="1" x14ac:dyDescent="0.3">
      <c r="L371" s="126"/>
    </row>
    <row r="372" spans="12:12" ht="15.75" customHeight="1" x14ac:dyDescent="0.3">
      <c r="L372" s="126"/>
    </row>
    <row r="373" spans="12:12" ht="15.75" customHeight="1" x14ac:dyDescent="0.3">
      <c r="L373" s="126"/>
    </row>
    <row r="374" spans="12:12" ht="15.75" customHeight="1" x14ac:dyDescent="0.3">
      <c r="L374" s="126"/>
    </row>
    <row r="375" spans="12:12" ht="15.75" customHeight="1" x14ac:dyDescent="0.3">
      <c r="L375" s="126"/>
    </row>
    <row r="376" spans="12:12" ht="15.75" customHeight="1" x14ac:dyDescent="0.3">
      <c r="L376" s="126"/>
    </row>
    <row r="377" spans="12:12" ht="15.75" customHeight="1" x14ac:dyDescent="0.3">
      <c r="L377" s="126"/>
    </row>
    <row r="378" spans="12:12" ht="15.75" customHeight="1" x14ac:dyDescent="0.3">
      <c r="L378" s="126"/>
    </row>
    <row r="379" spans="12:12" ht="15.75" customHeight="1" x14ac:dyDescent="0.3">
      <c r="L379" s="126"/>
    </row>
    <row r="380" spans="12:12" ht="15.75" customHeight="1" x14ac:dyDescent="0.3">
      <c r="L380" s="126"/>
    </row>
    <row r="381" spans="12:12" ht="15.75" customHeight="1" x14ac:dyDescent="0.3">
      <c r="L381" s="126"/>
    </row>
    <row r="382" spans="12:12" ht="15.75" customHeight="1" x14ac:dyDescent="0.3">
      <c r="L382" s="126"/>
    </row>
    <row r="383" spans="12:12" ht="15.75" customHeight="1" x14ac:dyDescent="0.3">
      <c r="L383" s="126"/>
    </row>
    <row r="384" spans="12:12" ht="15.75" customHeight="1" x14ac:dyDescent="0.3">
      <c r="L384" s="126"/>
    </row>
    <row r="385" spans="12:12" ht="15.75" customHeight="1" x14ac:dyDescent="0.3">
      <c r="L385" s="126"/>
    </row>
    <row r="386" spans="12:12" ht="15.75" customHeight="1" x14ac:dyDescent="0.3">
      <c r="L386" s="126"/>
    </row>
    <row r="387" spans="12:12" ht="15.75" customHeight="1" x14ac:dyDescent="0.3">
      <c r="L387" s="126"/>
    </row>
    <row r="388" spans="12:12" ht="15.75" customHeight="1" x14ac:dyDescent="0.3">
      <c r="L388" s="126"/>
    </row>
    <row r="389" spans="12:12" ht="15.75" customHeight="1" x14ac:dyDescent="0.3">
      <c r="L389" s="126"/>
    </row>
    <row r="390" spans="12:12" ht="15.75" customHeight="1" x14ac:dyDescent="0.3">
      <c r="L390" s="126"/>
    </row>
    <row r="391" spans="12:12" ht="15.75" customHeight="1" x14ac:dyDescent="0.3">
      <c r="L391" s="126"/>
    </row>
    <row r="392" spans="12:12" ht="15.75" customHeight="1" x14ac:dyDescent="0.3">
      <c r="L392" s="126"/>
    </row>
    <row r="393" spans="12:12" ht="15.75" customHeight="1" x14ac:dyDescent="0.3">
      <c r="L393" s="126"/>
    </row>
    <row r="394" spans="12:12" ht="15.75" customHeight="1" x14ac:dyDescent="0.3">
      <c r="L394" s="126"/>
    </row>
    <row r="395" spans="12:12" ht="15.75" customHeight="1" x14ac:dyDescent="0.3">
      <c r="L395" s="126"/>
    </row>
    <row r="396" spans="12:12" ht="15.75" customHeight="1" x14ac:dyDescent="0.3">
      <c r="L396" s="126"/>
    </row>
    <row r="397" spans="12:12" ht="15.75" customHeight="1" x14ac:dyDescent="0.3">
      <c r="L397" s="126"/>
    </row>
    <row r="398" spans="12:12" ht="15.75" customHeight="1" x14ac:dyDescent="0.3">
      <c r="L398" s="126"/>
    </row>
    <row r="399" spans="12:12" ht="15.75" customHeight="1" x14ac:dyDescent="0.3">
      <c r="L399" s="126"/>
    </row>
    <row r="400" spans="12:12" ht="15.75" customHeight="1" x14ac:dyDescent="0.3">
      <c r="L400" s="126"/>
    </row>
    <row r="401" spans="12:12" ht="15.75" customHeight="1" x14ac:dyDescent="0.3">
      <c r="L401" s="126"/>
    </row>
    <row r="402" spans="12:12" ht="15.75" customHeight="1" x14ac:dyDescent="0.3">
      <c r="L402" s="126"/>
    </row>
    <row r="403" spans="12:12" ht="15.75" customHeight="1" x14ac:dyDescent="0.3">
      <c r="L403" s="126"/>
    </row>
    <row r="404" spans="12:12" ht="15.75" customHeight="1" x14ac:dyDescent="0.3">
      <c r="L404" s="126"/>
    </row>
    <row r="405" spans="12:12" ht="15.75" customHeight="1" x14ac:dyDescent="0.3">
      <c r="L405" s="126"/>
    </row>
    <row r="406" spans="12:12" ht="15.75" customHeight="1" x14ac:dyDescent="0.3">
      <c r="L406" s="126"/>
    </row>
    <row r="407" spans="12:12" ht="15.75" customHeight="1" x14ac:dyDescent="0.3">
      <c r="L407" s="126"/>
    </row>
    <row r="408" spans="12:12" ht="15.75" customHeight="1" x14ac:dyDescent="0.3">
      <c r="L408" s="126"/>
    </row>
    <row r="409" spans="12:12" ht="15.75" customHeight="1" x14ac:dyDescent="0.3">
      <c r="L409" s="126"/>
    </row>
    <row r="410" spans="12:12" ht="15.75" customHeight="1" x14ac:dyDescent="0.3">
      <c r="L410" s="126"/>
    </row>
    <row r="411" spans="12:12" ht="15.75" customHeight="1" x14ac:dyDescent="0.3">
      <c r="L411" s="126"/>
    </row>
    <row r="412" spans="12:12" ht="15.75" customHeight="1" x14ac:dyDescent="0.3">
      <c r="L412" s="126"/>
    </row>
    <row r="413" spans="12:12" ht="15.75" customHeight="1" x14ac:dyDescent="0.3">
      <c r="L413" s="126"/>
    </row>
    <row r="414" spans="12:12" ht="15.75" customHeight="1" x14ac:dyDescent="0.3">
      <c r="L414" s="126"/>
    </row>
    <row r="415" spans="12:12" ht="15.75" customHeight="1" x14ac:dyDescent="0.3">
      <c r="L415" s="126"/>
    </row>
    <row r="416" spans="12:12" ht="15.75" customHeight="1" x14ac:dyDescent="0.3">
      <c r="L416" s="126"/>
    </row>
    <row r="417" spans="12:12" ht="15.75" customHeight="1" x14ac:dyDescent="0.3">
      <c r="L417" s="126"/>
    </row>
    <row r="418" spans="12:12" ht="15.75" customHeight="1" x14ac:dyDescent="0.3">
      <c r="L418" s="126"/>
    </row>
    <row r="419" spans="12:12" ht="15.75" customHeight="1" x14ac:dyDescent="0.3">
      <c r="L419" s="126"/>
    </row>
    <row r="420" spans="12:12" ht="15.75" customHeight="1" x14ac:dyDescent="0.3">
      <c r="L420" s="126"/>
    </row>
    <row r="421" spans="12:12" ht="15.75" customHeight="1" x14ac:dyDescent="0.3">
      <c r="L421" s="126"/>
    </row>
    <row r="422" spans="12:12" ht="15.75" customHeight="1" x14ac:dyDescent="0.3">
      <c r="L422" s="126"/>
    </row>
    <row r="423" spans="12:12" ht="15.75" customHeight="1" x14ac:dyDescent="0.3">
      <c r="L423" s="126"/>
    </row>
    <row r="424" spans="12:12" ht="15.75" customHeight="1" x14ac:dyDescent="0.3">
      <c r="L424" s="126"/>
    </row>
    <row r="425" spans="12:12" ht="15.75" customHeight="1" x14ac:dyDescent="0.3">
      <c r="L425" s="126"/>
    </row>
    <row r="426" spans="12:12" ht="15.75" customHeight="1" x14ac:dyDescent="0.3">
      <c r="L426" s="126"/>
    </row>
    <row r="427" spans="12:12" ht="15.75" customHeight="1" x14ac:dyDescent="0.3">
      <c r="L427" s="126"/>
    </row>
    <row r="428" spans="12:12" ht="15.75" customHeight="1" x14ac:dyDescent="0.3">
      <c r="L428" s="126"/>
    </row>
    <row r="429" spans="12:12" ht="15.75" customHeight="1" x14ac:dyDescent="0.3">
      <c r="L429" s="126"/>
    </row>
    <row r="430" spans="12:12" ht="15.75" customHeight="1" x14ac:dyDescent="0.3">
      <c r="L430" s="126"/>
    </row>
    <row r="431" spans="12:12" ht="15.75" customHeight="1" x14ac:dyDescent="0.3">
      <c r="L431" s="126"/>
    </row>
    <row r="432" spans="12:12" ht="15.75" customHeight="1" x14ac:dyDescent="0.3">
      <c r="L432" s="126"/>
    </row>
    <row r="433" spans="12:12" ht="15.75" customHeight="1" x14ac:dyDescent="0.3">
      <c r="L433" s="126"/>
    </row>
    <row r="434" spans="12:12" ht="15.75" customHeight="1" x14ac:dyDescent="0.3">
      <c r="L434" s="126"/>
    </row>
    <row r="435" spans="12:12" ht="15.75" customHeight="1" x14ac:dyDescent="0.3">
      <c r="L435" s="126"/>
    </row>
    <row r="436" spans="12:12" ht="15.75" customHeight="1" x14ac:dyDescent="0.3">
      <c r="L436" s="126"/>
    </row>
    <row r="437" spans="12:12" ht="15.75" customHeight="1" x14ac:dyDescent="0.3">
      <c r="L437" s="126"/>
    </row>
    <row r="438" spans="12:12" ht="15.75" customHeight="1" x14ac:dyDescent="0.3">
      <c r="L438" s="126"/>
    </row>
    <row r="439" spans="12:12" ht="15.75" customHeight="1" x14ac:dyDescent="0.3">
      <c r="L439" s="126"/>
    </row>
    <row r="440" spans="12:12" ht="15.75" customHeight="1" x14ac:dyDescent="0.3">
      <c r="L440" s="126"/>
    </row>
    <row r="441" spans="12:12" ht="15.75" customHeight="1" x14ac:dyDescent="0.3">
      <c r="L441" s="126"/>
    </row>
    <row r="442" spans="12:12" ht="15.75" customHeight="1" x14ac:dyDescent="0.3">
      <c r="L442" s="126"/>
    </row>
    <row r="443" spans="12:12" ht="15.75" customHeight="1" x14ac:dyDescent="0.3">
      <c r="L443" s="126"/>
    </row>
    <row r="444" spans="12:12" ht="15.75" customHeight="1" x14ac:dyDescent="0.3">
      <c r="L444" s="126"/>
    </row>
    <row r="445" spans="12:12" ht="15.75" customHeight="1" x14ac:dyDescent="0.3">
      <c r="L445" s="126"/>
    </row>
    <row r="446" spans="12:12" ht="15.75" customHeight="1" x14ac:dyDescent="0.3">
      <c r="L446" s="126"/>
    </row>
    <row r="447" spans="12:12" ht="15.75" customHeight="1" x14ac:dyDescent="0.3">
      <c r="L447" s="126"/>
    </row>
    <row r="448" spans="12:12" ht="15.75" customHeight="1" x14ac:dyDescent="0.3">
      <c r="L448" s="126"/>
    </row>
    <row r="449" spans="12:12" ht="15.75" customHeight="1" x14ac:dyDescent="0.3">
      <c r="L449" s="126"/>
    </row>
    <row r="450" spans="12:12" ht="15.75" customHeight="1" x14ac:dyDescent="0.3">
      <c r="L450" s="126"/>
    </row>
    <row r="451" spans="12:12" ht="15.75" customHeight="1" x14ac:dyDescent="0.3">
      <c r="L451" s="126"/>
    </row>
    <row r="452" spans="12:12" ht="15.75" customHeight="1" x14ac:dyDescent="0.3">
      <c r="L452" s="126"/>
    </row>
    <row r="453" spans="12:12" ht="15.75" customHeight="1" x14ac:dyDescent="0.3">
      <c r="L453" s="126"/>
    </row>
    <row r="454" spans="12:12" ht="15.75" customHeight="1" x14ac:dyDescent="0.3">
      <c r="L454" s="126"/>
    </row>
    <row r="455" spans="12:12" ht="15.75" customHeight="1" x14ac:dyDescent="0.3">
      <c r="L455" s="126"/>
    </row>
    <row r="456" spans="12:12" ht="15.75" customHeight="1" x14ac:dyDescent="0.3">
      <c r="L456" s="126"/>
    </row>
    <row r="457" spans="12:12" ht="15.75" customHeight="1" x14ac:dyDescent="0.3">
      <c r="L457" s="126"/>
    </row>
    <row r="458" spans="12:12" ht="15.75" customHeight="1" x14ac:dyDescent="0.3">
      <c r="L458" s="126"/>
    </row>
    <row r="459" spans="12:12" ht="15.75" customHeight="1" x14ac:dyDescent="0.3">
      <c r="L459" s="126"/>
    </row>
    <row r="460" spans="12:12" ht="15.75" customHeight="1" x14ac:dyDescent="0.3">
      <c r="L460" s="126"/>
    </row>
    <row r="461" spans="12:12" ht="15.75" customHeight="1" x14ac:dyDescent="0.3">
      <c r="L461" s="126"/>
    </row>
    <row r="462" spans="12:12" ht="15.75" customHeight="1" x14ac:dyDescent="0.3">
      <c r="L462" s="126"/>
    </row>
    <row r="463" spans="12:12" ht="15.75" customHeight="1" x14ac:dyDescent="0.3">
      <c r="L463" s="126"/>
    </row>
    <row r="464" spans="12:12" ht="15.75" customHeight="1" x14ac:dyDescent="0.3">
      <c r="L464" s="126"/>
    </row>
    <row r="465" spans="12:12" ht="15.75" customHeight="1" x14ac:dyDescent="0.3">
      <c r="L465" s="126"/>
    </row>
    <row r="466" spans="12:12" ht="15.75" customHeight="1" x14ac:dyDescent="0.3">
      <c r="L466" s="126"/>
    </row>
    <row r="467" spans="12:12" ht="15.75" customHeight="1" x14ac:dyDescent="0.3">
      <c r="L467" s="126"/>
    </row>
    <row r="468" spans="12:12" ht="15.75" customHeight="1" x14ac:dyDescent="0.3">
      <c r="L468" s="126"/>
    </row>
    <row r="469" spans="12:12" ht="15.75" customHeight="1" x14ac:dyDescent="0.3">
      <c r="L469" s="126"/>
    </row>
    <row r="470" spans="12:12" ht="15.75" customHeight="1" x14ac:dyDescent="0.3">
      <c r="L470" s="126"/>
    </row>
    <row r="471" spans="12:12" ht="15.75" customHeight="1" x14ac:dyDescent="0.3">
      <c r="L471" s="126"/>
    </row>
    <row r="472" spans="12:12" ht="15.75" customHeight="1" x14ac:dyDescent="0.3">
      <c r="L472" s="126"/>
    </row>
    <row r="473" spans="12:12" ht="15.75" customHeight="1" x14ac:dyDescent="0.3">
      <c r="L473" s="126"/>
    </row>
    <row r="474" spans="12:12" ht="15.75" customHeight="1" x14ac:dyDescent="0.3">
      <c r="L474" s="126"/>
    </row>
    <row r="475" spans="12:12" ht="15.75" customHeight="1" x14ac:dyDescent="0.3">
      <c r="L475" s="126"/>
    </row>
    <row r="476" spans="12:12" ht="15.75" customHeight="1" x14ac:dyDescent="0.3">
      <c r="L476" s="126"/>
    </row>
    <row r="477" spans="12:12" ht="15.75" customHeight="1" x14ac:dyDescent="0.3">
      <c r="L477" s="126"/>
    </row>
    <row r="478" spans="12:12" ht="15.75" customHeight="1" x14ac:dyDescent="0.3">
      <c r="L478" s="126"/>
    </row>
    <row r="479" spans="12:12" ht="15.75" customHeight="1" x14ac:dyDescent="0.3">
      <c r="L479" s="126"/>
    </row>
    <row r="480" spans="12:12" ht="15.75" customHeight="1" x14ac:dyDescent="0.3">
      <c r="L480" s="126"/>
    </row>
    <row r="481" spans="12:12" ht="15.75" customHeight="1" x14ac:dyDescent="0.3">
      <c r="L481" s="126"/>
    </row>
    <row r="482" spans="12:12" ht="15.75" customHeight="1" x14ac:dyDescent="0.3">
      <c r="L482" s="126"/>
    </row>
    <row r="483" spans="12:12" ht="15.75" customHeight="1" x14ac:dyDescent="0.3">
      <c r="L483" s="126"/>
    </row>
    <row r="484" spans="12:12" ht="15.75" customHeight="1" x14ac:dyDescent="0.3">
      <c r="L484" s="126"/>
    </row>
    <row r="485" spans="12:12" ht="15.75" customHeight="1" x14ac:dyDescent="0.3">
      <c r="L485" s="126"/>
    </row>
    <row r="486" spans="12:12" ht="15.75" customHeight="1" x14ac:dyDescent="0.3">
      <c r="L486" s="126"/>
    </row>
    <row r="487" spans="12:12" ht="15.75" customHeight="1" x14ac:dyDescent="0.3">
      <c r="L487" s="126"/>
    </row>
    <row r="488" spans="12:12" ht="15.75" customHeight="1" x14ac:dyDescent="0.3">
      <c r="L488" s="126"/>
    </row>
    <row r="489" spans="12:12" ht="15.75" customHeight="1" x14ac:dyDescent="0.3">
      <c r="L489" s="126"/>
    </row>
    <row r="490" spans="12:12" ht="15.75" customHeight="1" x14ac:dyDescent="0.3">
      <c r="L490" s="126"/>
    </row>
    <row r="491" spans="12:12" ht="15.75" customHeight="1" x14ac:dyDescent="0.3">
      <c r="L491" s="126"/>
    </row>
    <row r="492" spans="12:12" ht="15.75" customHeight="1" x14ac:dyDescent="0.3">
      <c r="L492" s="126"/>
    </row>
    <row r="493" spans="12:12" ht="15.75" customHeight="1" x14ac:dyDescent="0.3">
      <c r="L493" s="126"/>
    </row>
    <row r="494" spans="12:12" ht="15.75" customHeight="1" x14ac:dyDescent="0.3">
      <c r="L494" s="126"/>
    </row>
    <row r="495" spans="12:12" ht="15.75" customHeight="1" x14ac:dyDescent="0.3">
      <c r="L495" s="126"/>
    </row>
    <row r="496" spans="12:12" ht="15.75" customHeight="1" x14ac:dyDescent="0.3">
      <c r="L496" s="126"/>
    </row>
    <row r="497" spans="12:12" ht="15.75" customHeight="1" x14ac:dyDescent="0.3">
      <c r="L497" s="126"/>
    </row>
    <row r="498" spans="12:12" ht="15.75" customHeight="1" x14ac:dyDescent="0.3">
      <c r="L498" s="126"/>
    </row>
    <row r="499" spans="12:12" ht="15.75" customHeight="1" x14ac:dyDescent="0.3">
      <c r="L499" s="126"/>
    </row>
    <row r="500" spans="12:12" ht="15.75" customHeight="1" x14ac:dyDescent="0.3">
      <c r="L500" s="126"/>
    </row>
    <row r="501" spans="12:12" ht="15.75" customHeight="1" x14ac:dyDescent="0.3">
      <c r="L501" s="126"/>
    </row>
    <row r="502" spans="12:12" ht="15.75" customHeight="1" x14ac:dyDescent="0.3">
      <c r="L502" s="126"/>
    </row>
    <row r="503" spans="12:12" ht="15.75" customHeight="1" x14ac:dyDescent="0.3">
      <c r="L503" s="126"/>
    </row>
    <row r="504" spans="12:12" ht="15.75" customHeight="1" x14ac:dyDescent="0.3">
      <c r="L504" s="126"/>
    </row>
    <row r="505" spans="12:12" ht="15.75" customHeight="1" x14ac:dyDescent="0.3">
      <c r="L505" s="126"/>
    </row>
    <row r="506" spans="12:12" ht="15.75" customHeight="1" x14ac:dyDescent="0.3">
      <c r="L506" s="126"/>
    </row>
    <row r="507" spans="12:12" ht="15.75" customHeight="1" x14ac:dyDescent="0.3">
      <c r="L507" s="126"/>
    </row>
    <row r="508" spans="12:12" ht="15.75" customHeight="1" x14ac:dyDescent="0.3">
      <c r="L508" s="126"/>
    </row>
    <row r="509" spans="12:12" ht="15.75" customHeight="1" x14ac:dyDescent="0.3">
      <c r="L509" s="126"/>
    </row>
    <row r="510" spans="12:12" ht="15.75" customHeight="1" x14ac:dyDescent="0.3">
      <c r="L510" s="126"/>
    </row>
    <row r="511" spans="12:12" ht="15.75" customHeight="1" x14ac:dyDescent="0.3">
      <c r="L511" s="126"/>
    </row>
    <row r="512" spans="12:12" ht="15.75" customHeight="1" x14ac:dyDescent="0.3">
      <c r="L512" s="126"/>
    </row>
    <row r="513" spans="12:12" ht="15.75" customHeight="1" x14ac:dyDescent="0.3">
      <c r="L513" s="126"/>
    </row>
    <row r="514" spans="12:12" ht="15.75" customHeight="1" x14ac:dyDescent="0.3">
      <c r="L514" s="126"/>
    </row>
    <row r="515" spans="12:12" ht="15.75" customHeight="1" x14ac:dyDescent="0.3">
      <c r="L515" s="126"/>
    </row>
    <row r="516" spans="12:12" ht="15.75" customHeight="1" x14ac:dyDescent="0.3">
      <c r="L516" s="126"/>
    </row>
    <row r="517" spans="12:12" ht="15.75" customHeight="1" x14ac:dyDescent="0.3">
      <c r="L517" s="126"/>
    </row>
    <row r="518" spans="12:12" ht="15.75" customHeight="1" x14ac:dyDescent="0.3">
      <c r="L518" s="126"/>
    </row>
    <row r="519" spans="12:12" ht="15.75" customHeight="1" x14ac:dyDescent="0.3">
      <c r="L519" s="126"/>
    </row>
    <row r="520" spans="12:12" ht="15.75" customHeight="1" x14ac:dyDescent="0.3">
      <c r="L520" s="126"/>
    </row>
    <row r="521" spans="12:12" ht="15.75" customHeight="1" x14ac:dyDescent="0.3">
      <c r="L521" s="126"/>
    </row>
    <row r="522" spans="12:12" ht="15.75" customHeight="1" x14ac:dyDescent="0.3">
      <c r="L522" s="126"/>
    </row>
    <row r="523" spans="12:12" ht="15.75" customHeight="1" x14ac:dyDescent="0.3">
      <c r="L523" s="126"/>
    </row>
    <row r="524" spans="12:12" ht="15.75" customHeight="1" x14ac:dyDescent="0.3">
      <c r="L524" s="126"/>
    </row>
    <row r="525" spans="12:12" ht="15.75" customHeight="1" x14ac:dyDescent="0.3">
      <c r="L525" s="126"/>
    </row>
    <row r="526" spans="12:12" ht="15.75" customHeight="1" x14ac:dyDescent="0.3">
      <c r="L526" s="126"/>
    </row>
    <row r="527" spans="12:12" ht="15.75" customHeight="1" x14ac:dyDescent="0.3">
      <c r="L527" s="126"/>
    </row>
    <row r="528" spans="12:12" ht="15.75" customHeight="1" x14ac:dyDescent="0.3">
      <c r="L528" s="126"/>
    </row>
    <row r="529" spans="12:12" ht="15.75" customHeight="1" x14ac:dyDescent="0.3">
      <c r="L529" s="126"/>
    </row>
    <row r="530" spans="12:12" ht="15.75" customHeight="1" x14ac:dyDescent="0.3">
      <c r="L530" s="126"/>
    </row>
    <row r="531" spans="12:12" ht="15.75" customHeight="1" x14ac:dyDescent="0.3">
      <c r="L531" s="126"/>
    </row>
    <row r="532" spans="12:12" ht="15.75" customHeight="1" x14ac:dyDescent="0.3">
      <c r="L532" s="126"/>
    </row>
    <row r="533" spans="12:12" ht="15.75" customHeight="1" x14ac:dyDescent="0.3">
      <c r="L533" s="126"/>
    </row>
    <row r="534" spans="12:12" ht="15.75" customHeight="1" x14ac:dyDescent="0.3">
      <c r="L534" s="126"/>
    </row>
    <row r="535" spans="12:12" ht="15.75" customHeight="1" x14ac:dyDescent="0.3">
      <c r="L535" s="126"/>
    </row>
    <row r="536" spans="12:12" ht="15.75" customHeight="1" x14ac:dyDescent="0.3">
      <c r="L536" s="126"/>
    </row>
    <row r="537" spans="12:12" ht="15.75" customHeight="1" x14ac:dyDescent="0.3">
      <c r="L537" s="126"/>
    </row>
    <row r="538" spans="12:12" ht="15.75" customHeight="1" x14ac:dyDescent="0.3">
      <c r="L538" s="126"/>
    </row>
    <row r="539" spans="12:12" ht="15.75" customHeight="1" x14ac:dyDescent="0.3">
      <c r="L539" s="126"/>
    </row>
    <row r="540" spans="12:12" ht="15.75" customHeight="1" x14ac:dyDescent="0.3">
      <c r="L540" s="126"/>
    </row>
    <row r="541" spans="12:12" ht="15.75" customHeight="1" x14ac:dyDescent="0.3">
      <c r="L541" s="126"/>
    </row>
    <row r="542" spans="12:12" ht="15.75" customHeight="1" x14ac:dyDescent="0.3">
      <c r="L542" s="126"/>
    </row>
    <row r="543" spans="12:12" ht="15.75" customHeight="1" x14ac:dyDescent="0.3">
      <c r="L543" s="126"/>
    </row>
    <row r="544" spans="12:12" ht="15.75" customHeight="1" x14ac:dyDescent="0.3">
      <c r="L544" s="126"/>
    </row>
    <row r="545" spans="12:12" ht="15.75" customHeight="1" x14ac:dyDescent="0.3">
      <c r="L545" s="126"/>
    </row>
    <row r="546" spans="12:12" ht="15.75" customHeight="1" x14ac:dyDescent="0.3">
      <c r="L546" s="126"/>
    </row>
    <row r="547" spans="12:12" ht="15.75" customHeight="1" x14ac:dyDescent="0.3">
      <c r="L547" s="126"/>
    </row>
    <row r="548" spans="12:12" ht="15.75" customHeight="1" x14ac:dyDescent="0.3">
      <c r="L548" s="126"/>
    </row>
    <row r="549" spans="12:12" ht="15.75" customHeight="1" x14ac:dyDescent="0.3">
      <c r="L549" s="126"/>
    </row>
    <row r="550" spans="12:12" ht="15.75" customHeight="1" x14ac:dyDescent="0.3">
      <c r="L550" s="126"/>
    </row>
    <row r="551" spans="12:12" ht="15.75" customHeight="1" x14ac:dyDescent="0.3">
      <c r="L551" s="126"/>
    </row>
    <row r="552" spans="12:12" ht="15.75" customHeight="1" x14ac:dyDescent="0.3">
      <c r="L552" s="126"/>
    </row>
    <row r="553" spans="12:12" ht="15.75" customHeight="1" x14ac:dyDescent="0.3">
      <c r="L553" s="126"/>
    </row>
    <row r="554" spans="12:12" ht="15.75" customHeight="1" x14ac:dyDescent="0.3">
      <c r="L554" s="126"/>
    </row>
    <row r="555" spans="12:12" ht="15.75" customHeight="1" x14ac:dyDescent="0.3">
      <c r="L555" s="126"/>
    </row>
    <row r="556" spans="12:12" ht="15.75" customHeight="1" x14ac:dyDescent="0.3">
      <c r="L556" s="126"/>
    </row>
    <row r="557" spans="12:12" ht="15.75" customHeight="1" x14ac:dyDescent="0.3">
      <c r="L557" s="126"/>
    </row>
    <row r="558" spans="12:12" ht="15.75" customHeight="1" x14ac:dyDescent="0.3">
      <c r="L558" s="126"/>
    </row>
    <row r="559" spans="12:12" ht="15.75" customHeight="1" x14ac:dyDescent="0.3">
      <c r="L559" s="126"/>
    </row>
    <row r="560" spans="12:12" ht="15.75" customHeight="1" x14ac:dyDescent="0.3">
      <c r="L560" s="126"/>
    </row>
    <row r="561" spans="12:12" ht="15.75" customHeight="1" x14ac:dyDescent="0.3">
      <c r="L561" s="126"/>
    </row>
    <row r="562" spans="12:12" ht="15.75" customHeight="1" x14ac:dyDescent="0.3">
      <c r="L562" s="126"/>
    </row>
    <row r="563" spans="12:12" ht="15.75" customHeight="1" x14ac:dyDescent="0.3">
      <c r="L563" s="126"/>
    </row>
    <row r="564" spans="12:12" ht="15.75" customHeight="1" x14ac:dyDescent="0.3">
      <c r="L564" s="126"/>
    </row>
    <row r="565" spans="12:12" ht="15.75" customHeight="1" x14ac:dyDescent="0.3">
      <c r="L565" s="126"/>
    </row>
    <row r="566" spans="12:12" ht="15.75" customHeight="1" x14ac:dyDescent="0.3">
      <c r="L566" s="126"/>
    </row>
    <row r="567" spans="12:12" ht="15.75" customHeight="1" x14ac:dyDescent="0.3">
      <c r="L567" s="126"/>
    </row>
    <row r="568" spans="12:12" ht="15.75" customHeight="1" x14ac:dyDescent="0.3">
      <c r="L568" s="126"/>
    </row>
    <row r="569" spans="12:12" ht="15.75" customHeight="1" x14ac:dyDescent="0.3">
      <c r="L569" s="126"/>
    </row>
    <row r="570" spans="12:12" ht="15.75" customHeight="1" x14ac:dyDescent="0.3">
      <c r="L570" s="126"/>
    </row>
    <row r="571" spans="12:12" ht="15.75" customHeight="1" x14ac:dyDescent="0.3">
      <c r="L571" s="126"/>
    </row>
    <row r="572" spans="12:12" ht="15.75" customHeight="1" x14ac:dyDescent="0.3">
      <c r="L572" s="126"/>
    </row>
    <row r="573" spans="12:12" ht="15.75" customHeight="1" x14ac:dyDescent="0.3">
      <c r="L573" s="126"/>
    </row>
    <row r="574" spans="12:12" ht="15.75" customHeight="1" x14ac:dyDescent="0.3">
      <c r="L574" s="126"/>
    </row>
    <row r="575" spans="12:12" ht="15.75" customHeight="1" x14ac:dyDescent="0.3">
      <c r="L575" s="126"/>
    </row>
    <row r="576" spans="12:12" ht="15.75" customHeight="1" x14ac:dyDescent="0.3">
      <c r="L576" s="126"/>
    </row>
    <row r="577" spans="12:12" ht="15.75" customHeight="1" x14ac:dyDescent="0.3">
      <c r="L577" s="126"/>
    </row>
    <row r="578" spans="12:12" ht="15.75" customHeight="1" x14ac:dyDescent="0.3">
      <c r="L578" s="126"/>
    </row>
    <row r="579" spans="12:12" ht="15.75" customHeight="1" x14ac:dyDescent="0.3">
      <c r="L579" s="126"/>
    </row>
    <row r="580" spans="12:12" ht="15.75" customHeight="1" x14ac:dyDescent="0.3">
      <c r="L580" s="126"/>
    </row>
    <row r="581" spans="12:12" ht="15.75" customHeight="1" x14ac:dyDescent="0.3">
      <c r="L581" s="126"/>
    </row>
    <row r="582" spans="12:12" ht="15.75" customHeight="1" x14ac:dyDescent="0.3">
      <c r="L582" s="126"/>
    </row>
    <row r="583" spans="12:12" ht="15.75" customHeight="1" x14ac:dyDescent="0.3">
      <c r="L583" s="126"/>
    </row>
    <row r="584" spans="12:12" ht="15.75" customHeight="1" x14ac:dyDescent="0.3">
      <c r="L584" s="126"/>
    </row>
    <row r="585" spans="12:12" ht="15.75" customHeight="1" x14ac:dyDescent="0.3">
      <c r="L585" s="126"/>
    </row>
    <row r="586" spans="12:12" ht="15.75" customHeight="1" x14ac:dyDescent="0.3">
      <c r="L586" s="126"/>
    </row>
    <row r="587" spans="12:12" ht="15.75" customHeight="1" x14ac:dyDescent="0.3">
      <c r="L587" s="126"/>
    </row>
    <row r="588" spans="12:12" ht="15.75" customHeight="1" x14ac:dyDescent="0.3">
      <c r="L588" s="126"/>
    </row>
    <row r="589" spans="12:12" ht="15.75" customHeight="1" x14ac:dyDescent="0.3">
      <c r="L589" s="126"/>
    </row>
    <row r="590" spans="12:12" ht="15.75" customHeight="1" x14ac:dyDescent="0.3">
      <c r="L590" s="126"/>
    </row>
    <row r="591" spans="12:12" ht="15.75" customHeight="1" x14ac:dyDescent="0.3">
      <c r="L591" s="126"/>
    </row>
    <row r="592" spans="12:12" ht="15.75" customHeight="1" x14ac:dyDescent="0.3">
      <c r="L592" s="126"/>
    </row>
    <row r="593" spans="12:12" ht="15.75" customHeight="1" x14ac:dyDescent="0.3">
      <c r="L593" s="126"/>
    </row>
    <row r="594" spans="12:12" ht="15.75" customHeight="1" x14ac:dyDescent="0.3">
      <c r="L594" s="126"/>
    </row>
    <row r="595" spans="12:12" ht="15.75" customHeight="1" x14ac:dyDescent="0.3">
      <c r="L595" s="126"/>
    </row>
    <row r="596" spans="12:12" ht="15.75" customHeight="1" x14ac:dyDescent="0.3">
      <c r="L596" s="126"/>
    </row>
    <row r="597" spans="12:12" ht="15.75" customHeight="1" x14ac:dyDescent="0.3">
      <c r="L597" s="126"/>
    </row>
    <row r="598" spans="12:12" ht="15.75" customHeight="1" x14ac:dyDescent="0.3">
      <c r="L598" s="126"/>
    </row>
    <row r="599" spans="12:12" ht="15.75" customHeight="1" x14ac:dyDescent="0.3">
      <c r="L599" s="126"/>
    </row>
    <row r="600" spans="12:12" ht="15.75" customHeight="1" x14ac:dyDescent="0.3">
      <c r="L600" s="126"/>
    </row>
    <row r="601" spans="12:12" ht="15.75" customHeight="1" x14ac:dyDescent="0.3">
      <c r="L601" s="126"/>
    </row>
    <row r="602" spans="12:12" ht="15.75" customHeight="1" x14ac:dyDescent="0.3">
      <c r="L602" s="126"/>
    </row>
    <row r="603" spans="12:12" ht="15.75" customHeight="1" x14ac:dyDescent="0.3">
      <c r="L603" s="126"/>
    </row>
    <row r="604" spans="12:12" ht="15.75" customHeight="1" x14ac:dyDescent="0.3">
      <c r="L604" s="126"/>
    </row>
    <row r="605" spans="12:12" ht="15.75" customHeight="1" x14ac:dyDescent="0.3">
      <c r="L605" s="126"/>
    </row>
    <row r="606" spans="12:12" ht="15.75" customHeight="1" x14ac:dyDescent="0.3">
      <c r="L606" s="126"/>
    </row>
    <row r="607" spans="12:12" ht="15.75" customHeight="1" x14ac:dyDescent="0.3">
      <c r="L607" s="126"/>
    </row>
    <row r="608" spans="12:12" ht="15.75" customHeight="1" x14ac:dyDescent="0.3">
      <c r="L608" s="126"/>
    </row>
    <row r="609" spans="12:12" ht="15.75" customHeight="1" x14ac:dyDescent="0.3">
      <c r="L609" s="126"/>
    </row>
    <row r="610" spans="12:12" ht="15.75" customHeight="1" x14ac:dyDescent="0.3">
      <c r="L610" s="126"/>
    </row>
    <row r="611" spans="12:12" ht="15.75" customHeight="1" x14ac:dyDescent="0.3">
      <c r="L611" s="126"/>
    </row>
    <row r="612" spans="12:12" ht="15.75" customHeight="1" x14ac:dyDescent="0.3">
      <c r="L612" s="126"/>
    </row>
    <row r="613" spans="12:12" ht="15.75" customHeight="1" x14ac:dyDescent="0.3">
      <c r="L613" s="126"/>
    </row>
    <row r="614" spans="12:12" ht="15.75" customHeight="1" x14ac:dyDescent="0.3">
      <c r="L614" s="126"/>
    </row>
    <row r="615" spans="12:12" ht="15.75" customHeight="1" x14ac:dyDescent="0.3">
      <c r="L615" s="126"/>
    </row>
    <row r="616" spans="12:12" ht="15.75" customHeight="1" x14ac:dyDescent="0.3">
      <c r="L616" s="126"/>
    </row>
    <row r="617" spans="12:12" ht="15.75" customHeight="1" x14ac:dyDescent="0.3">
      <c r="L617" s="126"/>
    </row>
    <row r="618" spans="12:12" ht="15.75" customHeight="1" x14ac:dyDescent="0.3">
      <c r="L618" s="126"/>
    </row>
    <row r="619" spans="12:12" ht="15.75" customHeight="1" x14ac:dyDescent="0.3">
      <c r="L619" s="126"/>
    </row>
    <row r="620" spans="12:12" ht="15.75" customHeight="1" x14ac:dyDescent="0.3">
      <c r="L620" s="126"/>
    </row>
    <row r="621" spans="12:12" ht="15.75" customHeight="1" x14ac:dyDescent="0.3">
      <c r="L621" s="126"/>
    </row>
    <row r="622" spans="12:12" ht="15.75" customHeight="1" x14ac:dyDescent="0.3">
      <c r="L622" s="126"/>
    </row>
    <row r="623" spans="12:12" ht="15.75" customHeight="1" x14ac:dyDescent="0.3">
      <c r="L623" s="126"/>
    </row>
    <row r="624" spans="12:12" ht="15.75" customHeight="1" x14ac:dyDescent="0.3">
      <c r="L624" s="126"/>
    </row>
    <row r="625" spans="12:12" ht="15.75" customHeight="1" x14ac:dyDescent="0.3">
      <c r="L625" s="126"/>
    </row>
    <row r="626" spans="12:12" ht="15.75" customHeight="1" x14ac:dyDescent="0.3">
      <c r="L626" s="126"/>
    </row>
    <row r="627" spans="12:12" ht="15.75" customHeight="1" x14ac:dyDescent="0.3">
      <c r="L627" s="126"/>
    </row>
    <row r="628" spans="12:12" ht="15.75" customHeight="1" x14ac:dyDescent="0.3">
      <c r="L628" s="126"/>
    </row>
    <row r="629" spans="12:12" ht="15.75" customHeight="1" x14ac:dyDescent="0.3">
      <c r="L629" s="126"/>
    </row>
    <row r="630" spans="12:12" ht="15.75" customHeight="1" x14ac:dyDescent="0.3">
      <c r="L630" s="126"/>
    </row>
    <row r="631" spans="12:12" ht="15.75" customHeight="1" x14ac:dyDescent="0.3">
      <c r="L631" s="126"/>
    </row>
    <row r="632" spans="12:12" ht="15.75" customHeight="1" x14ac:dyDescent="0.3">
      <c r="L632" s="126"/>
    </row>
    <row r="633" spans="12:12" ht="15.75" customHeight="1" x14ac:dyDescent="0.3">
      <c r="L633" s="126"/>
    </row>
    <row r="634" spans="12:12" ht="15.75" customHeight="1" x14ac:dyDescent="0.3">
      <c r="L634" s="126"/>
    </row>
    <row r="635" spans="12:12" ht="15.75" customHeight="1" x14ac:dyDescent="0.3">
      <c r="L635" s="126"/>
    </row>
    <row r="636" spans="12:12" ht="15.75" customHeight="1" x14ac:dyDescent="0.3">
      <c r="L636" s="126"/>
    </row>
    <row r="637" spans="12:12" ht="15.75" customHeight="1" x14ac:dyDescent="0.3">
      <c r="L637" s="126"/>
    </row>
    <row r="638" spans="12:12" ht="15.75" customHeight="1" x14ac:dyDescent="0.3">
      <c r="L638" s="126"/>
    </row>
    <row r="639" spans="12:12" ht="15.75" customHeight="1" x14ac:dyDescent="0.3">
      <c r="L639" s="126"/>
    </row>
    <row r="640" spans="12:12" ht="15.75" customHeight="1" x14ac:dyDescent="0.3">
      <c r="L640" s="126"/>
    </row>
    <row r="641" spans="12:12" ht="15.75" customHeight="1" x14ac:dyDescent="0.3">
      <c r="L641" s="126"/>
    </row>
    <row r="642" spans="12:12" ht="15.75" customHeight="1" x14ac:dyDescent="0.3">
      <c r="L642" s="126"/>
    </row>
    <row r="643" spans="12:12" ht="15.75" customHeight="1" x14ac:dyDescent="0.3">
      <c r="L643" s="126"/>
    </row>
    <row r="644" spans="12:12" ht="15.75" customHeight="1" x14ac:dyDescent="0.3">
      <c r="L644" s="126"/>
    </row>
    <row r="645" spans="12:12" ht="15.75" customHeight="1" x14ac:dyDescent="0.3">
      <c r="L645" s="126"/>
    </row>
    <row r="646" spans="12:12" ht="15.75" customHeight="1" x14ac:dyDescent="0.3">
      <c r="L646" s="126"/>
    </row>
    <row r="647" spans="12:12" ht="15.75" customHeight="1" x14ac:dyDescent="0.3">
      <c r="L647" s="126"/>
    </row>
    <row r="648" spans="12:12" ht="15.75" customHeight="1" x14ac:dyDescent="0.3">
      <c r="L648" s="126"/>
    </row>
    <row r="649" spans="12:12" ht="15.75" customHeight="1" x14ac:dyDescent="0.3">
      <c r="L649" s="126"/>
    </row>
    <row r="650" spans="12:12" ht="15.75" customHeight="1" x14ac:dyDescent="0.3">
      <c r="L650" s="126"/>
    </row>
    <row r="651" spans="12:12" ht="15.75" customHeight="1" x14ac:dyDescent="0.3">
      <c r="L651" s="126"/>
    </row>
    <row r="652" spans="12:12" ht="15.75" customHeight="1" x14ac:dyDescent="0.3">
      <c r="L652" s="126"/>
    </row>
    <row r="653" spans="12:12" ht="15.75" customHeight="1" x14ac:dyDescent="0.3">
      <c r="L653" s="126"/>
    </row>
    <row r="654" spans="12:12" ht="15.75" customHeight="1" x14ac:dyDescent="0.3">
      <c r="L654" s="126"/>
    </row>
    <row r="655" spans="12:12" ht="15.75" customHeight="1" x14ac:dyDescent="0.3">
      <c r="L655" s="126"/>
    </row>
    <row r="656" spans="12:12" ht="15.75" customHeight="1" x14ac:dyDescent="0.3">
      <c r="L656" s="126"/>
    </row>
    <row r="657" spans="12:12" ht="15.75" customHeight="1" x14ac:dyDescent="0.3">
      <c r="L657" s="126"/>
    </row>
    <row r="658" spans="12:12" ht="15.75" customHeight="1" x14ac:dyDescent="0.3">
      <c r="L658" s="126"/>
    </row>
    <row r="659" spans="12:12" ht="15.75" customHeight="1" x14ac:dyDescent="0.3">
      <c r="L659" s="126"/>
    </row>
    <row r="660" spans="12:12" ht="15.75" customHeight="1" x14ac:dyDescent="0.3">
      <c r="L660" s="126"/>
    </row>
    <row r="661" spans="12:12" ht="15.75" customHeight="1" x14ac:dyDescent="0.3">
      <c r="L661" s="126"/>
    </row>
    <row r="662" spans="12:12" ht="15.75" customHeight="1" x14ac:dyDescent="0.3">
      <c r="L662" s="126"/>
    </row>
    <row r="663" spans="12:12" ht="15.75" customHeight="1" x14ac:dyDescent="0.3">
      <c r="L663" s="126"/>
    </row>
    <row r="664" spans="12:12" ht="15.75" customHeight="1" x14ac:dyDescent="0.3">
      <c r="L664" s="126"/>
    </row>
    <row r="665" spans="12:12" ht="15.75" customHeight="1" x14ac:dyDescent="0.3">
      <c r="L665" s="126"/>
    </row>
    <row r="666" spans="12:12" ht="15.75" customHeight="1" x14ac:dyDescent="0.3">
      <c r="L666" s="126"/>
    </row>
    <row r="667" spans="12:12" ht="15.75" customHeight="1" x14ac:dyDescent="0.3">
      <c r="L667" s="126"/>
    </row>
    <row r="668" spans="12:12" ht="15.75" customHeight="1" x14ac:dyDescent="0.3">
      <c r="L668" s="126"/>
    </row>
    <row r="669" spans="12:12" ht="15.75" customHeight="1" x14ac:dyDescent="0.3">
      <c r="L669" s="126"/>
    </row>
    <row r="670" spans="12:12" ht="15.75" customHeight="1" x14ac:dyDescent="0.3">
      <c r="L670" s="126"/>
    </row>
    <row r="671" spans="12:12" ht="15.75" customHeight="1" x14ac:dyDescent="0.3">
      <c r="L671" s="126"/>
    </row>
    <row r="672" spans="12:12" ht="15.75" customHeight="1" x14ac:dyDescent="0.3">
      <c r="L672" s="126"/>
    </row>
    <row r="673" spans="12:12" ht="15.75" customHeight="1" x14ac:dyDescent="0.3">
      <c r="L673" s="126"/>
    </row>
    <row r="674" spans="12:12" ht="15.75" customHeight="1" x14ac:dyDescent="0.3">
      <c r="L674" s="126"/>
    </row>
    <row r="675" spans="12:12" ht="15.75" customHeight="1" x14ac:dyDescent="0.3">
      <c r="L675" s="126"/>
    </row>
    <row r="676" spans="12:12" ht="15.75" customHeight="1" x14ac:dyDescent="0.3">
      <c r="L676" s="126"/>
    </row>
    <row r="677" spans="12:12" ht="15.75" customHeight="1" x14ac:dyDescent="0.3">
      <c r="L677" s="126"/>
    </row>
    <row r="678" spans="12:12" ht="15.75" customHeight="1" x14ac:dyDescent="0.3">
      <c r="L678" s="126"/>
    </row>
    <row r="679" spans="12:12" ht="15.75" customHeight="1" x14ac:dyDescent="0.3">
      <c r="L679" s="126"/>
    </row>
    <row r="680" spans="12:12" ht="15.75" customHeight="1" x14ac:dyDescent="0.3">
      <c r="L680" s="126"/>
    </row>
    <row r="681" spans="12:12" ht="15.75" customHeight="1" x14ac:dyDescent="0.3">
      <c r="L681" s="126"/>
    </row>
    <row r="682" spans="12:12" ht="15.75" customHeight="1" x14ac:dyDescent="0.3">
      <c r="L682" s="126"/>
    </row>
    <row r="683" spans="12:12" ht="15.75" customHeight="1" x14ac:dyDescent="0.3">
      <c r="L683" s="126"/>
    </row>
    <row r="684" spans="12:12" ht="15.75" customHeight="1" x14ac:dyDescent="0.3">
      <c r="L684" s="126"/>
    </row>
    <row r="685" spans="12:12" ht="15.75" customHeight="1" x14ac:dyDescent="0.3">
      <c r="L685" s="126"/>
    </row>
    <row r="686" spans="12:12" ht="15.75" customHeight="1" x14ac:dyDescent="0.3">
      <c r="L686" s="126"/>
    </row>
    <row r="687" spans="12:12" ht="15.75" customHeight="1" x14ac:dyDescent="0.3">
      <c r="L687" s="126"/>
    </row>
    <row r="688" spans="12:12" ht="15.75" customHeight="1" x14ac:dyDescent="0.3">
      <c r="L688" s="126"/>
    </row>
    <row r="689" spans="12:12" ht="15.75" customHeight="1" x14ac:dyDescent="0.3">
      <c r="L689" s="126"/>
    </row>
    <row r="690" spans="12:12" ht="15.75" customHeight="1" x14ac:dyDescent="0.3">
      <c r="L690" s="126"/>
    </row>
    <row r="691" spans="12:12" ht="15.75" customHeight="1" x14ac:dyDescent="0.3">
      <c r="L691" s="126"/>
    </row>
    <row r="692" spans="12:12" ht="15.75" customHeight="1" x14ac:dyDescent="0.3">
      <c r="L692" s="126"/>
    </row>
    <row r="693" spans="12:12" ht="15.75" customHeight="1" x14ac:dyDescent="0.3">
      <c r="L693" s="126"/>
    </row>
    <row r="694" spans="12:12" ht="15.75" customHeight="1" x14ac:dyDescent="0.3">
      <c r="L694" s="126"/>
    </row>
    <row r="695" spans="12:12" ht="15.75" customHeight="1" x14ac:dyDescent="0.3">
      <c r="L695" s="126"/>
    </row>
    <row r="696" spans="12:12" ht="15.75" customHeight="1" x14ac:dyDescent="0.3">
      <c r="L696" s="126"/>
    </row>
    <row r="697" spans="12:12" ht="15.75" customHeight="1" x14ac:dyDescent="0.3">
      <c r="L697" s="126"/>
    </row>
    <row r="698" spans="12:12" ht="15.75" customHeight="1" x14ac:dyDescent="0.3">
      <c r="L698" s="126"/>
    </row>
    <row r="699" spans="12:12" ht="15.75" customHeight="1" x14ac:dyDescent="0.3">
      <c r="L699" s="126"/>
    </row>
    <row r="700" spans="12:12" ht="15.75" customHeight="1" x14ac:dyDescent="0.3">
      <c r="L700" s="126"/>
    </row>
    <row r="701" spans="12:12" ht="15.75" customHeight="1" x14ac:dyDescent="0.3">
      <c r="L701" s="126"/>
    </row>
    <row r="702" spans="12:12" ht="15.75" customHeight="1" x14ac:dyDescent="0.3">
      <c r="L702" s="126"/>
    </row>
    <row r="703" spans="12:12" ht="15.75" customHeight="1" x14ac:dyDescent="0.3">
      <c r="L703" s="126"/>
    </row>
    <row r="704" spans="12:12" ht="15.75" customHeight="1" x14ac:dyDescent="0.3">
      <c r="L704" s="126"/>
    </row>
    <row r="705" spans="12:12" ht="15.75" customHeight="1" x14ac:dyDescent="0.3">
      <c r="L705" s="126"/>
    </row>
    <row r="706" spans="12:12" ht="15.75" customHeight="1" x14ac:dyDescent="0.3">
      <c r="L706" s="126"/>
    </row>
    <row r="707" spans="12:12" ht="15.75" customHeight="1" x14ac:dyDescent="0.3">
      <c r="L707" s="126"/>
    </row>
    <row r="708" spans="12:12" ht="15.75" customHeight="1" x14ac:dyDescent="0.3">
      <c r="L708" s="126"/>
    </row>
    <row r="709" spans="12:12" ht="15.75" customHeight="1" x14ac:dyDescent="0.3">
      <c r="L709" s="126"/>
    </row>
    <row r="710" spans="12:12" ht="15.75" customHeight="1" x14ac:dyDescent="0.3">
      <c r="L710" s="126"/>
    </row>
    <row r="711" spans="12:12" ht="15.75" customHeight="1" x14ac:dyDescent="0.3">
      <c r="L711" s="126"/>
    </row>
    <row r="712" spans="12:12" ht="15.75" customHeight="1" x14ac:dyDescent="0.3">
      <c r="L712" s="126"/>
    </row>
    <row r="713" spans="12:12" ht="15.75" customHeight="1" x14ac:dyDescent="0.3">
      <c r="L713" s="126"/>
    </row>
    <row r="714" spans="12:12" ht="15.75" customHeight="1" x14ac:dyDescent="0.3">
      <c r="L714" s="126"/>
    </row>
    <row r="715" spans="12:12" ht="15.75" customHeight="1" x14ac:dyDescent="0.3">
      <c r="L715" s="126"/>
    </row>
    <row r="716" spans="12:12" ht="15.75" customHeight="1" x14ac:dyDescent="0.3">
      <c r="L716" s="126"/>
    </row>
    <row r="717" spans="12:12" ht="15.75" customHeight="1" x14ac:dyDescent="0.3">
      <c r="L717" s="126"/>
    </row>
    <row r="718" spans="12:12" ht="15.75" customHeight="1" x14ac:dyDescent="0.3">
      <c r="L718" s="126"/>
    </row>
    <row r="719" spans="12:12" ht="15.75" customHeight="1" x14ac:dyDescent="0.3">
      <c r="L719" s="126"/>
    </row>
    <row r="720" spans="12:12" ht="15.75" customHeight="1" x14ac:dyDescent="0.3">
      <c r="L720" s="126"/>
    </row>
    <row r="721" spans="12:12" ht="15.75" customHeight="1" x14ac:dyDescent="0.3">
      <c r="L721" s="126"/>
    </row>
    <row r="722" spans="12:12" ht="15.75" customHeight="1" x14ac:dyDescent="0.3">
      <c r="L722" s="126"/>
    </row>
    <row r="723" spans="12:12" ht="15.75" customHeight="1" x14ac:dyDescent="0.3">
      <c r="L723" s="126"/>
    </row>
    <row r="724" spans="12:12" ht="15.75" customHeight="1" x14ac:dyDescent="0.3">
      <c r="L724" s="126"/>
    </row>
    <row r="725" spans="12:12" ht="15.75" customHeight="1" x14ac:dyDescent="0.3">
      <c r="L725" s="126"/>
    </row>
    <row r="726" spans="12:12" ht="15.75" customHeight="1" x14ac:dyDescent="0.3">
      <c r="L726" s="126"/>
    </row>
    <row r="727" spans="12:12" ht="15.75" customHeight="1" x14ac:dyDescent="0.3">
      <c r="L727" s="126"/>
    </row>
    <row r="728" spans="12:12" ht="15.75" customHeight="1" x14ac:dyDescent="0.3">
      <c r="L728" s="126"/>
    </row>
    <row r="729" spans="12:12" ht="15.75" customHeight="1" x14ac:dyDescent="0.3">
      <c r="L729" s="126"/>
    </row>
    <row r="730" spans="12:12" ht="15.75" customHeight="1" x14ac:dyDescent="0.3">
      <c r="L730" s="126"/>
    </row>
    <row r="731" spans="12:12" ht="15.75" customHeight="1" x14ac:dyDescent="0.3">
      <c r="L731" s="126"/>
    </row>
    <row r="732" spans="12:12" ht="15.75" customHeight="1" x14ac:dyDescent="0.3">
      <c r="L732" s="126"/>
    </row>
    <row r="733" spans="12:12" ht="15.75" customHeight="1" x14ac:dyDescent="0.3">
      <c r="L733" s="126"/>
    </row>
    <row r="734" spans="12:12" ht="15.75" customHeight="1" x14ac:dyDescent="0.3">
      <c r="L734" s="126"/>
    </row>
    <row r="735" spans="12:12" ht="15.75" customHeight="1" x14ac:dyDescent="0.3">
      <c r="L735" s="126"/>
    </row>
    <row r="736" spans="12:12" ht="15.75" customHeight="1" x14ac:dyDescent="0.3">
      <c r="L736" s="126"/>
    </row>
    <row r="737" spans="12:12" ht="15.75" customHeight="1" x14ac:dyDescent="0.3">
      <c r="L737" s="126"/>
    </row>
    <row r="738" spans="12:12" ht="15.75" customHeight="1" x14ac:dyDescent="0.3">
      <c r="L738" s="126"/>
    </row>
    <row r="739" spans="12:12" ht="15.75" customHeight="1" x14ac:dyDescent="0.3">
      <c r="L739" s="126"/>
    </row>
    <row r="740" spans="12:12" ht="15.75" customHeight="1" x14ac:dyDescent="0.3">
      <c r="L740" s="126"/>
    </row>
    <row r="741" spans="12:12" ht="15.75" customHeight="1" x14ac:dyDescent="0.3">
      <c r="L741" s="126"/>
    </row>
    <row r="742" spans="12:12" ht="15.75" customHeight="1" x14ac:dyDescent="0.3">
      <c r="L742" s="126"/>
    </row>
    <row r="743" spans="12:12" ht="15.75" customHeight="1" x14ac:dyDescent="0.3">
      <c r="L743" s="126"/>
    </row>
    <row r="744" spans="12:12" ht="15.75" customHeight="1" x14ac:dyDescent="0.3">
      <c r="L744" s="126"/>
    </row>
    <row r="745" spans="12:12" ht="15.75" customHeight="1" x14ac:dyDescent="0.3">
      <c r="L745" s="126"/>
    </row>
    <row r="746" spans="12:12" ht="15.75" customHeight="1" x14ac:dyDescent="0.3">
      <c r="L746" s="126"/>
    </row>
    <row r="747" spans="12:12" ht="15.75" customHeight="1" x14ac:dyDescent="0.3">
      <c r="L747" s="126"/>
    </row>
    <row r="748" spans="12:12" ht="15.75" customHeight="1" x14ac:dyDescent="0.3">
      <c r="L748" s="126"/>
    </row>
    <row r="749" spans="12:12" ht="15.75" customHeight="1" x14ac:dyDescent="0.3">
      <c r="L749" s="126"/>
    </row>
    <row r="750" spans="12:12" ht="15.75" customHeight="1" x14ac:dyDescent="0.3">
      <c r="L750" s="126"/>
    </row>
    <row r="751" spans="12:12" ht="15.75" customHeight="1" x14ac:dyDescent="0.3">
      <c r="L751" s="126"/>
    </row>
    <row r="752" spans="12:12" ht="15.75" customHeight="1" x14ac:dyDescent="0.3">
      <c r="L752" s="126"/>
    </row>
    <row r="753" spans="12:12" ht="15.75" customHeight="1" x14ac:dyDescent="0.3">
      <c r="L753" s="126"/>
    </row>
    <row r="754" spans="12:12" ht="15.75" customHeight="1" x14ac:dyDescent="0.3">
      <c r="L754" s="126"/>
    </row>
    <row r="755" spans="12:12" ht="15.75" customHeight="1" x14ac:dyDescent="0.3">
      <c r="L755" s="126"/>
    </row>
    <row r="756" spans="12:12" ht="15.75" customHeight="1" x14ac:dyDescent="0.3">
      <c r="L756" s="126"/>
    </row>
    <row r="757" spans="12:12" ht="15.75" customHeight="1" x14ac:dyDescent="0.3">
      <c r="L757" s="126"/>
    </row>
    <row r="758" spans="12:12" ht="15.75" customHeight="1" x14ac:dyDescent="0.3">
      <c r="L758" s="126"/>
    </row>
    <row r="759" spans="12:12" ht="15.75" customHeight="1" x14ac:dyDescent="0.3">
      <c r="L759" s="126"/>
    </row>
    <row r="760" spans="12:12" ht="15.75" customHeight="1" x14ac:dyDescent="0.3">
      <c r="L760" s="126"/>
    </row>
    <row r="761" spans="12:12" ht="15.75" customHeight="1" x14ac:dyDescent="0.3">
      <c r="L761" s="126"/>
    </row>
    <row r="762" spans="12:12" ht="15.75" customHeight="1" x14ac:dyDescent="0.3">
      <c r="L762" s="126"/>
    </row>
    <row r="763" spans="12:12" ht="15.75" customHeight="1" x14ac:dyDescent="0.3">
      <c r="L763" s="126"/>
    </row>
    <row r="764" spans="12:12" ht="15.75" customHeight="1" x14ac:dyDescent="0.3">
      <c r="L764" s="126"/>
    </row>
    <row r="765" spans="12:12" ht="15.75" customHeight="1" x14ac:dyDescent="0.3">
      <c r="L765" s="126"/>
    </row>
    <row r="766" spans="12:12" ht="15.75" customHeight="1" x14ac:dyDescent="0.3">
      <c r="L766" s="126"/>
    </row>
    <row r="767" spans="12:12" ht="15.75" customHeight="1" x14ac:dyDescent="0.3">
      <c r="L767" s="126"/>
    </row>
    <row r="768" spans="12:12" ht="15.75" customHeight="1" x14ac:dyDescent="0.3">
      <c r="L768" s="126"/>
    </row>
    <row r="769" spans="12:12" ht="15.75" customHeight="1" x14ac:dyDescent="0.3">
      <c r="L769" s="126"/>
    </row>
    <row r="770" spans="12:12" ht="15.75" customHeight="1" x14ac:dyDescent="0.3">
      <c r="L770" s="126"/>
    </row>
    <row r="771" spans="12:12" ht="15.75" customHeight="1" x14ac:dyDescent="0.3">
      <c r="L771" s="126"/>
    </row>
    <row r="772" spans="12:12" ht="15.75" customHeight="1" x14ac:dyDescent="0.3">
      <c r="L772" s="126"/>
    </row>
    <row r="773" spans="12:12" ht="15.75" customHeight="1" x14ac:dyDescent="0.3">
      <c r="L773" s="126"/>
    </row>
    <row r="774" spans="12:12" ht="15.75" customHeight="1" x14ac:dyDescent="0.3">
      <c r="L774" s="126"/>
    </row>
    <row r="775" spans="12:12" ht="15.75" customHeight="1" x14ac:dyDescent="0.3">
      <c r="L775" s="126"/>
    </row>
    <row r="776" spans="12:12" ht="15.75" customHeight="1" x14ac:dyDescent="0.3">
      <c r="L776" s="126"/>
    </row>
    <row r="777" spans="12:12" ht="15.75" customHeight="1" x14ac:dyDescent="0.3">
      <c r="L777" s="126"/>
    </row>
    <row r="778" spans="12:12" ht="15.75" customHeight="1" x14ac:dyDescent="0.3">
      <c r="L778" s="126"/>
    </row>
    <row r="779" spans="12:12" ht="15.75" customHeight="1" x14ac:dyDescent="0.3">
      <c r="L779" s="126"/>
    </row>
    <row r="780" spans="12:12" ht="15.75" customHeight="1" x14ac:dyDescent="0.3">
      <c r="L780" s="126"/>
    </row>
    <row r="781" spans="12:12" ht="15.75" customHeight="1" x14ac:dyDescent="0.3">
      <c r="L781" s="126"/>
    </row>
    <row r="782" spans="12:12" ht="15.75" customHeight="1" x14ac:dyDescent="0.3">
      <c r="L782" s="126"/>
    </row>
    <row r="783" spans="12:12" ht="15.75" customHeight="1" x14ac:dyDescent="0.3">
      <c r="L783" s="126"/>
    </row>
    <row r="784" spans="12:12" ht="15.75" customHeight="1" x14ac:dyDescent="0.3">
      <c r="L784" s="126"/>
    </row>
    <row r="785" spans="12:12" ht="15.75" customHeight="1" x14ac:dyDescent="0.3">
      <c r="L785" s="126"/>
    </row>
    <row r="786" spans="12:12" ht="15.75" customHeight="1" x14ac:dyDescent="0.3">
      <c r="L786" s="126"/>
    </row>
    <row r="787" spans="12:12" ht="15.75" customHeight="1" x14ac:dyDescent="0.3">
      <c r="L787" s="126"/>
    </row>
    <row r="788" spans="12:12" ht="15.75" customHeight="1" x14ac:dyDescent="0.3">
      <c r="L788" s="126"/>
    </row>
    <row r="789" spans="12:12" ht="15.75" customHeight="1" x14ac:dyDescent="0.3">
      <c r="L789" s="126"/>
    </row>
    <row r="790" spans="12:12" ht="15.75" customHeight="1" x14ac:dyDescent="0.3">
      <c r="L790" s="126"/>
    </row>
    <row r="791" spans="12:12" ht="15.75" customHeight="1" x14ac:dyDescent="0.3">
      <c r="L791" s="126"/>
    </row>
    <row r="792" spans="12:12" ht="15.75" customHeight="1" x14ac:dyDescent="0.3">
      <c r="L792" s="126"/>
    </row>
    <row r="793" spans="12:12" ht="15.75" customHeight="1" x14ac:dyDescent="0.3">
      <c r="L793" s="126"/>
    </row>
    <row r="794" spans="12:12" ht="15.75" customHeight="1" x14ac:dyDescent="0.3">
      <c r="L794" s="126"/>
    </row>
    <row r="795" spans="12:12" ht="15.75" customHeight="1" x14ac:dyDescent="0.3">
      <c r="L795" s="126"/>
    </row>
    <row r="796" spans="12:12" ht="15.75" customHeight="1" x14ac:dyDescent="0.3">
      <c r="L796" s="126"/>
    </row>
    <row r="797" spans="12:12" ht="15.75" customHeight="1" x14ac:dyDescent="0.3">
      <c r="L797" s="126"/>
    </row>
    <row r="798" spans="12:12" ht="15.75" customHeight="1" x14ac:dyDescent="0.3">
      <c r="L798" s="126"/>
    </row>
    <row r="799" spans="12:12" ht="15.75" customHeight="1" x14ac:dyDescent="0.3">
      <c r="L799" s="126"/>
    </row>
    <row r="800" spans="12:12" ht="15.75" customHeight="1" x14ac:dyDescent="0.3">
      <c r="L800" s="126"/>
    </row>
    <row r="801" spans="12:12" ht="15.75" customHeight="1" x14ac:dyDescent="0.3">
      <c r="L801" s="126"/>
    </row>
    <row r="802" spans="12:12" ht="15.75" customHeight="1" x14ac:dyDescent="0.3">
      <c r="L802" s="126"/>
    </row>
    <row r="803" spans="12:12" ht="15.75" customHeight="1" x14ac:dyDescent="0.3">
      <c r="L803" s="126"/>
    </row>
    <row r="804" spans="12:12" ht="15.75" customHeight="1" x14ac:dyDescent="0.3">
      <c r="L804" s="126"/>
    </row>
    <row r="805" spans="12:12" ht="15.75" customHeight="1" x14ac:dyDescent="0.3">
      <c r="L805" s="126"/>
    </row>
    <row r="806" spans="12:12" ht="15.75" customHeight="1" x14ac:dyDescent="0.3">
      <c r="L806" s="126"/>
    </row>
    <row r="807" spans="12:12" ht="15.75" customHeight="1" x14ac:dyDescent="0.3">
      <c r="L807" s="126"/>
    </row>
    <row r="808" spans="12:12" ht="15.75" customHeight="1" x14ac:dyDescent="0.3">
      <c r="L808" s="126"/>
    </row>
    <row r="809" spans="12:12" ht="15.75" customHeight="1" x14ac:dyDescent="0.3">
      <c r="L809" s="126"/>
    </row>
    <row r="810" spans="12:12" ht="15.75" customHeight="1" x14ac:dyDescent="0.3">
      <c r="L810" s="126"/>
    </row>
    <row r="811" spans="12:12" ht="15.75" customHeight="1" x14ac:dyDescent="0.3">
      <c r="L811" s="126"/>
    </row>
    <row r="812" spans="12:12" ht="15.75" customHeight="1" x14ac:dyDescent="0.3">
      <c r="L812" s="126"/>
    </row>
    <row r="813" spans="12:12" ht="15.75" customHeight="1" x14ac:dyDescent="0.3">
      <c r="L813" s="126"/>
    </row>
    <row r="814" spans="12:12" ht="15.75" customHeight="1" x14ac:dyDescent="0.3">
      <c r="L814" s="126"/>
    </row>
    <row r="815" spans="12:12" ht="15.75" customHeight="1" x14ac:dyDescent="0.3">
      <c r="L815" s="126"/>
    </row>
    <row r="816" spans="12:12" ht="15.75" customHeight="1" x14ac:dyDescent="0.3">
      <c r="L816" s="126"/>
    </row>
    <row r="817" spans="12:12" ht="15.75" customHeight="1" x14ac:dyDescent="0.3">
      <c r="L817" s="126"/>
    </row>
    <row r="818" spans="12:12" ht="15.75" customHeight="1" x14ac:dyDescent="0.3">
      <c r="L818" s="126"/>
    </row>
    <row r="819" spans="12:12" ht="15.75" customHeight="1" x14ac:dyDescent="0.3">
      <c r="L819" s="126"/>
    </row>
    <row r="820" spans="12:12" ht="15.75" customHeight="1" x14ac:dyDescent="0.3">
      <c r="L820" s="126"/>
    </row>
    <row r="821" spans="12:12" ht="15.75" customHeight="1" x14ac:dyDescent="0.3">
      <c r="L821" s="126"/>
    </row>
    <row r="822" spans="12:12" ht="15.75" customHeight="1" x14ac:dyDescent="0.3">
      <c r="L822" s="126"/>
    </row>
    <row r="823" spans="12:12" ht="15.75" customHeight="1" x14ac:dyDescent="0.3">
      <c r="L823" s="126"/>
    </row>
    <row r="824" spans="12:12" ht="15.75" customHeight="1" x14ac:dyDescent="0.3">
      <c r="L824" s="126"/>
    </row>
    <row r="825" spans="12:12" ht="15.75" customHeight="1" x14ac:dyDescent="0.3">
      <c r="L825" s="126"/>
    </row>
    <row r="826" spans="12:12" ht="15.75" customHeight="1" x14ac:dyDescent="0.3">
      <c r="L826" s="126"/>
    </row>
    <row r="827" spans="12:12" ht="15.75" customHeight="1" x14ac:dyDescent="0.3">
      <c r="L827" s="126"/>
    </row>
    <row r="828" spans="12:12" ht="15.75" customHeight="1" x14ac:dyDescent="0.3">
      <c r="L828" s="126"/>
    </row>
    <row r="829" spans="12:12" ht="15.75" customHeight="1" x14ac:dyDescent="0.3">
      <c r="L829" s="126"/>
    </row>
    <row r="830" spans="12:12" ht="15.75" customHeight="1" x14ac:dyDescent="0.3">
      <c r="L830" s="126"/>
    </row>
    <row r="831" spans="12:12" ht="15.75" customHeight="1" x14ac:dyDescent="0.3">
      <c r="L831" s="126"/>
    </row>
    <row r="832" spans="12:12" ht="15.75" customHeight="1" x14ac:dyDescent="0.3">
      <c r="L832" s="126"/>
    </row>
    <row r="833" spans="12:12" ht="15.75" customHeight="1" x14ac:dyDescent="0.3">
      <c r="L833" s="126"/>
    </row>
    <row r="834" spans="12:12" ht="15.75" customHeight="1" x14ac:dyDescent="0.3">
      <c r="L834" s="126"/>
    </row>
    <row r="835" spans="12:12" ht="15.75" customHeight="1" x14ac:dyDescent="0.3">
      <c r="L835" s="126"/>
    </row>
    <row r="836" spans="12:12" ht="15.75" customHeight="1" x14ac:dyDescent="0.3">
      <c r="L836" s="126"/>
    </row>
    <row r="837" spans="12:12" ht="15.75" customHeight="1" x14ac:dyDescent="0.3">
      <c r="L837" s="126"/>
    </row>
    <row r="838" spans="12:12" ht="15.75" customHeight="1" x14ac:dyDescent="0.3">
      <c r="L838" s="126"/>
    </row>
    <row r="839" spans="12:12" ht="15.75" customHeight="1" x14ac:dyDescent="0.3">
      <c r="L839" s="126"/>
    </row>
    <row r="840" spans="12:12" ht="15.75" customHeight="1" x14ac:dyDescent="0.3">
      <c r="L840" s="126"/>
    </row>
    <row r="841" spans="12:12" ht="15.75" customHeight="1" x14ac:dyDescent="0.3">
      <c r="L841" s="126"/>
    </row>
    <row r="842" spans="12:12" ht="15.75" customHeight="1" x14ac:dyDescent="0.3">
      <c r="L842" s="126"/>
    </row>
    <row r="843" spans="12:12" ht="15.75" customHeight="1" x14ac:dyDescent="0.3">
      <c r="L843" s="126"/>
    </row>
    <row r="844" spans="12:12" ht="15.75" customHeight="1" x14ac:dyDescent="0.3">
      <c r="L844" s="126"/>
    </row>
    <row r="845" spans="12:12" ht="15.75" customHeight="1" x14ac:dyDescent="0.3">
      <c r="L845" s="126"/>
    </row>
    <row r="846" spans="12:12" ht="15.75" customHeight="1" x14ac:dyDescent="0.3">
      <c r="L846" s="126"/>
    </row>
    <row r="847" spans="12:12" ht="15.75" customHeight="1" x14ac:dyDescent="0.3">
      <c r="L847" s="126"/>
    </row>
    <row r="848" spans="12:12" ht="15.75" customHeight="1" x14ac:dyDescent="0.3">
      <c r="L848" s="126"/>
    </row>
    <row r="849" spans="12:12" ht="15.75" customHeight="1" x14ac:dyDescent="0.3">
      <c r="L849" s="126"/>
    </row>
    <row r="850" spans="12:12" ht="15.75" customHeight="1" x14ac:dyDescent="0.3">
      <c r="L850" s="126"/>
    </row>
    <row r="851" spans="12:12" ht="15.75" customHeight="1" x14ac:dyDescent="0.3">
      <c r="L851" s="126"/>
    </row>
    <row r="852" spans="12:12" ht="15.75" customHeight="1" x14ac:dyDescent="0.3">
      <c r="L852" s="126"/>
    </row>
    <row r="853" spans="12:12" ht="15.75" customHeight="1" x14ac:dyDescent="0.3">
      <c r="L853" s="126"/>
    </row>
    <row r="854" spans="12:12" ht="15.75" customHeight="1" x14ac:dyDescent="0.3">
      <c r="L854" s="126"/>
    </row>
    <row r="855" spans="12:12" ht="15.75" customHeight="1" x14ac:dyDescent="0.3">
      <c r="L855" s="126"/>
    </row>
    <row r="856" spans="12:12" ht="15.75" customHeight="1" x14ac:dyDescent="0.3">
      <c r="L856" s="126"/>
    </row>
    <row r="857" spans="12:12" ht="15.75" customHeight="1" x14ac:dyDescent="0.3">
      <c r="L857" s="126"/>
    </row>
    <row r="858" spans="12:12" ht="15.75" customHeight="1" x14ac:dyDescent="0.3">
      <c r="L858" s="126"/>
    </row>
    <row r="859" spans="12:12" ht="15.75" customHeight="1" x14ac:dyDescent="0.3">
      <c r="L859" s="126"/>
    </row>
    <row r="860" spans="12:12" ht="15.75" customHeight="1" x14ac:dyDescent="0.3">
      <c r="L860" s="126"/>
    </row>
    <row r="861" spans="12:12" ht="15.75" customHeight="1" x14ac:dyDescent="0.3">
      <c r="L861" s="126"/>
    </row>
    <row r="862" spans="12:12" ht="15.75" customHeight="1" x14ac:dyDescent="0.3">
      <c r="L862" s="126"/>
    </row>
    <row r="863" spans="12:12" ht="15.75" customHeight="1" x14ac:dyDescent="0.3">
      <c r="L863" s="126"/>
    </row>
    <row r="864" spans="12:12" ht="15.75" customHeight="1" x14ac:dyDescent="0.3">
      <c r="L864" s="126"/>
    </row>
    <row r="865" spans="12:12" ht="15.75" customHeight="1" x14ac:dyDescent="0.3">
      <c r="L865" s="126"/>
    </row>
    <row r="866" spans="12:12" ht="15.75" customHeight="1" x14ac:dyDescent="0.3">
      <c r="L866" s="126"/>
    </row>
    <row r="867" spans="12:12" ht="15.75" customHeight="1" x14ac:dyDescent="0.3">
      <c r="L867" s="126"/>
    </row>
    <row r="868" spans="12:12" ht="15.75" customHeight="1" x14ac:dyDescent="0.3">
      <c r="L868" s="126"/>
    </row>
    <row r="869" spans="12:12" ht="15.75" customHeight="1" x14ac:dyDescent="0.3">
      <c r="L869" s="126"/>
    </row>
    <row r="870" spans="12:12" ht="15.75" customHeight="1" x14ac:dyDescent="0.3">
      <c r="L870" s="126"/>
    </row>
    <row r="871" spans="12:12" ht="15.75" customHeight="1" x14ac:dyDescent="0.3">
      <c r="L871" s="126"/>
    </row>
    <row r="872" spans="12:12" ht="15.75" customHeight="1" x14ac:dyDescent="0.3">
      <c r="L872" s="126"/>
    </row>
    <row r="873" spans="12:12" ht="15.75" customHeight="1" x14ac:dyDescent="0.3">
      <c r="L873" s="126"/>
    </row>
    <row r="874" spans="12:12" ht="15.75" customHeight="1" x14ac:dyDescent="0.3">
      <c r="L874" s="126"/>
    </row>
    <row r="875" spans="12:12" ht="15.75" customHeight="1" x14ac:dyDescent="0.3">
      <c r="L875" s="126"/>
    </row>
    <row r="876" spans="12:12" ht="15.75" customHeight="1" x14ac:dyDescent="0.3">
      <c r="L876" s="126"/>
    </row>
    <row r="877" spans="12:12" ht="15.75" customHeight="1" x14ac:dyDescent="0.3">
      <c r="L877" s="126"/>
    </row>
    <row r="878" spans="12:12" ht="15.75" customHeight="1" x14ac:dyDescent="0.3">
      <c r="L878" s="126"/>
    </row>
    <row r="879" spans="12:12" ht="15.75" customHeight="1" x14ac:dyDescent="0.3">
      <c r="L879" s="126"/>
    </row>
    <row r="880" spans="12:12" ht="15.75" customHeight="1" x14ac:dyDescent="0.3">
      <c r="L880" s="126"/>
    </row>
    <row r="881" spans="12:12" ht="15.75" customHeight="1" x14ac:dyDescent="0.3">
      <c r="L881" s="126"/>
    </row>
    <row r="882" spans="12:12" ht="15.75" customHeight="1" x14ac:dyDescent="0.3">
      <c r="L882" s="126"/>
    </row>
    <row r="883" spans="12:12" ht="15.75" customHeight="1" x14ac:dyDescent="0.3">
      <c r="L883" s="126"/>
    </row>
    <row r="884" spans="12:12" ht="15.75" customHeight="1" x14ac:dyDescent="0.3">
      <c r="L884" s="126"/>
    </row>
    <row r="885" spans="12:12" ht="15.75" customHeight="1" x14ac:dyDescent="0.3">
      <c r="L885" s="126"/>
    </row>
    <row r="886" spans="12:12" ht="15.75" customHeight="1" x14ac:dyDescent="0.3">
      <c r="L886" s="126"/>
    </row>
    <row r="887" spans="12:12" ht="15.75" customHeight="1" x14ac:dyDescent="0.3">
      <c r="L887" s="126"/>
    </row>
    <row r="888" spans="12:12" ht="15.75" customHeight="1" x14ac:dyDescent="0.3">
      <c r="L888" s="126"/>
    </row>
    <row r="889" spans="12:12" ht="15.75" customHeight="1" x14ac:dyDescent="0.3">
      <c r="L889" s="126"/>
    </row>
    <row r="890" spans="12:12" ht="15.75" customHeight="1" x14ac:dyDescent="0.3">
      <c r="L890" s="126"/>
    </row>
    <row r="891" spans="12:12" ht="15.75" customHeight="1" x14ac:dyDescent="0.3">
      <c r="L891" s="126"/>
    </row>
    <row r="892" spans="12:12" ht="15.75" customHeight="1" x14ac:dyDescent="0.3">
      <c r="L892" s="126"/>
    </row>
    <row r="893" spans="12:12" ht="15.75" customHeight="1" x14ac:dyDescent="0.3">
      <c r="L893" s="126"/>
    </row>
    <row r="894" spans="12:12" ht="15.75" customHeight="1" x14ac:dyDescent="0.3">
      <c r="L894" s="126"/>
    </row>
    <row r="895" spans="12:12" ht="15.75" customHeight="1" x14ac:dyDescent="0.3">
      <c r="L895" s="126"/>
    </row>
    <row r="896" spans="12:12" ht="15.75" customHeight="1" x14ac:dyDescent="0.3">
      <c r="L896" s="126"/>
    </row>
    <row r="897" spans="12:12" ht="15.75" customHeight="1" x14ac:dyDescent="0.3">
      <c r="L897" s="126"/>
    </row>
    <row r="898" spans="12:12" ht="15.75" customHeight="1" x14ac:dyDescent="0.3">
      <c r="L898" s="126"/>
    </row>
    <row r="899" spans="12:12" ht="15.75" customHeight="1" x14ac:dyDescent="0.3">
      <c r="L899" s="126"/>
    </row>
    <row r="900" spans="12:12" ht="15.75" customHeight="1" x14ac:dyDescent="0.3">
      <c r="L900" s="126"/>
    </row>
    <row r="901" spans="12:12" ht="15.75" customHeight="1" x14ac:dyDescent="0.3">
      <c r="L901" s="126"/>
    </row>
    <row r="902" spans="12:12" ht="15.75" customHeight="1" x14ac:dyDescent="0.3">
      <c r="L902" s="126"/>
    </row>
    <row r="903" spans="12:12" ht="15.75" customHeight="1" x14ac:dyDescent="0.3">
      <c r="L903" s="126"/>
    </row>
    <row r="904" spans="12:12" ht="15.75" customHeight="1" x14ac:dyDescent="0.3">
      <c r="L904" s="126"/>
    </row>
    <row r="905" spans="12:12" ht="15.75" customHeight="1" x14ac:dyDescent="0.3">
      <c r="L905" s="126"/>
    </row>
    <row r="906" spans="12:12" ht="15.75" customHeight="1" x14ac:dyDescent="0.3">
      <c r="L906" s="126"/>
    </row>
    <row r="907" spans="12:12" ht="15.75" customHeight="1" x14ac:dyDescent="0.3">
      <c r="L907" s="126"/>
    </row>
    <row r="908" spans="12:12" ht="15.75" customHeight="1" x14ac:dyDescent="0.3">
      <c r="L908" s="126"/>
    </row>
    <row r="909" spans="12:12" ht="15.75" customHeight="1" x14ac:dyDescent="0.3">
      <c r="L909" s="126"/>
    </row>
    <row r="910" spans="12:12" ht="15.75" customHeight="1" x14ac:dyDescent="0.3">
      <c r="L910" s="126"/>
    </row>
    <row r="911" spans="12:12" ht="15.75" customHeight="1" x14ac:dyDescent="0.3">
      <c r="L911" s="126"/>
    </row>
    <row r="912" spans="12:12" ht="15.75" customHeight="1" x14ac:dyDescent="0.3">
      <c r="L912" s="126"/>
    </row>
    <row r="913" spans="12:12" ht="15.75" customHeight="1" x14ac:dyDescent="0.3">
      <c r="L913" s="126"/>
    </row>
    <row r="914" spans="12:12" ht="15.75" customHeight="1" x14ac:dyDescent="0.3">
      <c r="L914" s="126"/>
    </row>
    <row r="915" spans="12:12" ht="15.75" customHeight="1" x14ac:dyDescent="0.3">
      <c r="L915" s="126"/>
    </row>
    <row r="916" spans="12:12" ht="15.75" customHeight="1" x14ac:dyDescent="0.3">
      <c r="L916" s="126"/>
    </row>
    <row r="917" spans="12:12" ht="15.75" customHeight="1" x14ac:dyDescent="0.3">
      <c r="L917" s="126"/>
    </row>
    <row r="918" spans="12:12" ht="15.75" customHeight="1" x14ac:dyDescent="0.3">
      <c r="L918" s="126"/>
    </row>
    <row r="919" spans="12:12" ht="15.75" customHeight="1" x14ac:dyDescent="0.3">
      <c r="L919" s="126"/>
    </row>
    <row r="920" spans="12:12" ht="15.75" customHeight="1" x14ac:dyDescent="0.3">
      <c r="L920" s="126"/>
    </row>
    <row r="921" spans="12:12" ht="15.75" customHeight="1" x14ac:dyDescent="0.3">
      <c r="L921" s="126"/>
    </row>
    <row r="922" spans="12:12" ht="15.75" customHeight="1" x14ac:dyDescent="0.3">
      <c r="L922" s="126"/>
    </row>
    <row r="923" spans="12:12" ht="15.75" customHeight="1" x14ac:dyDescent="0.3">
      <c r="L923" s="126"/>
    </row>
    <row r="924" spans="12:12" ht="15.75" customHeight="1" x14ac:dyDescent="0.3">
      <c r="L924" s="126"/>
    </row>
    <row r="925" spans="12:12" ht="15.75" customHeight="1" x14ac:dyDescent="0.3">
      <c r="L925" s="126"/>
    </row>
    <row r="926" spans="12:12" ht="15.75" customHeight="1" x14ac:dyDescent="0.3">
      <c r="L926" s="126"/>
    </row>
    <row r="927" spans="12:12" ht="15.75" customHeight="1" x14ac:dyDescent="0.3">
      <c r="L927" s="126"/>
    </row>
    <row r="928" spans="12:12" ht="15.75" customHeight="1" x14ac:dyDescent="0.3">
      <c r="L928" s="126"/>
    </row>
    <row r="929" spans="12:12" ht="15.75" customHeight="1" x14ac:dyDescent="0.3">
      <c r="L929" s="126"/>
    </row>
    <row r="930" spans="12:12" ht="15.75" customHeight="1" x14ac:dyDescent="0.3">
      <c r="L930" s="126"/>
    </row>
    <row r="931" spans="12:12" ht="15.75" customHeight="1" x14ac:dyDescent="0.3">
      <c r="L931" s="126"/>
    </row>
    <row r="932" spans="12:12" ht="15.75" customHeight="1" x14ac:dyDescent="0.3">
      <c r="L932" s="126"/>
    </row>
    <row r="933" spans="12:12" ht="15.75" customHeight="1" x14ac:dyDescent="0.3">
      <c r="L933" s="126"/>
    </row>
    <row r="934" spans="12:12" ht="15.75" customHeight="1" x14ac:dyDescent="0.3">
      <c r="L934" s="126"/>
    </row>
    <row r="935" spans="12:12" ht="15.75" customHeight="1" x14ac:dyDescent="0.3">
      <c r="L935" s="126"/>
    </row>
    <row r="936" spans="12:12" ht="15.75" customHeight="1" x14ac:dyDescent="0.3">
      <c r="L936" s="126"/>
    </row>
    <row r="937" spans="12:12" ht="15.75" customHeight="1" x14ac:dyDescent="0.3">
      <c r="L937" s="126"/>
    </row>
    <row r="938" spans="12:12" ht="15.75" customHeight="1" x14ac:dyDescent="0.3">
      <c r="L938" s="126"/>
    </row>
    <row r="939" spans="12:12" ht="15.75" customHeight="1" x14ac:dyDescent="0.3">
      <c r="L939" s="126"/>
    </row>
    <row r="940" spans="12:12" ht="15.75" customHeight="1" x14ac:dyDescent="0.3">
      <c r="L940" s="126"/>
    </row>
    <row r="941" spans="12:12" ht="15.75" customHeight="1" x14ac:dyDescent="0.3">
      <c r="L941" s="126"/>
    </row>
    <row r="942" spans="12:12" ht="15.75" customHeight="1" x14ac:dyDescent="0.3">
      <c r="L942" s="126"/>
    </row>
    <row r="943" spans="12:12" ht="15.75" customHeight="1" x14ac:dyDescent="0.3">
      <c r="L943" s="126"/>
    </row>
    <row r="944" spans="12:12" ht="15.75" customHeight="1" x14ac:dyDescent="0.3">
      <c r="L944" s="126"/>
    </row>
    <row r="945" spans="12:12" ht="15.75" customHeight="1" x14ac:dyDescent="0.3">
      <c r="L945" s="126"/>
    </row>
    <row r="946" spans="12:12" ht="15.75" customHeight="1" x14ac:dyDescent="0.3">
      <c r="L946" s="126"/>
    </row>
    <row r="947" spans="12:12" ht="15.75" customHeight="1" x14ac:dyDescent="0.3">
      <c r="L947" s="126"/>
    </row>
    <row r="948" spans="12:12" ht="15.75" customHeight="1" x14ac:dyDescent="0.3">
      <c r="L948" s="126"/>
    </row>
    <row r="949" spans="12:12" ht="15.75" customHeight="1" x14ac:dyDescent="0.3">
      <c r="L949" s="126"/>
    </row>
    <row r="950" spans="12:12" ht="15.75" customHeight="1" x14ac:dyDescent="0.3">
      <c r="L950" s="126"/>
    </row>
    <row r="951" spans="12:12" ht="15.75" customHeight="1" x14ac:dyDescent="0.3">
      <c r="L951" s="126"/>
    </row>
    <row r="952" spans="12:12" ht="15.75" customHeight="1" x14ac:dyDescent="0.3">
      <c r="L952" s="126"/>
    </row>
    <row r="953" spans="12:12" ht="15.75" customHeight="1" x14ac:dyDescent="0.3">
      <c r="L953" s="126"/>
    </row>
    <row r="954" spans="12:12" ht="15.75" customHeight="1" x14ac:dyDescent="0.3">
      <c r="L954" s="126"/>
    </row>
    <row r="955" spans="12:12" ht="15.75" customHeight="1" x14ac:dyDescent="0.3">
      <c r="L955" s="126"/>
    </row>
    <row r="956" spans="12:12" ht="15.75" customHeight="1" x14ac:dyDescent="0.3">
      <c r="L956" s="126"/>
    </row>
    <row r="957" spans="12:12" ht="15.75" customHeight="1" x14ac:dyDescent="0.3">
      <c r="L957" s="126"/>
    </row>
    <row r="958" spans="12:12" ht="15.75" customHeight="1" x14ac:dyDescent="0.3">
      <c r="L958" s="126"/>
    </row>
    <row r="959" spans="12:12" ht="15.75" customHeight="1" x14ac:dyDescent="0.3">
      <c r="L959" s="126"/>
    </row>
    <row r="960" spans="12:12" ht="15.75" customHeight="1" x14ac:dyDescent="0.3">
      <c r="L960" s="126"/>
    </row>
    <row r="961" spans="12:12" ht="15.75" customHeight="1" x14ac:dyDescent="0.3">
      <c r="L961" s="126"/>
    </row>
    <row r="962" spans="12:12" ht="15.75" customHeight="1" x14ac:dyDescent="0.3">
      <c r="L962" s="126"/>
    </row>
    <row r="963" spans="12:12" ht="15.75" customHeight="1" x14ac:dyDescent="0.3">
      <c r="L963" s="126"/>
    </row>
    <row r="964" spans="12:12" ht="15.75" customHeight="1" x14ac:dyDescent="0.3">
      <c r="L964" s="126"/>
    </row>
    <row r="965" spans="12:12" ht="15.75" customHeight="1" x14ac:dyDescent="0.3">
      <c r="L965" s="126"/>
    </row>
    <row r="966" spans="12:12" ht="15.75" customHeight="1" x14ac:dyDescent="0.3">
      <c r="L966" s="126"/>
    </row>
    <row r="967" spans="12:12" ht="15.75" customHeight="1" x14ac:dyDescent="0.3">
      <c r="L967" s="126"/>
    </row>
    <row r="968" spans="12:12" ht="15.75" customHeight="1" x14ac:dyDescent="0.3">
      <c r="L968" s="126"/>
    </row>
    <row r="969" spans="12:12" ht="15.75" customHeight="1" x14ac:dyDescent="0.3">
      <c r="L969" s="126"/>
    </row>
    <row r="970" spans="12:12" ht="15.75" customHeight="1" x14ac:dyDescent="0.3">
      <c r="L970" s="126"/>
    </row>
    <row r="971" spans="12:12" ht="15.75" customHeight="1" x14ac:dyDescent="0.3">
      <c r="L971" s="126"/>
    </row>
    <row r="972" spans="12:12" ht="15.75" customHeight="1" x14ac:dyDescent="0.3">
      <c r="L972" s="126"/>
    </row>
    <row r="973" spans="12:12" ht="15.75" customHeight="1" x14ac:dyDescent="0.3">
      <c r="L973" s="126"/>
    </row>
    <row r="974" spans="12:12" ht="15.75" customHeight="1" x14ac:dyDescent="0.3">
      <c r="L974" s="126"/>
    </row>
    <row r="975" spans="12:12" ht="15.75" customHeight="1" x14ac:dyDescent="0.3">
      <c r="L975" s="126"/>
    </row>
    <row r="976" spans="12:12" ht="15.75" customHeight="1" x14ac:dyDescent="0.3">
      <c r="L976" s="126"/>
    </row>
    <row r="977" spans="12:12" ht="15.75" customHeight="1" x14ac:dyDescent="0.3">
      <c r="L977" s="126"/>
    </row>
    <row r="978" spans="12:12" ht="15.75" customHeight="1" x14ac:dyDescent="0.3">
      <c r="L978" s="126"/>
    </row>
    <row r="979" spans="12:12" ht="15.75" customHeight="1" x14ac:dyDescent="0.3">
      <c r="L979" s="126"/>
    </row>
    <row r="980" spans="12:12" ht="15.75" customHeight="1" x14ac:dyDescent="0.3">
      <c r="L980" s="126"/>
    </row>
    <row r="981" spans="12:12" ht="15.75" customHeight="1" x14ac:dyDescent="0.3">
      <c r="L981" s="126"/>
    </row>
    <row r="982" spans="12:12" ht="15.75" customHeight="1" x14ac:dyDescent="0.3">
      <c r="L982" s="126"/>
    </row>
    <row r="983" spans="12:12" ht="15.75" customHeight="1" x14ac:dyDescent="0.3">
      <c r="L983" s="126"/>
    </row>
    <row r="984" spans="12:12" ht="15.75" customHeight="1" x14ac:dyDescent="0.3">
      <c r="L984" s="126"/>
    </row>
    <row r="985" spans="12:12" ht="15.75" customHeight="1" x14ac:dyDescent="0.3">
      <c r="L985" s="126"/>
    </row>
    <row r="986" spans="12:12" ht="15.75" customHeight="1" x14ac:dyDescent="0.3">
      <c r="L986" s="126"/>
    </row>
    <row r="987" spans="12:12" ht="15.75" customHeight="1" x14ac:dyDescent="0.3">
      <c r="L987" s="126"/>
    </row>
    <row r="988" spans="12:12" ht="15.75" customHeight="1" x14ac:dyDescent="0.3">
      <c r="L988" s="126"/>
    </row>
    <row r="989" spans="12:12" ht="15.75" customHeight="1" x14ac:dyDescent="0.3">
      <c r="L989" s="126"/>
    </row>
    <row r="990" spans="12:12" ht="15.75" customHeight="1" x14ac:dyDescent="0.3">
      <c r="L990" s="126"/>
    </row>
    <row r="991" spans="12:12" ht="15.75" customHeight="1" x14ac:dyDescent="0.3">
      <c r="L991" s="126"/>
    </row>
    <row r="992" spans="12:12" ht="15.75" customHeight="1" x14ac:dyDescent="0.3">
      <c r="L992" s="126"/>
    </row>
    <row r="993" spans="12:12" ht="15.75" customHeight="1" x14ac:dyDescent="0.3">
      <c r="L993" s="126"/>
    </row>
    <row r="994" spans="12:12" ht="15.75" customHeight="1" x14ac:dyDescent="0.3">
      <c r="L994" s="126"/>
    </row>
    <row r="995" spans="12:12" ht="15.75" customHeight="1" x14ac:dyDescent="0.3">
      <c r="L995" s="126"/>
    </row>
    <row r="996" spans="12:12" ht="15.75" customHeight="1" x14ac:dyDescent="0.3">
      <c r="L996" s="126"/>
    </row>
    <row r="997" spans="12:12" ht="15.75" customHeight="1" x14ac:dyDescent="0.3">
      <c r="L997" s="126"/>
    </row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00"/>
  <sheetViews>
    <sheetView workbookViewId="0">
      <selection activeCell="C4" sqref="C4"/>
    </sheetView>
  </sheetViews>
  <sheetFormatPr defaultColWidth="14.44140625" defaultRowHeight="15" customHeight="1" x14ac:dyDescent="0.3"/>
  <cols>
    <col min="1" max="1" width="5.109375" customWidth="1"/>
    <col min="2" max="2" width="4.33203125" customWidth="1"/>
    <col min="3" max="3" width="11.33203125" customWidth="1"/>
    <col min="4" max="4" width="14" customWidth="1"/>
    <col min="5" max="5" width="12.5546875" customWidth="1"/>
    <col min="6" max="6" width="8" customWidth="1"/>
    <col min="7" max="7" width="12.88671875" customWidth="1"/>
    <col min="8" max="8" width="7.44140625" customWidth="1"/>
    <col min="9" max="9" width="5.6640625" customWidth="1"/>
    <col min="10" max="10" width="32.6640625" customWidth="1"/>
    <col min="11" max="11" width="7.88671875" customWidth="1"/>
  </cols>
  <sheetData>
    <row r="1" spans="1:11" ht="22.5" customHeight="1" x14ac:dyDescent="0.3">
      <c r="A1" s="48" t="s">
        <v>1437</v>
      </c>
      <c r="B1" s="95"/>
      <c r="C1" s="49"/>
      <c r="D1" s="50"/>
      <c r="E1" s="51"/>
      <c r="F1" s="50"/>
      <c r="G1" s="50"/>
      <c r="H1" s="52"/>
      <c r="I1" s="53"/>
      <c r="J1" s="50"/>
      <c r="K1" s="117"/>
    </row>
    <row r="2" spans="1:11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59"/>
      <c r="J2" s="15"/>
      <c r="K2" s="117"/>
    </row>
    <row r="3" spans="1:11" ht="15.75" customHeight="1" x14ac:dyDescent="0.3">
      <c r="A3" s="58"/>
      <c r="B3" s="58"/>
      <c r="D3" s="15"/>
      <c r="E3" s="61"/>
      <c r="F3" s="15"/>
      <c r="G3" s="15"/>
      <c r="H3" s="58"/>
      <c r="I3" s="59"/>
      <c r="J3" s="98"/>
      <c r="K3" s="117"/>
    </row>
    <row r="4" spans="1:11" ht="15.75" customHeight="1" x14ac:dyDescent="0.3">
      <c r="A4" s="58"/>
      <c r="B4" s="58"/>
      <c r="C4" s="60" t="s">
        <v>1539</v>
      </c>
      <c r="D4" s="15"/>
      <c r="E4" s="61"/>
      <c r="F4" s="15"/>
      <c r="G4" s="15"/>
      <c r="H4" s="58"/>
      <c r="I4" s="59"/>
      <c r="J4" s="98"/>
      <c r="K4" s="117"/>
    </row>
    <row r="5" spans="1:11" ht="12" customHeight="1" x14ac:dyDescent="0.3">
      <c r="A5" s="58"/>
      <c r="B5" s="62"/>
      <c r="C5" s="63"/>
      <c r="D5" s="14">
        <v>1</v>
      </c>
      <c r="E5" s="15" t="s">
        <v>1440</v>
      </c>
      <c r="F5" s="64"/>
      <c r="G5" s="65"/>
      <c r="H5" s="58"/>
      <c r="I5" s="59"/>
      <c r="J5" s="15"/>
      <c r="K5" s="117"/>
    </row>
    <row r="6" spans="1:11" ht="12.75" customHeight="1" x14ac:dyDescent="0.3">
      <c r="A6" s="66" t="s">
        <v>1441</v>
      </c>
      <c r="B6" s="67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67" t="s">
        <v>1445</v>
      </c>
      <c r="I6" s="72" t="s">
        <v>1446</v>
      </c>
      <c r="J6" s="73" t="s">
        <v>16</v>
      </c>
      <c r="K6" s="117"/>
    </row>
    <row r="7" spans="1:11" ht="16.5" customHeight="1" x14ac:dyDescent="0.3">
      <c r="A7" s="100">
        <v>1</v>
      </c>
      <c r="B7" s="25" t="s">
        <v>411</v>
      </c>
      <c r="C7" s="22" t="s">
        <v>365</v>
      </c>
      <c r="D7" s="37" t="s">
        <v>409</v>
      </c>
      <c r="E7" s="29" t="s">
        <v>65</v>
      </c>
      <c r="F7" s="20" t="s">
        <v>21</v>
      </c>
      <c r="G7" s="20" t="s">
        <v>214</v>
      </c>
      <c r="H7" s="164" t="s">
        <v>1447</v>
      </c>
      <c r="I7" s="105"/>
      <c r="J7" s="24" t="s">
        <v>373</v>
      </c>
      <c r="K7" s="117"/>
    </row>
    <row r="8" spans="1:11" ht="16.5" customHeight="1" x14ac:dyDescent="0.3">
      <c r="A8" s="74">
        <v>2</v>
      </c>
      <c r="B8" s="43" t="s">
        <v>263</v>
      </c>
      <c r="C8" s="31" t="s">
        <v>264</v>
      </c>
      <c r="D8" s="32" t="s">
        <v>265</v>
      </c>
      <c r="E8" s="39" t="s">
        <v>266</v>
      </c>
      <c r="F8" s="24" t="s">
        <v>21</v>
      </c>
      <c r="G8" s="24" t="s">
        <v>214</v>
      </c>
      <c r="H8" s="164" t="s">
        <v>1540</v>
      </c>
      <c r="I8" s="20"/>
      <c r="J8" s="24" t="s">
        <v>262</v>
      </c>
      <c r="K8" s="117"/>
    </row>
    <row r="9" spans="1:11" ht="16.5" customHeight="1" x14ac:dyDescent="0.3">
      <c r="A9" s="74">
        <v>3</v>
      </c>
      <c r="B9" s="25" t="s">
        <v>1189</v>
      </c>
      <c r="C9" s="31" t="s">
        <v>1190</v>
      </c>
      <c r="D9" s="32" t="s">
        <v>1191</v>
      </c>
      <c r="E9" s="24" t="s">
        <v>1192</v>
      </c>
      <c r="F9" s="24" t="s">
        <v>21</v>
      </c>
      <c r="G9" s="24" t="s">
        <v>214</v>
      </c>
      <c r="H9" s="164" t="s">
        <v>1541</v>
      </c>
      <c r="I9" s="20"/>
      <c r="J9" s="24" t="s">
        <v>1170</v>
      </c>
      <c r="K9" s="117"/>
    </row>
    <row r="10" spans="1:11" ht="16.5" customHeight="1" x14ac:dyDescent="0.3">
      <c r="A10" s="74">
        <v>4</v>
      </c>
      <c r="B10" s="25"/>
      <c r="C10" s="31"/>
      <c r="D10" s="32"/>
      <c r="E10" s="24"/>
      <c r="F10" s="24"/>
      <c r="G10" s="24"/>
      <c r="H10" s="164"/>
      <c r="I10" s="20"/>
      <c r="J10" s="24"/>
      <c r="K10" s="117"/>
    </row>
    <row r="11" spans="1:11" ht="16.5" customHeight="1" x14ac:dyDescent="0.3">
      <c r="A11" s="74">
        <v>5</v>
      </c>
      <c r="B11" s="25" t="s">
        <v>84</v>
      </c>
      <c r="C11" s="36" t="s">
        <v>85</v>
      </c>
      <c r="D11" s="173" t="s">
        <v>86</v>
      </c>
      <c r="E11" s="28" t="s">
        <v>87</v>
      </c>
      <c r="F11" s="28" t="s">
        <v>21</v>
      </c>
      <c r="G11" s="28" t="s">
        <v>22</v>
      </c>
      <c r="H11" s="30" t="s">
        <v>1542</v>
      </c>
      <c r="I11" s="20"/>
      <c r="J11" s="28" t="s">
        <v>23</v>
      </c>
      <c r="K11" s="117"/>
    </row>
    <row r="12" spans="1:11" ht="16.5" customHeight="1" x14ac:dyDescent="0.3">
      <c r="A12" s="74">
        <v>6</v>
      </c>
      <c r="B12" s="25" t="s">
        <v>855</v>
      </c>
      <c r="C12" s="31" t="s">
        <v>856</v>
      </c>
      <c r="D12" s="32" t="s">
        <v>857</v>
      </c>
      <c r="E12" s="39" t="s">
        <v>858</v>
      </c>
      <c r="F12" s="24" t="s">
        <v>21</v>
      </c>
      <c r="G12" s="24" t="s">
        <v>214</v>
      </c>
      <c r="H12" s="164" t="s">
        <v>1543</v>
      </c>
      <c r="I12" s="20"/>
      <c r="J12" s="24" t="s">
        <v>859</v>
      </c>
      <c r="K12" s="117"/>
    </row>
    <row r="13" spans="1:11" ht="15" customHeight="1" x14ac:dyDescent="0.3">
      <c r="A13" s="130"/>
      <c r="B13" s="58"/>
      <c r="C13" s="14"/>
      <c r="D13" s="15"/>
      <c r="E13" s="57"/>
      <c r="F13" s="15"/>
      <c r="G13" s="15"/>
      <c r="H13" s="58"/>
      <c r="I13" s="59"/>
      <c r="J13" s="15"/>
      <c r="K13" s="117"/>
    </row>
    <row r="14" spans="1:11" ht="12" customHeight="1" x14ac:dyDescent="0.3">
      <c r="A14" s="58"/>
      <c r="B14" s="62"/>
      <c r="C14" s="63"/>
      <c r="D14" s="14">
        <v>2</v>
      </c>
      <c r="E14" s="15" t="s">
        <v>1440</v>
      </c>
      <c r="F14" s="64"/>
      <c r="G14" s="65"/>
      <c r="H14" s="58"/>
      <c r="I14" s="59"/>
      <c r="J14" s="15"/>
      <c r="K14" s="117"/>
    </row>
    <row r="15" spans="1:11" ht="12.75" customHeight="1" x14ac:dyDescent="0.3">
      <c r="A15" s="66" t="s">
        <v>1441</v>
      </c>
      <c r="B15" s="67" t="s">
        <v>1442</v>
      </c>
      <c r="C15" s="68" t="s">
        <v>12</v>
      </c>
      <c r="D15" s="69" t="s">
        <v>13</v>
      </c>
      <c r="E15" s="70" t="s">
        <v>14</v>
      </c>
      <c r="F15" s="71" t="s">
        <v>1443</v>
      </c>
      <c r="G15" s="71" t="s">
        <v>1444</v>
      </c>
      <c r="H15" s="67" t="s">
        <v>1445</v>
      </c>
      <c r="I15" s="72" t="s">
        <v>1446</v>
      </c>
      <c r="J15" s="73" t="s">
        <v>16</v>
      </c>
      <c r="K15" s="117"/>
    </row>
    <row r="16" spans="1:11" ht="16.5" customHeight="1" x14ac:dyDescent="0.3">
      <c r="A16" s="100">
        <v>1</v>
      </c>
      <c r="B16" s="103" t="s">
        <v>1392</v>
      </c>
      <c r="C16" s="45" t="s">
        <v>417</v>
      </c>
      <c r="D16" s="44" t="s">
        <v>1393</v>
      </c>
      <c r="E16" s="104" t="s">
        <v>1394</v>
      </c>
      <c r="F16" s="104" t="s">
        <v>21</v>
      </c>
      <c r="G16" s="104" t="s">
        <v>214</v>
      </c>
      <c r="H16" s="164" t="s">
        <v>1544</v>
      </c>
      <c r="I16" s="109"/>
      <c r="J16" s="151" t="s">
        <v>1346</v>
      </c>
      <c r="K16" s="117"/>
    </row>
    <row r="17" spans="1:11" ht="16.5" customHeight="1" x14ac:dyDescent="0.3">
      <c r="A17" s="74">
        <v>2</v>
      </c>
      <c r="B17" s="43" t="s">
        <v>915</v>
      </c>
      <c r="C17" s="31" t="s">
        <v>330</v>
      </c>
      <c r="D17" s="32" t="s">
        <v>916</v>
      </c>
      <c r="E17" s="39" t="s">
        <v>917</v>
      </c>
      <c r="F17" s="24" t="s">
        <v>21</v>
      </c>
      <c r="G17" s="24" t="s">
        <v>214</v>
      </c>
      <c r="H17" s="164" t="s">
        <v>1545</v>
      </c>
      <c r="I17" s="20"/>
      <c r="J17" s="83" t="s">
        <v>868</v>
      </c>
      <c r="K17" s="174"/>
    </row>
    <row r="18" spans="1:11" ht="16.5" customHeight="1" x14ac:dyDescent="0.3">
      <c r="A18" s="74">
        <v>3</v>
      </c>
      <c r="B18" s="79">
        <v>163</v>
      </c>
      <c r="C18" s="22" t="s">
        <v>565</v>
      </c>
      <c r="D18" s="37" t="s">
        <v>566</v>
      </c>
      <c r="E18" s="46" t="s">
        <v>567</v>
      </c>
      <c r="F18" s="20" t="s">
        <v>21</v>
      </c>
      <c r="G18" s="20" t="s">
        <v>214</v>
      </c>
      <c r="H18" s="164" t="s">
        <v>1447</v>
      </c>
      <c r="I18" s="20"/>
      <c r="J18" s="83" t="s">
        <v>528</v>
      </c>
      <c r="K18" s="175"/>
    </row>
    <row r="19" spans="1:11" ht="16.5" customHeight="1" x14ac:dyDescent="0.3">
      <c r="A19" s="74">
        <v>4</v>
      </c>
      <c r="B19" s="25" t="s">
        <v>72</v>
      </c>
      <c r="C19" s="26" t="s">
        <v>73</v>
      </c>
      <c r="D19" s="27" t="s">
        <v>74</v>
      </c>
      <c r="E19" s="28" t="s">
        <v>75</v>
      </c>
      <c r="F19" s="28" t="s">
        <v>21</v>
      </c>
      <c r="G19" s="28" t="s">
        <v>22</v>
      </c>
      <c r="H19" s="164" t="s">
        <v>1546</v>
      </c>
      <c r="I19" s="20"/>
      <c r="J19" s="137" t="s">
        <v>23</v>
      </c>
      <c r="K19" s="138"/>
    </row>
    <row r="20" spans="1:11" ht="16.5" customHeight="1" x14ac:dyDescent="0.3">
      <c r="A20" s="74">
        <v>5</v>
      </c>
      <c r="B20" s="43" t="s">
        <v>725</v>
      </c>
      <c r="C20" s="31" t="s">
        <v>726</v>
      </c>
      <c r="D20" s="32" t="s">
        <v>723</v>
      </c>
      <c r="E20" s="39" t="s">
        <v>727</v>
      </c>
      <c r="F20" s="24" t="s">
        <v>21</v>
      </c>
      <c r="G20" s="24" t="s">
        <v>214</v>
      </c>
      <c r="H20" s="164" t="s">
        <v>1547</v>
      </c>
      <c r="I20" s="20"/>
      <c r="J20" s="83" t="s">
        <v>710</v>
      </c>
      <c r="K20" s="168"/>
    </row>
    <row r="21" spans="1:11" ht="16.5" customHeight="1" x14ac:dyDescent="0.3">
      <c r="A21" s="74">
        <v>6</v>
      </c>
      <c r="B21" s="21">
        <v>136</v>
      </c>
      <c r="C21" s="31" t="s">
        <v>436</v>
      </c>
      <c r="D21" s="32" t="s">
        <v>493</v>
      </c>
      <c r="E21" s="39" t="s">
        <v>494</v>
      </c>
      <c r="F21" s="24" t="s">
        <v>223</v>
      </c>
      <c r="G21" s="24" t="s">
        <v>214</v>
      </c>
      <c r="H21" s="164" t="s">
        <v>1548</v>
      </c>
      <c r="I21" s="20"/>
      <c r="J21" s="83" t="s">
        <v>472</v>
      </c>
      <c r="K21" s="168"/>
    </row>
    <row r="22" spans="1:11" ht="15" customHeight="1" x14ac:dyDescent="0.3">
      <c r="A22" s="130"/>
      <c r="B22" s="176"/>
      <c r="C22" s="148"/>
      <c r="D22" s="15"/>
      <c r="E22" s="57"/>
      <c r="F22" s="15"/>
      <c r="G22" s="15"/>
      <c r="H22" s="58"/>
      <c r="I22" s="59"/>
      <c r="J22" s="15"/>
      <c r="K22" s="97"/>
    </row>
    <row r="23" spans="1:11" ht="12.75" customHeight="1" x14ac:dyDescent="0.3">
      <c r="A23" s="58"/>
      <c r="B23" s="58"/>
      <c r="C23" s="14"/>
      <c r="D23" s="14">
        <v>3</v>
      </c>
      <c r="E23" s="15" t="s">
        <v>1440</v>
      </c>
      <c r="F23" s="15"/>
      <c r="G23" s="15"/>
      <c r="H23" s="58"/>
      <c r="I23" s="59"/>
      <c r="J23" s="15"/>
      <c r="K23" s="97"/>
    </row>
    <row r="24" spans="1:11" ht="12.75" customHeight="1" x14ac:dyDescent="0.3">
      <c r="A24" s="66" t="s">
        <v>1441</v>
      </c>
      <c r="B24" s="67" t="s">
        <v>1442</v>
      </c>
      <c r="C24" s="68" t="s">
        <v>12</v>
      </c>
      <c r="D24" s="69" t="s">
        <v>13</v>
      </c>
      <c r="E24" s="70" t="s">
        <v>14</v>
      </c>
      <c r="F24" s="71" t="s">
        <v>1443</v>
      </c>
      <c r="G24" s="71" t="s">
        <v>1444</v>
      </c>
      <c r="H24" s="67" t="s">
        <v>1445</v>
      </c>
      <c r="I24" s="72" t="s">
        <v>1446</v>
      </c>
      <c r="J24" s="177" t="s">
        <v>16</v>
      </c>
      <c r="K24" s="178"/>
    </row>
    <row r="25" spans="1:11" ht="16.5" customHeight="1" x14ac:dyDescent="0.3">
      <c r="A25" s="74">
        <v>1</v>
      </c>
      <c r="B25" s="21">
        <v>150</v>
      </c>
      <c r="C25" s="22" t="s">
        <v>529</v>
      </c>
      <c r="D25" s="37" t="s">
        <v>530</v>
      </c>
      <c r="E25" s="46" t="s">
        <v>531</v>
      </c>
      <c r="F25" s="20" t="s">
        <v>21</v>
      </c>
      <c r="G25" s="20" t="s">
        <v>214</v>
      </c>
      <c r="H25" s="164" t="s">
        <v>1447</v>
      </c>
      <c r="I25" s="20"/>
      <c r="J25" s="83" t="s">
        <v>528</v>
      </c>
      <c r="K25" s="168"/>
    </row>
    <row r="26" spans="1:11" ht="16.5" customHeight="1" x14ac:dyDescent="0.3">
      <c r="A26" s="74">
        <v>2</v>
      </c>
      <c r="B26" s="25" t="s">
        <v>62</v>
      </c>
      <c r="C26" s="26" t="s">
        <v>63</v>
      </c>
      <c r="D26" s="27" t="s">
        <v>64</v>
      </c>
      <c r="E26" s="28" t="s">
        <v>65</v>
      </c>
      <c r="F26" s="28" t="s">
        <v>21</v>
      </c>
      <c r="G26" s="28" t="s">
        <v>22</v>
      </c>
      <c r="H26" s="164" t="s">
        <v>1549</v>
      </c>
      <c r="I26" s="20"/>
      <c r="J26" s="137" t="s">
        <v>23</v>
      </c>
      <c r="K26" s="136"/>
    </row>
    <row r="27" spans="1:11" ht="16.5" customHeight="1" x14ac:dyDescent="0.3">
      <c r="A27" s="74">
        <v>3</v>
      </c>
      <c r="B27" s="25" t="s">
        <v>1250</v>
      </c>
      <c r="C27" s="31" t="s">
        <v>942</v>
      </c>
      <c r="D27" s="32" t="s">
        <v>1251</v>
      </c>
      <c r="E27" s="24" t="s">
        <v>1252</v>
      </c>
      <c r="F27" s="24" t="s">
        <v>21</v>
      </c>
      <c r="G27" s="24" t="s">
        <v>214</v>
      </c>
      <c r="H27" s="164" t="s">
        <v>1550</v>
      </c>
      <c r="I27" s="20"/>
      <c r="J27" s="83" t="s">
        <v>1239</v>
      </c>
      <c r="K27" s="166"/>
    </row>
    <row r="28" spans="1:11" ht="16.5" customHeight="1" x14ac:dyDescent="0.3">
      <c r="A28" s="74">
        <v>4</v>
      </c>
      <c r="B28" s="25" t="s">
        <v>1185</v>
      </c>
      <c r="C28" s="31" t="s">
        <v>1186</v>
      </c>
      <c r="D28" s="32" t="s">
        <v>1187</v>
      </c>
      <c r="E28" s="24" t="s">
        <v>1188</v>
      </c>
      <c r="F28" s="24" t="s">
        <v>21</v>
      </c>
      <c r="G28" s="24" t="s">
        <v>214</v>
      </c>
      <c r="H28" s="164" t="s">
        <v>1551</v>
      </c>
      <c r="I28" s="20"/>
      <c r="J28" s="83" t="s">
        <v>1170</v>
      </c>
      <c r="K28" s="166"/>
    </row>
    <row r="29" spans="1:11" ht="16.5" customHeight="1" x14ac:dyDescent="0.3">
      <c r="A29" s="74">
        <v>5</v>
      </c>
      <c r="B29" s="25" t="s">
        <v>426</v>
      </c>
      <c r="C29" s="22" t="s">
        <v>427</v>
      </c>
      <c r="D29" s="23" t="s">
        <v>428</v>
      </c>
      <c r="E29" s="24" t="s">
        <v>429</v>
      </c>
      <c r="F29" s="20" t="s">
        <v>21</v>
      </c>
      <c r="G29" s="24" t="s">
        <v>214</v>
      </c>
      <c r="H29" s="164" t="s">
        <v>1447</v>
      </c>
      <c r="I29" s="20"/>
      <c r="J29" s="83" t="s">
        <v>373</v>
      </c>
      <c r="K29" s="170"/>
    </row>
    <row r="30" spans="1:11" ht="16.5" customHeight="1" x14ac:dyDescent="0.3">
      <c r="A30" s="74">
        <v>6</v>
      </c>
      <c r="B30" s="25" t="s">
        <v>1124</v>
      </c>
      <c r="C30" s="31" t="s">
        <v>1065</v>
      </c>
      <c r="D30" s="32" t="s">
        <v>1125</v>
      </c>
      <c r="E30" s="24" t="s">
        <v>1126</v>
      </c>
      <c r="F30" s="24" t="s">
        <v>21</v>
      </c>
      <c r="G30" s="24" t="s">
        <v>214</v>
      </c>
      <c r="H30" s="164" t="s">
        <v>1552</v>
      </c>
      <c r="I30" s="20"/>
      <c r="J30" s="83" t="s">
        <v>1082</v>
      </c>
      <c r="K30" s="166"/>
    </row>
    <row r="31" spans="1:11" ht="15" customHeight="1" x14ac:dyDescent="0.3">
      <c r="K31" s="102"/>
    </row>
    <row r="32" spans="1:11" ht="15" customHeight="1" x14ac:dyDescent="0.3">
      <c r="D32" s="14">
        <v>4</v>
      </c>
      <c r="E32" s="15" t="s">
        <v>1440</v>
      </c>
      <c r="J32" s="148"/>
      <c r="K32" s="102"/>
    </row>
    <row r="33" spans="1:11" ht="12.75" customHeight="1" x14ac:dyDescent="0.3">
      <c r="A33" s="66" t="s">
        <v>1441</v>
      </c>
      <c r="B33" s="67" t="s">
        <v>1442</v>
      </c>
      <c r="C33" s="68" t="s">
        <v>12</v>
      </c>
      <c r="D33" s="69" t="s">
        <v>13</v>
      </c>
      <c r="E33" s="70" t="s">
        <v>14</v>
      </c>
      <c r="F33" s="71" t="s">
        <v>1443</v>
      </c>
      <c r="G33" s="71" t="s">
        <v>1444</v>
      </c>
      <c r="H33" s="67" t="s">
        <v>1445</v>
      </c>
      <c r="I33" s="72" t="s">
        <v>1446</v>
      </c>
      <c r="J33" s="73" t="s">
        <v>16</v>
      </c>
      <c r="K33" s="99"/>
    </row>
    <row r="34" spans="1:11" ht="16.5" customHeight="1" x14ac:dyDescent="0.3">
      <c r="A34" s="74">
        <v>1</v>
      </c>
      <c r="B34" s="25" t="s">
        <v>1138</v>
      </c>
      <c r="C34" s="31" t="s">
        <v>1139</v>
      </c>
      <c r="D34" s="32" t="s">
        <v>1140</v>
      </c>
      <c r="E34" s="24" t="s">
        <v>1141</v>
      </c>
      <c r="F34" s="24" t="s">
        <v>21</v>
      </c>
      <c r="G34" s="24" t="s">
        <v>214</v>
      </c>
      <c r="H34" s="76" t="s">
        <v>1553</v>
      </c>
      <c r="I34" s="20"/>
      <c r="J34" s="83" t="s">
        <v>1082</v>
      </c>
      <c r="K34" s="168"/>
    </row>
    <row r="35" spans="1:11" ht="16.5" customHeight="1" x14ac:dyDescent="0.3">
      <c r="A35" s="74">
        <v>2</v>
      </c>
      <c r="B35" s="25" t="s">
        <v>1224</v>
      </c>
      <c r="C35" s="31" t="s">
        <v>1208</v>
      </c>
      <c r="D35" s="32" t="s">
        <v>1225</v>
      </c>
      <c r="E35" s="24" t="s">
        <v>1226</v>
      </c>
      <c r="F35" s="24" t="s">
        <v>21</v>
      </c>
      <c r="G35" s="24" t="s">
        <v>214</v>
      </c>
      <c r="H35" s="76" t="s">
        <v>1554</v>
      </c>
      <c r="I35" s="20"/>
      <c r="J35" s="83" t="s">
        <v>1216</v>
      </c>
      <c r="K35" s="166"/>
    </row>
    <row r="36" spans="1:11" ht="16.5" customHeight="1" x14ac:dyDescent="0.3">
      <c r="A36" s="74">
        <v>3</v>
      </c>
      <c r="B36" s="25" t="s">
        <v>1401</v>
      </c>
      <c r="C36" s="40" t="s">
        <v>783</v>
      </c>
      <c r="D36" s="41" t="s">
        <v>1402</v>
      </c>
      <c r="E36" s="24" t="s">
        <v>1403</v>
      </c>
      <c r="F36" s="24" t="s">
        <v>21</v>
      </c>
      <c r="G36" s="24" t="s">
        <v>214</v>
      </c>
      <c r="H36" s="76" t="s">
        <v>1555</v>
      </c>
      <c r="I36" s="20"/>
      <c r="J36" s="83" t="s">
        <v>1346</v>
      </c>
      <c r="K36" s="168"/>
    </row>
    <row r="37" spans="1:11" ht="16.5" customHeight="1" x14ac:dyDescent="0.3">
      <c r="A37" s="74">
        <v>4</v>
      </c>
      <c r="B37" s="25" t="s">
        <v>1236</v>
      </c>
      <c r="C37" s="31" t="s">
        <v>722</v>
      </c>
      <c r="D37" s="32" t="s">
        <v>1237</v>
      </c>
      <c r="E37" s="24" t="s">
        <v>1238</v>
      </c>
      <c r="F37" s="24" t="s">
        <v>21</v>
      </c>
      <c r="G37" s="24" t="s">
        <v>214</v>
      </c>
      <c r="H37" s="76" t="s">
        <v>1556</v>
      </c>
      <c r="I37" s="20"/>
      <c r="J37" s="83" t="s">
        <v>1239</v>
      </c>
      <c r="K37" s="166"/>
    </row>
    <row r="38" spans="1:11" ht="16.5" customHeight="1" x14ac:dyDescent="0.3">
      <c r="A38" s="74">
        <v>5</v>
      </c>
      <c r="B38" s="25" t="s">
        <v>1041</v>
      </c>
      <c r="C38" s="31" t="s">
        <v>1042</v>
      </c>
      <c r="D38" s="32" t="s">
        <v>1043</v>
      </c>
      <c r="E38" s="24" t="s">
        <v>1044</v>
      </c>
      <c r="F38" s="24" t="s">
        <v>21</v>
      </c>
      <c r="G38" s="24" t="s">
        <v>214</v>
      </c>
      <c r="H38" s="76" t="s">
        <v>1447</v>
      </c>
      <c r="I38" s="20"/>
      <c r="J38" s="83" t="s">
        <v>1021</v>
      </c>
      <c r="K38" s="138"/>
    </row>
    <row r="39" spans="1:11" ht="16.5" customHeight="1" x14ac:dyDescent="0.3">
      <c r="A39" s="74">
        <v>6</v>
      </c>
      <c r="B39" s="25" t="s">
        <v>430</v>
      </c>
      <c r="C39" s="22" t="s">
        <v>431</v>
      </c>
      <c r="D39" s="37" t="s">
        <v>432</v>
      </c>
      <c r="E39" s="29" t="s">
        <v>433</v>
      </c>
      <c r="F39" s="20" t="s">
        <v>21</v>
      </c>
      <c r="G39" s="20" t="s">
        <v>214</v>
      </c>
      <c r="H39" s="76" t="s">
        <v>1557</v>
      </c>
      <c r="I39" s="20"/>
      <c r="J39" s="83" t="s">
        <v>373</v>
      </c>
      <c r="K39" s="166"/>
    </row>
    <row r="40" spans="1:11" ht="15" customHeight="1" x14ac:dyDescent="0.3">
      <c r="A40" s="130"/>
      <c r="K40" s="117"/>
    </row>
    <row r="41" spans="1:11" ht="12" customHeight="1" x14ac:dyDescent="0.3">
      <c r="A41" s="58"/>
      <c r="B41" s="62"/>
      <c r="C41" s="63"/>
      <c r="D41" s="14">
        <v>5</v>
      </c>
      <c r="E41" s="15" t="s">
        <v>1440</v>
      </c>
      <c r="F41" s="64"/>
      <c r="G41" s="65"/>
      <c r="H41" s="58"/>
      <c r="I41" s="59"/>
      <c r="J41" s="15"/>
      <c r="K41" s="97"/>
    </row>
    <row r="42" spans="1:11" ht="12.75" customHeight="1" x14ac:dyDescent="0.3">
      <c r="A42" s="66" t="s">
        <v>1441</v>
      </c>
      <c r="B42" s="67" t="s">
        <v>1442</v>
      </c>
      <c r="C42" s="68" t="s">
        <v>12</v>
      </c>
      <c r="D42" s="69" t="s">
        <v>13</v>
      </c>
      <c r="E42" s="70" t="s">
        <v>14</v>
      </c>
      <c r="F42" s="71" t="s">
        <v>1443</v>
      </c>
      <c r="G42" s="71" t="s">
        <v>1444</v>
      </c>
      <c r="H42" s="67" t="s">
        <v>1445</v>
      </c>
      <c r="I42" s="72" t="s">
        <v>1446</v>
      </c>
      <c r="J42" s="177" t="s">
        <v>16</v>
      </c>
      <c r="K42" s="178"/>
    </row>
    <row r="43" spans="1:11" ht="16.5" customHeight="1" x14ac:dyDescent="0.3">
      <c r="A43" s="74">
        <v>1</v>
      </c>
      <c r="B43" s="25" t="s">
        <v>1432</v>
      </c>
      <c r="C43" s="31" t="s">
        <v>365</v>
      </c>
      <c r="D43" s="32" t="s">
        <v>409</v>
      </c>
      <c r="E43" s="24" t="s">
        <v>65</v>
      </c>
      <c r="F43" s="24" t="s">
        <v>21</v>
      </c>
      <c r="G43" s="24" t="s">
        <v>214</v>
      </c>
      <c r="H43" s="76">
        <v>49.84</v>
      </c>
      <c r="I43" s="20"/>
      <c r="J43" s="24" t="s">
        <v>373</v>
      </c>
      <c r="K43" s="166"/>
    </row>
    <row r="44" spans="1:11" ht="16.5" customHeight="1" x14ac:dyDescent="0.3">
      <c r="A44" s="74">
        <v>2</v>
      </c>
      <c r="B44" s="25" t="s">
        <v>190</v>
      </c>
      <c r="C44" s="26" t="s">
        <v>191</v>
      </c>
      <c r="D44" s="27" t="s">
        <v>192</v>
      </c>
      <c r="E44" s="28" t="s">
        <v>193</v>
      </c>
      <c r="F44" s="28" t="s">
        <v>142</v>
      </c>
      <c r="G44" s="28" t="s">
        <v>143</v>
      </c>
      <c r="H44" s="76">
        <v>48.01</v>
      </c>
      <c r="I44" s="20"/>
      <c r="J44" s="137" t="s">
        <v>144</v>
      </c>
      <c r="K44" s="136"/>
    </row>
    <row r="45" spans="1:11" ht="16.5" customHeight="1" x14ac:dyDescent="0.3">
      <c r="A45" s="74">
        <v>3</v>
      </c>
      <c r="B45" s="25" t="s">
        <v>138</v>
      </c>
      <c r="C45" s="26" t="s">
        <v>139</v>
      </c>
      <c r="D45" s="27" t="s">
        <v>140</v>
      </c>
      <c r="E45" s="28" t="s">
        <v>141</v>
      </c>
      <c r="F45" s="28" t="s">
        <v>142</v>
      </c>
      <c r="G45" s="28" t="s">
        <v>143</v>
      </c>
      <c r="H45" s="76">
        <v>48.96</v>
      </c>
      <c r="I45" s="20"/>
      <c r="J45" s="137" t="s">
        <v>144</v>
      </c>
      <c r="K45" s="136"/>
    </row>
    <row r="46" spans="1:11" ht="16.5" customHeight="1" x14ac:dyDescent="0.3">
      <c r="A46" s="74">
        <v>4</v>
      </c>
      <c r="B46" s="25" t="s">
        <v>1361</v>
      </c>
      <c r="C46" s="31" t="s">
        <v>1362</v>
      </c>
      <c r="D46" s="32" t="s">
        <v>1363</v>
      </c>
      <c r="E46" s="24" t="s">
        <v>1364</v>
      </c>
      <c r="F46" s="24" t="s">
        <v>21</v>
      </c>
      <c r="G46" s="24" t="s">
        <v>214</v>
      </c>
      <c r="H46" s="76">
        <v>46.28</v>
      </c>
      <c r="I46" s="20"/>
      <c r="J46" s="83" t="s">
        <v>1346</v>
      </c>
      <c r="K46" s="168"/>
    </row>
    <row r="47" spans="1:11" ht="16.5" customHeight="1" x14ac:dyDescent="0.3">
      <c r="A47" s="74">
        <v>5</v>
      </c>
      <c r="B47" s="25" t="s">
        <v>1248</v>
      </c>
      <c r="C47" s="31" t="s">
        <v>1208</v>
      </c>
      <c r="D47" s="32" t="s">
        <v>1249</v>
      </c>
      <c r="E47" s="24" t="s">
        <v>1247</v>
      </c>
      <c r="F47" s="24" t="s">
        <v>21</v>
      </c>
      <c r="G47" s="24" t="s">
        <v>214</v>
      </c>
      <c r="H47" s="76">
        <v>49.76</v>
      </c>
      <c r="I47" s="20"/>
      <c r="J47" s="83" t="s">
        <v>1239</v>
      </c>
      <c r="K47" s="168"/>
    </row>
    <row r="48" spans="1:11" ht="16.5" customHeight="1" x14ac:dyDescent="0.3">
      <c r="A48" s="74">
        <v>6</v>
      </c>
      <c r="B48" s="25" t="s">
        <v>1090</v>
      </c>
      <c r="C48" s="31" t="s">
        <v>128</v>
      </c>
      <c r="D48" s="32" t="s">
        <v>1091</v>
      </c>
      <c r="E48" s="24" t="s">
        <v>1092</v>
      </c>
      <c r="F48" s="24" t="s">
        <v>21</v>
      </c>
      <c r="G48" s="24" t="s">
        <v>214</v>
      </c>
      <c r="H48" s="76">
        <v>49.6</v>
      </c>
      <c r="I48" s="20"/>
      <c r="J48" s="83" t="s">
        <v>1082</v>
      </c>
      <c r="K48" s="166"/>
    </row>
    <row r="49" spans="1:11" ht="15.75" customHeight="1" x14ac:dyDescent="0.3">
      <c r="K49" s="117"/>
    </row>
    <row r="50" spans="1:11" ht="12.75" customHeight="1" x14ac:dyDescent="0.3">
      <c r="A50" s="58"/>
      <c r="B50" s="58"/>
      <c r="C50" s="14"/>
      <c r="D50" s="14">
        <v>6</v>
      </c>
      <c r="E50" s="15" t="s">
        <v>1440</v>
      </c>
      <c r="F50" s="15"/>
      <c r="G50" s="15"/>
      <c r="H50" s="58"/>
      <c r="I50" s="59"/>
      <c r="J50" s="15"/>
      <c r="K50" s="97"/>
    </row>
    <row r="51" spans="1:11" ht="12.75" customHeight="1" x14ac:dyDescent="0.3">
      <c r="A51" s="66" t="s">
        <v>1441</v>
      </c>
      <c r="B51" s="67" t="s">
        <v>1442</v>
      </c>
      <c r="C51" s="68" t="s">
        <v>12</v>
      </c>
      <c r="D51" s="69" t="s">
        <v>13</v>
      </c>
      <c r="E51" s="70" t="s">
        <v>14</v>
      </c>
      <c r="F51" s="71" t="s">
        <v>1443</v>
      </c>
      <c r="G51" s="71" t="s">
        <v>1444</v>
      </c>
      <c r="H51" s="67" t="s">
        <v>1445</v>
      </c>
      <c r="I51" s="72" t="s">
        <v>1446</v>
      </c>
      <c r="J51" s="177" t="s">
        <v>16</v>
      </c>
      <c r="K51" s="178"/>
    </row>
    <row r="52" spans="1:11" ht="16.5" customHeight="1" x14ac:dyDescent="0.3">
      <c r="A52" s="74">
        <v>1</v>
      </c>
      <c r="B52" s="25" t="s">
        <v>1243</v>
      </c>
      <c r="C52" s="31" t="s">
        <v>1023</v>
      </c>
      <c r="D52" s="32" t="s">
        <v>1244</v>
      </c>
      <c r="E52" s="24" t="s">
        <v>926</v>
      </c>
      <c r="F52" s="24" t="s">
        <v>21</v>
      </c>
      <c r="G52" s="24" t="s">
        <v>214</v>
      </c>
      <c r="H52" s="76">
        <v>45.19</v>
      </c>
      <c r="I52" s="20"/>
      <c r="J52" s="83" t="s">
        <v>1239</v>
      </c>
      <c r="K52" s="166"/>
    </row>
    <row r="53" spans="1:11" ht="16.5" customHeight="1" x14ac:dyDescent="0.3">
      <c r="A53" s="74">
        <v>2</v>
      </c>
      <c r="B53" s="25" t="s">
        <v>1245</v>
      </c>
      <c r="C53" s="31" t="s">
        <v>431</v>
      </c>
      <c r="D53" s="32" t="s">
        <v>1246</v>
      </c>
      <c r="E53" s="24" t="s">
        <v>1247</v>
      </c>
      <c r="F53" s="24" t="s">
        <v>21</v>
      </c>
      <c r="G53" s="24" t="s">
        <v>214</v>
      </c>
      <c r="H53" s="76">
        <v>46.47</v>
      </c>
      <c r="I53" s="20"/>
      <c r="J53" s="83" t="s">
        <v>1239</v>
      </c>
      <c r="K53" s="166"/>
    </row>
    <row r="54" spans="1:11" ht="16.5" customHeight="1" x14ac:dyDescent="0.3">
      <c r="A54" s="74">
        <v>3</v>
      </c>
      <c r="B54" s="25" t="s">
        <v>1228</v>
      </c>
      <c r="C54" s="31" t="s">
        <v>1023</v>
      </c>
      <c r="D54" s="32" t="s">
        <v>1229</v>
      </c>
      <c r="E54" s="24" t="s">
        <v>1230</v>
      </c>
      <c r="F54" s="24" t="s">
        <v>21</v>
      </c>
      <c r="G54" s="24" t="s">
        <v>214</v>
      </c>
      <c r="H54" s="76">
        <v>40.630000000000003</v>
      </c>
      <c r="I54" s="20"/>
      <c r="J54" s="83" t="s">
        <v>1231</v>
      </c>
      <c r="K54" s="166"/>
    </row>
    <row r="55" spans="1:11" ht="16.5" customHeight="1" x14ac:dyDescent="0.3">
      <c r="A55" s="74">
        <v>4</v>
      </c>
      <c r="B55" s="25" t="s">
        <v>1032</v>
      </c>
      <c r="C55" s="31" t="s">
        <v>128</v>
      </c>
      <c r="D55" s="37" t="s">
        <v>1033</v>
      </c>
      <c r="E55" s="24" t="s">
        <v>1034</v>
      </c>
      <c r="F55" s="20" t="s">
        <v>21</v>
      </c>
      <c r="G55" s="20" t="s">
        <v>214</v>
      </c>
      <c r="H55" s="76">
        <v>43.27</v>
      </c>
      <c r="I55" s="20"/>
      <c r="J55" s="83" t="s">
        <v>1021</v>
      </c>
      <c r="K55" s="138"/>
    </row>
    <row r="56" spans="1:11" ht="16.5" customHeight="1" x14ac:dyDescent="0.3">
      <c r="A56" s="74">
        <v>5</v>
      </c>
      <c r="B56" s="25" t="s">
        <v>1317</v>
      </c>
      <c r="C56" s="31" t="s">
        <v>1190</v>
      </c>
      <c r="D56" s="37" t="s">
        <v>1318</v>
      </c>
      <c r="E56" s="24" t="s">
        <v>1319</v>
      </c>
      <c r="F56" s="20" t="s">
        <v>21</v>
      </c>
      <c r="G56" s="24" t="s">
        <v>214</v>
      </c>
      <c r="H56" s="76">
        <v>44.28</v>
      </c>
      <c r="I56" s="20"/>
      <c r="J56" s="83" t="s">
        <v>1286</v>
      </c>
      <c r="K56" s="166"/>
    </row>
    <row r="57" spans="1:11" ht="16.5" customHeight="1" x14ac:dyDescent="0.3">
      <c r="A57" s="74">
        <v>6</v>
      </c>
      <c r="B57" s="79">
        <v>151</v>
      </c>
      <c r="C57" s="22" t="s">
        <v>532</v>
      </c>
      <c r="D57" s="37" t="s">
        <v>533</v>
      </c>
      <c r="E57" s="46" t="s">
        <v>534</v>
      </c>
      <c r="F57" s="20" t="s">
        <v>21</v>
      </c>
      <c r="G57" s="20" t="s">
        <v>214</v>
      </c>
      <c r="H57" s="76">
        <v>43.08</v>
      </c>
      <c r="I57" s="20"/>
      <c r="J57" s="24" t="s">
        <v>528</v>
      </c>
      <c r="K57" s="117"/>
    </row>
    <row r="58" spans="1:11" ht="12.75" customHeight="1" x14ac:dyDescent="0.3">
      <c r="A58" s="58"/>
      <c r="B58" s="58"/>
      <c r="C58" s="14"/>
      <c r="D58" s="15"/>
      <c r="E58" s="57"/>
      <c r="F58" s="15"/>
      <c r="G58" s="15"/>
      <c r="H58" s="58"/>
      <c r="I58" s="59"/>
      <c r="J58" s="15"/>
      <c r="K58" s="97"/>
    </row>
    <row r="59" spans="1:11" ht="12.75" customHeight="1" x14ac:dyDescent="0.3">
      <c r="A59" s="58"/>
      <c r="K59" s="97"/>
    </row>
    <row r="60" spans="1:11" ht="15.75" customHeight="1" x14ac:dyDescent="0.3">
      <c r="K60" s="117"/>
    </row>
    <row r="61" spans="1:11" ht="15.75" customHeight="1" x14ac:dyDescent="0.3">
      <c r="K61" s="117"/>
    </row>
    <row r="62" spans="1:11" ht="15.75" customHeight="1" x14ac:dyDescent="0.3">
      <c r="K62" s="117"/>
    </row>
    <row r="63" spans="1:11" ht="15.75" customHeight="1" x14ac:dyDescent="0.3">
      <c r="K63" s="117"/>
    </row>
    <row r="64" spans="1:11" ht="15.75" customHeight="1" x14ac:dyDescent="0.3">
      <c r="K64" s="117"/>
    </row>
    <row r="65" spans="11:11" ht="15.75" customHeight="1" x14ac:dyDescent="0.3">
      <c r="K65" s="117"/>
    </row>
    <row r="66" spans="11:11" ht="15.75" customHeight="1" x14ac:dyDescent="0.3">
      <c r="K66" s="117"/>
    </row>
    <row r="67" spans="11:11" ht="15.75" customHeight="1" x14ac:dyDescent="0.3">
      <c r="K67" s="117"/>
    </row>
    <row r="68" spans="11:11" ht="15.75" customHeight="1" x14ac:dyDescent="0.3">
      <c r="K68" s="117"/>
    </row>
    <row r="69" spans="11:11" ht="15.75" customHeight="1" x14ac:dyDescent="0.3">
      <c r="K69" s="117"/>
    </row>
    <row r="70" spans="11:11" ht="15.75" customHeight="1" x14ac:dyDescent="0.3">
      <c r="K70" s="117"/>
    </row>
    <row r="71" spans="11:11" ht="15.75" customHeight="1" x14ac:dyDescent="0.3">
      <c r="K71" s="117"/>
    </row>
    <row r="72" spans="11:11" ht="15.75" customHeight="1" x14ac:dyDescent="0.3">
      <c r="K72" s="117"/>
    </row>
    <row r="73" spans="11:11" ht="15.75" customHeight="1" x14ac:dyDescent="0.3">
      <c r="K73" s="117"/>
    </row>
    <row r="74" spans="11:11" ht="15.75" customHeight="1" x14ac:dyDescent="0.3">
      <c r="K74" s="117"/>
    </row>
    <row r="75" spans="11:11" ht="15.75" customHeight="1" x14ac:dyDescent="0.3">
      <c r="K75" s="117"/>
    </row>
    <row r="76" spans="11:11" ht="15.75" customHeight="1" x14ac:dyDescent="0.3">
      <c r="K76" s="117"/>
    </row>
    <row r="77" spans="11:11" ht="15.75" customHeight="1" x14ac:dyDescent="0.3">
      <c r="K77" s="117"/>
    </row>
    <row r="78" spans="11:11" ht="15.75" customHeight="1" x14ac:dyDescent="0.3">
      <c r="K78" s="117"/>
    </row>
    <row r="79" spans="11:11" ht="15.75" customHeight="1" x14ac:dyDescent="0.3">
      <c r="K79" s="117"/>
    </row>
    <row r="80" spans="11:11" ht="15.75" customHeight="1" x14ac:dyDescent="0.3">
      <c r="K80" s="117"/>
    </row>
    <row r="81" spans="11:11" ht="15.75" customHeight="1" x14ac:dyDescent="0.3">
      <c r="K81" s="117"/>
    </row>
    <row r="82" spans="11:11" ht="15.75" customHeight="1" x14ac:dyDescent="0.3">
      <c r="K82" s="117"/>
    </row>
    <row r="83" spans="11:11" ht="15.75" customHeight="1" x14ac:dyDescent="0.3">
      <c r="K83" s="117"/>
    </row>
    <row r="84" spans="11:11" ht="15.75" customHeight="1" x14ac:dyDescent="0.3">
      <c r="K84" s="117"/>
    </row>
    <row r="85" spans="11:11" ht="15.75" customHeight="1" x14ac:dyDescent="0.3">
      <c r="K85" s="117"/>
    </row>
    <row r="86" spans="11:11" ht="15.75" customHeight="1" x14ac:dyDescent="0.3">
      <c r="K86" s="117"/>
    </row>
    <row r="87" spans="11:11" ht="15.75" customHeight="1" x14ac:dyDescent="0.3">
      <c r="K87" s="117"/>
    </row>
    <row r="88" spans="11:11" ht="15.75" customHeight="1" x14ac:dyDescent="0.3">
      <c r="K88" s="117"/>
    </row>
    <row r="89" spans="11:11" ht="15.75" customHeight="1" x14ac:dyDescent="0.3">
      <c r="K89" s="117"/>
    </row>
    <row r="90" spans="11:11" ht="15.75" customHeight="1" x14ac:dyDescent="0.3">
      <c r="K90" s="117"/>
    </row>
    <row r="91" spans="11:11" ht="15.75" customHeight="1" x14ac:dyDescent="0.3">
      <c r="K91" s="117"/>
    </row>
    <row r="92" spans="11:11" ht="15.75" customHeight="1" x14ac:dyDescent="0.3">
      <c r="K92" s="117"/>
    </row>
    <row r="93" spans="11:11" ht="15.75" customHeight="1" x14ac:dyDescent="0.3">
      <c r="K93" s="117"/>
    </row>
    <row r="94" spans="11:11" ht="15.75" customHeight="1" x14ac:dyDescent="0.3">
      <c r="K94" s="117"/>
    </row>
    <row r="95" spans="11:11" ht="15.75" customHeight="1" x14ac:dyDescent="0.3">
      <c r="K95" s="117"/>
    </row>
    <row r="96" spans="11:11" ht="15.75" customHeight="1" x14ac:dyDescent="0.3">
      <c r="K96" s="117"/>
    </row>
    <row r="97" spans="11:11" ht="15.75" customHeight="1" x14ac:dyDescent="0.3">
      <c r="K97" s="117"/>
    </row>
    <row r="98" spans="11:11" ht="15.75" customHeight="1" x14ac:dyDescent="0.3">
      <c r="K98" s="117"/>
    </row>
    <row r="99" spans="11:11" ht="15.75" customHeight="1" x14ac:dyDescent="0.3">
      <c r="K99" s="117"/>
    </row>
    <row r="100" spans="11:11" ht="15.75" customHeight="1" x14ac:dyDescent="0.3">
      <c r="K100" s="117"/>
    </row>
    <row r="101" spans="11:11" ht="15.75" customHeight="1" x14ac:dyDescent="0.3">
      <c r="K101" s="117"/>
    </row>
    <row r="102" spans="11:11" ht="15.75" customHeight="1" x14ac:dyDescent="0.3">
      <c r="K102" s="117"/>
    </row>
    <row r="103" spans="11:11" ht="15.75" customHeight="1" x14ac:dyDescent="0.3">
      <c r="K103" s="117"/>
    </row>
    <row r="104" spans="11:11" ht="15.75" customHeight="1" x14ac:dyDescent="0.3">
      <c r="K104" s="117"/>
    </row>
    <row r="105" spans="11:11" ht="15.75" customHeight="1" x14ac:dyDescent="0.3">
      <c r="K105" s="117"/>
    </row>
    <row r="106" spans="11:11" ht="15.75" customHeight="1" x14ac:dyDescent="0.3">
      <c r="K106" s="117"/>
    </row>
    <row r="107" spans="11:11" ht="15.75" customHeight="1" x14ac:dyDescent="0.3">
      <c r="K107" s="117"/>
    </row>
    <row r="108" spans="11:11" ht="15.75" customHeight="1" x14ac:dyDescent="0.3">
      <c r="K108" s="117"/>
    </row>
    <row r="109" spans="11:11" ht="15.75" customHeight="1" x14ac:dyDescent="0.3">
      <c r="K109" s="117"/>
    </row>
    <row r="110" spans="11:11" ht="15.75" customHeight="1" x14ac:dyDescent="0.3">
      <c r="K110" s="117"/>
    </row>
    <row r="111" spans="11:11" ht="15.75" customHeight="1" x14ac:dyDescent="0.3">
      <c r="K111" s="117"/>
    </row>
    <row r="112" spans="11:11" ht="15.75" customHeight="1" x14ac:dyDescent="0.3">
      <c r="K112" s="117"/>
    </row>
    <row r="113" spans="11:11" ht="15.75" customHeight="1" x14ac:dyDescent="0.3">
      <c r="K113" s="117"/>
    </row>
    <row r="114" spans="11:11" ht="15.75" customHeight="1" x14ac:dyDescent="0.3">
      <c r="K114" s="117"/>
    </row>
    <row r="115" spans="11:11" ht="15.75" customHeight="1" x14ac:dyDescent="0.3">
      <c r="K115" s="117"/>
    </row>
    <row r="116" spans="11:11" ht="15.75" customHeight="1" x14ac:dyDescent="0.3">
      <c r="K116" s="117"/>
    </row>
    <row r="117" spans="11:11" ht="15.75" customHeight="1" x14ac:dyDescent="0.3">
      <c r="K117" s="117"/>
    </row>
    <row r="118" spans="11:11" ht="15.75" customHeight="1" x14ac:dyDescent="0.3">
      <c r="K118" s="117"/>
    </row>
    <row r="119" spans="11:11" ht="15.75" customHeight="1" x14ac:dyDescent="0.3">
      <c r="K119" s="117"/>
    </row>
    <row r="120" spans="11:11" ht="15.75" customHeight="1" x14ac:dyDescent="0.3">
      <c r="K120" s="117"/>
    </row>
    <row r="121" spans="11:11" ht="15.75" customHeight="1" x14ac:dyDescent="0.3">
      <c r="K121" s="117"/>
    </row>
    <row r="122" spans="11:11" ht="15.75" customHeight="1" x14ac:dyDescent="0.3">
      <c r="K122" s="117"/>
    </row>
    <row r="123" spans="11:11" ht="15.75" customHeight="1" x14ac:dyDescent="0.3">
      <c r="K123" s="117"/>
    </row>
    <row r="124" spans="11:11" ht="15.75" customHeight="1" x14ac:dyDescent="0.3">
      <c r="K124" s="117"/>
    </row>
    <row r="125" spans="11:11" ht="15.75" customHeight="1" x14ac:dyDescent="0.3">
      <c r="K125" s="117"/>
    </row>
    <row r="126" spans="11:11" ht="15.75" customHeight="1" x14ac:dyDescent="0.3">
      <c r="K126" s="117"/>
    </row>
    <row r="127" spans="11:11" ht="15.75" customHeight="1" x14ac:dyDescent="0.3">
      <c r="K127" s="117"/>
    </row>
    <row r="128" spans="11:11" ht="15.75" customHeight="1" x14ac:dyDescent="0.3">
      <c r="K128" s="117"/>
    </row>
    <row r="129" spans="11:11" ht="15.75" customHeight="1" x14ac:dyDescent="0.3">
      <c r="K129" s="117"/>
    </row>
    <row r="130" spans="11:11" ht="15.75" customHeight="1" x14ac:dyDescent="0.3">
      <c r="K130" s="117"/>
    </row>
    <row r="131" spans="11:11" ht="15.75" customHeight="1" x14ac:dyDescent="0.3">
      <c r="K131" s="117"/>
    </row>
    <row r="132" spans="11:11" ht="15.75" customHeight="1" x14ac:dyDescent="0.3">
      <c r="K132" s="117"/>
    </row>
    <row r="133" spans="11:11" ht="15.75" customHeight="1" x14ac:dyDescent="0.3">
      <c r="K133" s="117"/>
    </row>
    <row r="134" spans="11:11" ht="15.75" customHeight="1" x14ac:dyDescent="0.3">
      <c r="K134" s="117"/>
    </row>
    <row r="135" spans="11:11" ht="15.75" customHeight="1" x14ac:dyDescent="0.3">
      <c r="K135" s="117"/>
    </row>
    <row r="136" spans="11:11" ht="15.75" customHeight="1" x14ac:dyDescent="0.3">
      <c r="K136" s="117"/>
    </row>
    <row r="137" spans="11:11" ht="15.75" customHeight="1" x14ac:dyDescent="0.3">
      <c r="K137" s="117"/>
    </row>
    <row r="138" spans="11:11" ht="15.75" customHeight="1" x14ac:dyDescent="0.3">
      <c r="K138" s="117"/>
    </row>
    <row r="139" spans="11:11" ht="15.75" customHeight="1" x14ac:dyDescent="0.3">
      <c r="K139" s="117"/>
    </row>
    <row r="140" spans="11:11" ht="15.75" customHeight="1" x14ac:dyDescent="0.3">
      <c r="K140" s="117"/>
    </row>
    <row r="141" spans="11:11" ht="15.75" customHeight="1" x14ac:dyDescent="0.3">
      <c r="K141" s="117"/>
    </row>
    <row r="142" spans="11:11" ht="15.75" customHeight="1" x14ac:dyDescent="0.3">
      <c r="K142" s="117"/>
    </row>
    <row r="143" spans="11:11" ht="15.75" customHeight="1" x14ac:dyDescent="0.3">
      <c r="K143" s="117"/>
    </row>
    <row r="144" spans="11:11" ht="15.75" customHeight="1" x14ac:dyDescent="0.3">
      <c r="K144" s="117"/>
    </row>
    <row r="145" spans="11:11" ht="15.75" customHeight="1" x14ac:dyDescent="0.3">
      <c r="K145" s="117"/>
    </row>
    <row r="146" spans="11:11" ht="15.75" customHeight="1" x14ac:dyDescent="0.3">
      <c r="K146" s="117"/>
    </row>
    <row r="147" spans="11:11" ht="15.75" customHeight="1" x14ac:dyDescent="0.3">
      <c r="K147" s="117"/>
    </row>
    <row r="148" spans="11:11" ht="15.75" customHeight="1" x14ac:dyDescent="0.3">
      <c r="K148" s="117"/>
    </row>
    <row r="149" spans="11:11" ht="15.75" customHeight="1" x14ac:dyDescent="0.3">
      <c r="K149" s="117"/>
    </row>
    <row r="150" spans="11:11" ht="15.75" customHeight="1" x14ac:dyDescent="0.3">
      <c r="K150" s="117"/>
    </row>
    <row r="151" spans="11:11" ht="15.75" customHeight="1" x14ac:dyDescent="0.3">
      <c r="K151" s="117"/>
    </row>
    <row r="152" spans="11:11" ht="15.75" customHeight="1" x14ac:dyDescent="0.3">
      <c r="K152" s="117"/>
    </row>
    <row r="153" spans="11:11" ht="15.75" customHeight="1" x14ac:dyDescent="0.3">
      <c r="K153" s="117"/>
    </row>
    <row r="154" spans="11:11" ht="15.75" customHeight="1" x14ac:dyDescent="0.3">
      <c r="K154" s="117"/>
    </row>
    <row r="155" spans="11:11" ht="15.75" customHeight="1" x14ac:dyDescent="0.3">
      <c r="K155" s="117"/>
    </row>
    <row r="156" spans="11:11" ht="15.75" customHeight="1" x14ac:dyDescent="0.3">
      <c r="K156" s="117"/>
    </row>
    <row r="157" spans="11:11" ht="15.75" customHeight="1" x14ac:dyDescent="0.3">
      <c r="K157" s="117"/>
    </row>
    <row r="158" spans="11:11" ht="15.75" customHeight="1" x14ac:dyDescent="0.3">
      <c r="K158" s="117"/>
    </row>
    <row r="159" spans="11:11" ht="15.75" customHeight="1" x14ac:dyDescent="0.3">
      <c r="K159" s="117"/>
    </row>
    <row r="160" spans="11:11" ht="15.75" customHeight="1" x14ac:dyDescent="0.3">
      <c r="K160" s="117"/>
    </row>
    <row r="161" spans="11:11" ht="15.75" customHeight="1" x14ac:dyDescent="0.3">
      <c r="K161" s="117"/>
    </row>
    <row r="162" spans="11:11" ht="15.75" customHeight="1" x14ac:dyDescent="0.3">
      <c r="K162" s="117"/>
    </row>
    <row r="163" spans="11:11" ht="15.75" customHeight="1" x14ac:dyDescent="0.3">
      <c r="K163" s="117"/>
    </row>
    <row r="164" spans="11:11" ht="15.75" customHeight="1" x14ac:dyDescent="0.3">
      <c r="K164" s="117"/>
    </row>
    <row r="165" spans="11:11" ht="15.75" customHeight="1" x14ac:dyDescent="0.3">
      <c r="K165" s="117"/>
    </row>
    <row r="166" spans="11:11" ht="15.75" customHeight="1" x14ac:dyDescent="0.3">
      <c r="K166" s="117"/>
    </row>
    <row r="167" spans="11:11" ht="15.75" customHeight="1" x14ac:dyDescent="0.3">
      <c r="K167" s="117"/>
    </row>
    <row r="168" spans="11:11" ht="15.75" customHeight="1" x14ac:dyDescent="0.3">
      <c r="K168" s="117"/>
    </row>
    <row r="169" spans="11:11" ht="15.75" customHeight="1" x14ac:dyDescent="0.3">
      <c r="K169" s="117"/>
    </row>
    <row r="170" spans="11:11" ht="15.75" customHeight="1" x14ac:dyDescent="0.3">
      <c r="K170" s="117"/>
    </row>
    <row r="171" spans="11:11" ht="15.75" customHeight="1" x14ac:dyDescent="0.3">
      <c r="K171" s="117"/>
    </row>
    <row r="172" spans="11:11" ht="15.75" customHeight="1" x14ac:dyDescent="0.3">
      <c r="K172" s="117"/>
    </row>
    <row r="173" spans="11:11" ht="15.75" customHeight="1" x14ac:dyDescent="0.3">
      <c r="K173" s="117"/>
    </row>
    <row r="174" spans="11:11" ht="15.75" customHeight="1" x14ac:dyDescent="0.3">
      <c r="K174" s="117"/>
    </row>
    <row r="175" spans="11:11" ht="15.75" customHeight="1" x14ac:dyDescent="0.3">
      <c r="K175" s="117"/>
    </row>
    <row r="176" spans="11:11" ht="15.75" customHeight="1" x14ac:dyDescent="0.3">
      <c r="K176" s="117"/>
    </row>
    <row r="177" spans="11:11" ht="15.75" customHeight="1" x14ac:dyDescent="0.3">
      <c r="K177" s="117"/>
    </row>
    <row r="178" spans="11:11" ht="15.75" customHeight="1" x14ac:dyDescent="0.3">
      <c r="K178" s="117"/>
    </row>
    <row r="179" spans="11:11" ht="15.75" customHeight="1" x14ac:dyDescent="0.3">
      <c r="K179" s="117"/>
    </row>
    <row r="180" spans="11:11" ht="15.75" customHeight="1" x14ac:dyDescent="0.3">
      <c r="K180" s="117"/>
    </row>
    <row r="181" spans="11:11" ht="15.75" customHeight="1" x14ac:dyDescent="0.3">
      <c r="K181" s="117"/>
    </row>
    <row r="182" spans="11:11" ht="15.75" customHeight="1" x14ac:dyDescent="0.3">
      <c r="K182" s="117"/>
    </row>
    <row r="183" spans="11:11" ht="15.75" customHeight="1" x14ac:dyDescent="0.3">
      <c r="K183" s="117"/>
    </row>
    <row r="184" spans="11:11" ht="15.75" customHeight="1" x14ac:dyDescent="0.3">
      <c r="K184" s="117"/>
    </row>
    <row r="185" spans="11:11" ht="15.75" customHeight="1" x14ac:dyDescent="0.3">
      <c r="K185" s="117"/>
    </row>
    <row r="186" spans="11:11" ht="15.75" customHeight="1" x14ac:dyDescent="0.3">
      <c r="K186" s="117"/>
    </row>
    <row r="187" spans="11:11" ht="15.75" customHeight="1" x14ac:dyDescent="0.3">
      <c r="K187" s="117"/>
    </row>
    <row r="188" spans="11:11" ht="15.75" customHeight="1" x14ac:dyDescent="0.3">
      <c r="K188" s="117"/>
    </row>
    <row r="189" spans="11:11" ht="15.75" customHeight="1" x14ac:dyDescent="0.3">
      <c r="K189" s="117"/>
    </row>
    <row r="190" spans="11:11" ht="15.75" customHeight="1" x14ac:dyDescent="0.3">
      <c r="K190" s="117"/>
    </row>
    <row r="191" spans="11:11" ht="15.75" customHeight="1" x14ac:dyDescent="0.3">
      <c r="K191" s="117"/>
    </row>
    <row r="192" spans="11:11" ht="15.75" customHeight="1" x14ac:dyDescent="0.3">
      <c r="K192" s="117"/>
    </row>
    <row r="193" spans="11:11" ht="15.75" customHeight="1" x14ac:dyDescent="0.3">
      <c r="K193" s="117"/>
    </row>
    <row r="194" spans="11:11" ht="15.75" customHeight="1" x14ac:dyDescent="0.3">
      <c r="K194" s="117"/>
    </row>
    <row r="195" spans="11:11" ht="15.75" customHeight="1" x14ac:dyDescent="0.3">
      <c r="K195" s="117"/>
    </row>
    <row r="196" spans="11:11" ht="15.75" customHeight="1" x14ac:dyDescent="0.3">
      <c r="K196" s="117"/>
    </row>
    <row r="197" spans="11:11" ht="15.75" customHeight="1" x14ac:dyDescent="0.3">
      <c r="K197" s="117"/>
    </row>
    <row r="198" spans="11:11" ht="15.75" customHeight="1" x14ac:dyDescent="0.3">
      <c r="K198" s="117"/>
    </row>
    <row r="199" spans="11:11" ht="15.75" customHeight="1" x14ac:dyDescent="0.3">
      <c r="K199" s="117"/>
    </row>
    <row r="200" spans="11:11" ht="15.75" customHeight="1" x14ac:dyDescent="0.3">
      <c r="K200" s="117"/>
    </row>
    <row r="201" spans="11:11" ht="15.75" customHeight="1" x14ac:dyDescent="0.3">
      <c r="K201" s="117"/>
    </row>
    <row r="202" spans="11:11" ht="15.75" customHeight="1" x14ac:dyDescent="0.3">
      <c r="K202" s="117"/>
    </row>
    <row r="203" spans="11:11" ht="15.75" customHeight="1" x14ac:dyDescent="0.3">
      <c r="K203" s="117"/>
    </row>
    <row r="204" spans="11:11" ht="15.75" customHeight="1" x14ac:dyDescent="0.3">
      <c r="K204" s="117"/>
    </row>
    <row r="205" spans="11:11" ht="15.75" customHeight="1" x14ac:dyDescent="0.3">
      <c r="K205" s="117"/>
    </row>
    <row r="206" spans="11:11" ht="15.75" customHeight="1" x14ac:dyDescent="0.3">
      <c r="K206" s="117"/>
    </row>
    <row r="207" spans="11:11" ht="15.75" customHeight="1" x14ac:dyDescent="0.3">
      <c r="K207" s="117"/>
    </row>
    <row r="208" spans="11:11" ht="15.75" customHeight="1" x14ac:dyDescent="0.3">
      <c r="K208" s="117"/>
    </row>
    <row r="209" spans="11:11" ht="15.75" customHeight="1" x14ac:dyDescent="0.3">
      <c r="K209" s="117"/>
    </row>
    <row r="210" spans="11:11" ht="15.75" customHeight="1" x14ac:dyDescent="0.3">
      <c r="K210" s="117"/>
    </row>
    <row r="211" spans="11:11" ht="15.75" customHeight="1" x14ac:dyDescent="0.3">
      <c r="K211" s="117"/>
    </row>
    <row r="212" spans="11:11" ht="15.75" customHeight="1" x14ac:dyDescent="0.3">
      <c r="K212" s="117"/>
    </row>
    <row r="213" spans="11:11" ht="15.75" customHeight="1" x14ac:dyDescent="0.3">
      <c r="K213" s="117"/>
    </row>
    <row r="214" spans="11:11" ht="15.75" customHeight="1" x14ac:dyDescent="0.3">
      <c r="K214" s="117"/>
    </row>
    <row r="215" spans="11:11" ht="15.75" customHeight="1" x14ac:dyDescent="0.3">
      <c r="K215" s="117"/>
    </row>
    <row r="216" spans="11:11" ht="15.75" customHeight="1" x14ac:dyDescent="0.3">
      <c r="K216" s="117"/>
    </row>
    <row r="217" spans="11:11" ht="15.75" customHeight="1" x14ac:dyDescent="0.3">
      <c r="K217" s="117"/>
    </row>
    <row r="218" spans="11:11" ht="15.75" customHeight="1" x14ac:dyDescent="0.3">
      <c r="K218" s="117"/>
    </row>
    <row r="219" spans="11:11" ht="15.75" customHeight="1" x14ac:dyDescent="0.3">
      <c r="K219" s="117"/>
    </row>
    <row r="220" spans="11:11" ht="15.75" customHeight="1" x14ac:dyDescent="0.3">
      <c r="K220" s="117"/>
    </row>
    <row r="221" spans="11:11" ht="15.75" customHeight="1" x14ac:dyDescent="0.3">
      <c r="K221" s="117"/>
    </row>
    <row r="222" spans="11:11" ht="15.75" customHeight="1" x14ac:dyDescent="0.3">
      <c r="K222" s="117"/>
    </row>
    <row r="223" spans="11:11" ht="15.75" customHeight="1" x14ac:dyDescent="0.3">
      <c r="K223" s="117"/>
    </row>
    <row r="224" spans="11:11" ht="15.75" customHeight="1" x14ac:dyDescent="0.3">
      <c r="K224" s="117"/>
    </row>
    <row r="225" spans="11:11" ht="15.75" customHeight="1" x14ac:dyDescent="0.3">
      <c r="K225" s="117"/>
    </row>
    <row r="226" spans="11:11" ht="15.75" customHeight="1" x14ac:dyDescent="0.3">
      <c r="K226" s="117"/>
    </row>
    <row r="227" spans="11:11" ht="15.75" customHeight="1" x14ac:dyDescent="0.3">
      <c r="K227" s="117"/>
    </row>
    <row r="228" spans="11:11" ht="15.75" customHeight="1" x14ac:dyDescent="0.3">
      <c r="K228" s="117"/>
    </row>
    <row r="229" spans="11:11" ht="15.75" customHeight="1" x14ac:dyDescent="0.3">
      <c r="K229" s="117"/>
    </row>
    <row r="230" spans="11:11" ht="15.75" customHeight="1" x14ac:dyDescent="0.3">
      <c r="K230" s="117"/>
    </row>
    <row r="231" spans="11:11" ht="15.75" customHeight="1" x14ac:dyDescent="0.3">
      <c r="K231" s="117"/>
    </row>
    <row r="232" spans="11:11" ht="15.75" customHeight="1" x14ac:dyDescent="0.3">
      <c r="K232" s="117"/>
    </row>
    <row r="233" spans="11:11" ht="15.75" customHeight="1" x14ac:dyDescent="0.3">
      <c r="K233" s="117"/>
    </row>
    <row r="234" spans="11:11" ht="15.75" customHeight="1" x14ac:dyDescent="0.3">
      <c r="K234" s="117"/>
    </row>
    <row r="235" spans="11:11" ht="15.75" customHeight="1" x14ac:dyDescent="0.3">
      <c r="K235" s="117"/>
    </row>
    <row r="236" spans="11:11" ht="15.75" customHeight="1" x14ac:dyDescent="0.3">
      <c r="K236" s="117"/>
    </row>
    <row r="237" spans="11:11" ht="15.75" customHeight="1" x14ac:dyDescent="0.3">
      <c r="K237" s="117"/>
    </row>
    <row r="238" spans="11:11" ht="15.75" customHeight="1" x14ac:dyDescent="0.3">
      <c r="K238" s="117"/>
    </row>
    <row r="239" spans="11:11" ht="15.75" customHeight="1" x14ac:dyDescent="0.3">
      <c r="K239" s="117"/>
    </row>
    <row r="240" spans="11:11" ht="15.75" customHeight="1" x14ac:dyDescent="0.3">
      <c r="K240" s="117"/>
    </row>
    <row r="241" spans="11:11" ht="15.75" customHeight="1" x14ac:dyDescent="0.3">
      <c r="K241" s="117"/>
    </row>
    <row r="242" spans="11:11" ht="15.75" customHeight="1" x14ac:dyDescent="0.3">
      <c r="K242" s="117"/>
    </row>
    <row r="243" spans="11:11" ht="15.75" customHeight="1" x14ac:dyDescent="0.3">
      <c r="K243" s="117"/>
    </row>
    <row r="244" spans="11:11" ht="15.75" customHeight="1" x14ac:dyDescent="0.3">
      <c r="K244" s="117"/>
    </row>
    <row r="245" spans="11:11" ht="15.75" customHeight="1" x14ac:dyDescent="0.3">
      <c r="K245" s="117"/>
    </row>
    <row r="246" spans="11:11" ht="15.75" customHeight="1" x14ac:dyDescent="0.3">
      <c r="K246" s="117"/>
    </row>
    <row r="247" spans="11:11" ht="15.75" customHeight="1" x14ac:dyDescent="0.3">
      <c r="K247" s="117"/>
    </row>
    <row r="248" spans="11:11" ht="15.75" customHeight="1" x14ac:dyDescent="0.3">
      <c r="K248" s="117"/>
    </row>
    <row r="249" spans="11:11" ht="15.75" customHeight="1" x14ac:dyDescent="0.3">
      <c r="K249" s="117"/>
    </row>
    <row r="250" spans="11:11" ht="15.75" customHeight="1" x14ac:dyDescent="0.3">
      <c r="K250" s="117"/>
    </row>
    <row r="251" spans="11:11" ht="15.75" customHeight="1" x14ac:dyDescent="0.3">
      <c r="K251" s="117"/>
    </row>
    <row r="252" spans="11:11" ht="15.75" customHeight="1" x14ac:dyDescent="0.3">
      <c r="K252" s="117"/>
    </row>
    <row r="253" spans="11:11" ht="15.75" customHeight="1" x14ac:dyDescent="0.3">
      <c r="K253" s="117"/>
    </row>
    <row r="254" spans="11:11" ht="15.75" customHeight="1" x14ac:dyDescent="0.3">
      <c r="K254" s="117"/>
    </row>
    <row r="255" spans="11:11" ht="15.75" customHeight="1" x14ac:dyDescent="0.3">
      <c r="K255" s="117"/>
    </row>
    <row r="256" spans="11:11" ht="15.75" customHeight="1" x14ac:dyDescent="0.3">
      <c r="K256" s="117"/>
    </row>
    <row r="257" spans="11:11" ht="15.75" customHeight="1" x14ac:dyDescent="0.3">
      <c r="K257" s="117"/>
    </row>
    <row r="258" spans="11:11" ht="15.75" customHeight="1" x14ac:dyDescent="0.3">
      <c r="K258" s="117"/>
    </row>
    <row r="259" spans="11:11" ht="15.75" customHeight="1" x14ac:dyDescent="0.3">
      <c r="K259" s="117"/>
    </row>
    <row r="260" spans="11:11" ht="15.75" customHeight="1" x14ac:dyDescent="0.3">
      <c r="K260" s="117"/>
    </row>
    <row r="261" spans="11:11" ht="15.75" customHeight="1" x14ac:dyDescent="0.3">
      <c r="K261" s="117"/>
    </row>
    <row r="262" spans="11:11" ht="15.75" customHeight="1" x14ac:dyDescent="0.3">
      <c r="K262" s="117"/>
    </row>
    <row r="263" spans="11:11" ht="15.75" customHeight="1" x14ac:dyDescent="0.3">
      <c r="K263" s="117"/>
    </row>
    <row r="264" spans="11:11" ht="15.75" customHeight="1" x14ac:dyDescent="0.3">
      <c r="K264" s="117"/>
    </row>
    <row r="265" spans="11:11" ht="15.75" customHeight="1" x14ac:dyDescent="0.3">
      <c r="K265" s="117"/>
    </row>
    <row r="266" spans="11:11" ht="15.75" customHeight="1" x14ac:dyDescent="0.3">
      <c r="K266" s="117"/>
    </row>
    <row r="267" spans="11:11" ht="15.75" customHeight="1" x14ac:dyDescent="0.3">
      <c r="K267" s="117"/>
    </row>
    <row r="268" spans="11:11" ht="15.75" customHeight="1" x14ac:dyDescent="0.3">
      <c r="K268" s="117"/>
    </row>
    <row r="269" spans="11:11" ht="15.75" customHeight="1" x14ac:dyDescent="0.3">
      <c r="K269" s="117"/>
    </row>
    <row r="270" spans="11:11" ht="15.75" customHeight="1" x14ac:dyDescent="0.3">
      <c r="K270" s="117"/>
    </row>
    <row r="271" spans="11:11" ht="15.75" customHeight="1" x14ac:dyDescent="0.3">
      <c r="K271" s="117"/>
    </row>
    <row r="272" spans="11:11" ht="15.75" customHeight="1" x14ac:dyDescent="0.3">
      <c r="K272" s="117"/>
    </row>
    <row r="273" spans="11:11" ht="15.75" customHeight="1" x14ac:dyDescent="0.3">
      <c r="K273" s="117"/>
    </row>
    <row r="274" spans="11:11" ht="15.75" customHeight="1" x14ac:dyDescent="0.3">
      <c r="K274" s="117"/>
    </row>
    <row r="275" spans="11:11" ht="15.75" customHeight="1" x14ac:dyDescent="0.3">
      <c r="K275" s="117"/>
    </row>
    <row r="276" spans="11:11" ht="15.75" customHeight="1" x14ac:dyDescent="0.3">
      <c r="K276" s="117"/>
    </row>
    <row r="277" spans="11:11" ht="15.75" customHeight="1" x14ac:dyDescent="0.3">
      <c r="K277" s="117"/>
    </row>
    <row r="278" spans="11:11" ht="15.75" customHeight="1" x14ac:dyDescent="0.3">
      <c r="K278" s="117"/>
    </row>
    <row r="279" spans="11:11" ht="15.75" customHeight="1" x14ac:dyDescent="0.3">
      <c r="K279" s="117"/>
    </row>
    <row r="280" spans="11:11" ht="15.75" customHeight="1" x14ac:dyDescent="0.3">
      <c r="K280" s="117"/>
    </row>
    <row r="281" spans="11:11" ht="15.75" customHeight="1" x14ac:dyDescent="0.3">
      <c r="K281" s="117"/>
    </row>
    <row r="282" spans="11:11" ht="15.75" customHeight="1" x14ac:dyDescent="0.3">
      <c r="K282" s="117"/>
    </row>
    <row r="283" spans="11:11" ht="15.75" customHeight="1" x14ac:dyDescent="0.3">
      <c r="K283" s="117"/>
    </row>
    <row r="284" spans="11:11" ht="15.75" customHeight="1" x14ac:dyDescent="0.3">
      <c r="K284" s="117"/>
    </row>
    <row r="285" spans="11:11" ht="15.75" customHeight="1" x14ac:dyDescent="0.3">
      <c r="K285" s="117"/>
    </row>
    <row r="286" spans="11:11" ht="15.75" customHeight="1" x14ac:dyDescent="0.3">
      <c r="K286" s="117"/>
    </row>
    <row r="287" spans="11:11" ht="15.75" customHeight="1" x14ac:dyDescent="0.3">
      <c r="K287" s="117"/>
    </row>
    <row r="288" spans="11:11" ht="15.75" customHeight="1" x14ac:dyDescent="0.3">
      <c r="K288" s="117"/>
    </row>
    <row r="289" spans="11:11" ht="15.75" customHeight="1" x14ac:dyDescent="0.3">
      <c r="K289" s="117"/>
    </row>
    <row r="290" spans="11:11" ht="15.75" customHeight="1" x14ac:dyDescent="0.3">
      <c r="K290" s="117"/>
    </row>
    <row r="291" spans="11:11" ht="15.75" customHeight="1" x14ac:dyDescent="0.3">
      <c r="K291" s="117"/>
    </row>
    <row r="292" spans="11:11" ht="15.75" customHeight="1" x14ac:dyDescent="0.3">
      <c r="K292" s="117"/>
    </row>
    <row r="293" spans="11:11" ht="15.75" customHeight="1" x14ac:dyDescent="0.3">
      <c r="K293" s="117"/>
    </row>
    <row r="294" spans="11:11" ht="15.75" customHeight="1" x14ac:dyDescent="0.3">
      <c r="K294" s="117"/>
    </row>
    <row r="295" spans="11:11" ht="15.75" customHeight="1" x14ac:dyDescent="0.3">
      <c r="K295" s="117"/>
    </row>
    <row r="296" spans="11:11" ht="15.75" customHeight="1" x14ac:dyDescent="0.3">
      <c r="K296" s="117"/>
    </row>
    <row r="297" spans="11:11" ht="15.75" customHeight="1" x14ac:dyDescent="0.3">
      <c r="K297" s="117"/>
    </row>
    <row r="298" spans="11:11" ht="15.75" customHeight="1" x14ac:dyDescent="0.3">
      <c r="K298" s="117"/>
    </row>
    <row r="299" spans="11:11" ht="15.75" customHeight="1" x14ac:dyDescent="0.3">
      <c r="K299" s="117"/>
    </row>
    <row r="300" spans="11:11" ht="15.75" customHeight="1" x14ac:dyDescent="0.3">
      <c r="K300" s="117"/>
    </row>
    <row r="301" spans="11:11" ht="15.75" customHeight="1" x14ac:dyDescent="0.3">
      <c r="K301" s="117"/>
    </row>
    <row r="302" spans="11:11" ht="15.75" customHeight="1" x14ac:dyDescent="0.3">
      <c r="K302" s="117"/>
    </row>
    <row r="303" spans="11:11" ht="15.75" customHeight="1" x14ac:dyDescent="0.3">
      <c r="K303" s="117"/>
    </row>
    <row r="304" spans="11:11" ht="15.75" customHeight="1" x14ac:dyDescent="0.3">
      <c r="K304" s="117"/>
    </row>
    <row r="305" spans="11:11" ht="15.75" customHeight="1" x14ac:dyDescent="0.3">
      <c r="K305" s="117"/>
    </row>
    <row r="306" spans="11:11" ht="15.75" customHeight="1" x14ac:dyDescent="0.3">
      <c r="K306" s="117"/>
    </row>
    <row r="307" spans="11:11" ht="15.75" customHeight="1" x14ac:dyDescent="0.3">
      <c r="K307" s="117"/>
    </row>
    <row r="308" spans="11:11" ht="15.75" customHeight="1" x14ac:dyDescent="0.3">
      <c r="K308" s="117"/>
    </row>
    <row r="309" spans="11:11" ht="15.75" customHeight="1" x14ac:dyDescent="0.3">
      <c r="K309" s="117"/>
    </row>
    <row r="310" spans="11:11" ht="15.75" customHeight="1" x14ac:dyDescent="0.3">
      <c r="K310" s="117"/>
    </row>
    <row r="311" spans="11:11" ht="15.75" customHeight="1" x14ac:dyDescent="0.3">
      <c r="K311" s="117"/>
    </row>
    <row r="312" spans="11:11" ht="15.75" customHeight="1" x14ac:dyDescent="0.3">
      <c r="K312" s="117"/>
    </row>
    <row r="313" spans="11:11" ht="15.75" customHeight="1" x14ac:dyDescent="0.3">
      <c r="K313" s="117"/>
    </row>
    <row r="314" spans="11:11" ht="15.75" customHeight="1" x14ac:dyDescent="0.3">
      <c r="K314" s="117"/>
    </row>
    <row r="315" spans="11:11" ht="15.75" customHeight="1" x14ac:dyDescent="0.3">
      <c r="K315" s="117"/>
    </row>
    <row r="316" spans="11:11" ht="15.75" customHeight="1" x14ac:dyDescent="0.3">
      <c r="K316" s="117"/>
    </row>
    <row r="317" spans="11:11" ht="15.75" customHeight="1" x14ac:dyDescent="0.3">
      <c r="K317" s="117"/>
    </row>
    <row r="318" spans="11:11" ht="15.75" customHeight="1" x14ac:dyDescent="0.3">
      <c r="K318" s="117"/>
    </row>
    <row r="319" spans="11:11" ht="15.75" customHeight="1" x14ac:dyDescent="0.3">
      <c r="K319" s="117"/>
    </row>
    <row r="320" spans="11:11" ht="15.75" customHeight="1" x14ac:dyDescent="0.3">
      <c r="K320" s="117"/>
    </row>
    <row r="321" spans="11:11" ht="15.75" customHeight="1" x14ac:dyDescent="0.3">
      <c r="K321" s="117"/>
    </row>
    <row r="322" spans="11:11" ht="15.75" customHeight="1" x14ac:dyDescent="0.3">
      <c r="K322" s="117"/>
    </row>
    <row r="323" spans="11:11" ht="15.75" customHeight="1" x14ac:dyDescent="0.3">
      <c r="K323" s="117"/>
    </row>
    <row r="324" spans="11:11" ht="15.75" customHeight="1" x14ac:dyDescent="0.3">
      <c r="K324" s="117"/>
    </row>
    <row r="325" spans="11:11" ht="15.75" customHeight="1" x14ac:dyDescent="0.3">
      <c r="K325" s="117"/>
    </row>
    <row r="326" spans="11:11" ht="15.75" customHeight="1" x14ac:dyDescent="0.3">
      <c r="K326" s="117"/>
    </row>
    <row r="327" spans="11:11" ht="15.75" customHeight="1" x14ac:dyDescent="0.3">
      <c r="K327" s="117"/>
    </row>
    <row r="328" spans="11:11" ht="15.75" customHeight="1" x14ac:dyDescent="0.3">
      <c r="K328" s="117"/>
    </row>
    <row r="329" spans="11:11" ht="15.75" customHeight="1" x14ac:dyDescent="0.3">
      <c r="K329" s="117"/>
    </row>
    <row r="330" spans="11:11" ht="15.75" customHeight="1" x14ac:dyDescent="0.3">
      <c r="K330" s="117"/>
    </row>
    <row r="331" spans="11:11" ht="15.75" customHeight="1" x14ac:dyDescent="0.3">
      <c r="K331" s="117"/>
    </row>
    <row r="332" spans="11:11" ht="15.75" customHeight="1" x14ac:dyDescent="0.3">
      <c r="K332" s="117"/>
    </row>
    <row r="333" spans="11:11" ht="15.75" customHeight="1" x14ac:dyDescent="0.3">
      <c r="K333" s="117"/>
    </row>
    <row r="334" spans="11:11" ht="15.75" customHeight="1" x14ac:dyDescent="0.3">
      <c r="K334" s="117"/>
    </row>
    <row r="335" spans="11:11" ht="15.75" customHeight="1" x14ac:dyDescent="0.3">
      <c r="K335" s="117"/>
    </row>
    <row r="336" spans="11:11" ht="15.75" customHeight="1" x14ac:dyDescent="0.3">
      <c r="K336" s="117"/>
    </row>
    <row r="337" spans="11:11" ht="15.75" customHeight="1" x14ac:dyDescent="0.3">
      <c r="K337" s="117"/>
    </row>
    <row r="338" spans="11:11" ht="15.75" customHeight="1" x14ac:dyDescent="0.3">
      <c r="K338" s="117"/>
    </row>
    <row r="339" spans="11:11" ht="15.75" customHeight="1" x14ac:dyDescent="0.3">
      <c r="K339" s="117"/>
    </row>
    <row r="340" spans="11:11" ht="15.75" customHeight="1" x14ac:dyDescent="0.3">
      <c r="K340" s="117"/>
    </row>
    <row r="341" spans="11:11" ht="15.75" customHeight="1" x14ac:dyDescent="0.3">
      <c r="K341" s="117"/>
    </row>
    <row r="342" spans="11:11" ht="15.75" customHeight="1" x14ac:dyDescent="0.3">
      <c r="K342" s="117"/>
    </row>
    <row r="343" spans="11:11" ht="15.75" customHeight="1" x14ac:dyDescent="0.3">
      <c r="K343" s="117"/>
    </row>
    <row r="344" spans="11:11" ht="15.75" customHeight="1" x14ac:dyDescent="0.3">
      <c r="K344" s="117"/>
    </row>
    <row r="345" spans="11:11" ht="15.75" customHeight="1" x14ac:dyDescent="0.3">
      <c r="K345" s="117"/>
    </row>
    <row r="346" spans="11:11" ht="15.75" customHeight="1" x14ac:dyDescent="0.3">
      <c r="K346" s="117"/>
    </row>
    <row r="347" spans="11:11" ht="15.75" customHeight="1" x14ac:dyDescent="0.3">
      <c r="K347" s="117"/>
    </row>
    <row r="348" spans="11:11" ht="15.75" customHeight="1" x14ac:dyDescent="0.3">
      <c r="K348" s="117"/>
    </row>
    <row r="349" spans="11:11" ht="15.75" customHeight="1" x14ac:dyDescent="0.3">
      <c r="K349" s="117"/>
    </row>
    <row r="350" spans="11:11" ht="15.75" customHeight="1" x14ac:dyDescent="0.3">
      <c r="K350" s="117"/>
    </row>
    <row r="351" spans="11:11" ht="15.75" customHeight="1" x14ac:dyDescent="0.3">
      <c r="K351" s="117"/>
    </row>
    <row r="352" spans="11:11" ht="15.75" customHeight="1" x14ac:dyDescent="0.3">
      <c r="K352" s="117"/>
    </row>
    <row r="353" spans="11:11" ht="15.75" customHeight="1" x14ac:dyDescent="0.3">
      <c r="K353" s="117"/>
    </row>
    <row r="354" spans="11:11" ht="15.75" customHeight="1" x14ac:dyDescent="0.3">
      <c r="K354" s="117"/>
    </row>
    <row r="355" spans="11:11" ht="15.75" customHeight="1" x14ac:dyDescent="0.3">
      <c r="K355" s="117"/>
    </row>
    <row r="356" spans="11:11" ht="15.75" customHeight="1" x14ac:dyDescent="0.3">
      <c r="K356" s="117"/>
    </row>
    <row r="357" spans="11:11" ht="15.75" customHeight="1" x14ac:dyDescent="0.3">
      <c r="K357" s="117"/>
    </row>
    <row r="358" spans="11:11" ht="15.75" customHeight="1" x14ac:dyDescent="0.3">
      <c r="K358" s="117"/>
    </row>
    <row r="359" spans="11:11" ht="15.75" customHeight="1" x14ac:dyDescent="0.3">
      <c r="K359" s="117"/>
    </row>
    <row r="360" spans="11:11" ht="15.75" customHeight="1" x14ac:dyDescent="0.3">
      <c r="K360" s="117"/>
    </row>
    <row r="361" spans="11:11" ht="15.75" customHeight="1" x14ac:dyDescent="0.3">
      <c r="K361" s="117"/>
    </row>
    <row r="362" spans="11:11" ht="15.75" customHeight="1" x14ac:dyDescent="0.3">
      <c r="K362" s="117"/>
    </row>
    <row r="363" spans="11:11" ht="15.75" customHeight="1" x14ac:dyDescent="0.3">
      <c r="K363" s="117"/>
    </row>
    <row r="364" spans="11:11" ht="15.75" customHeight="1" x14ac:dyDescent="0.3">
      <c r="K364" s="117"/>
    </row>
    <row r="365" spans="11:11" ht="15.75" customHeight="1" x14ac:dyDescent="0.3">
      <c r="K365" s="117"/>
    </row>
    <row r="366" spans="11:11" ht="15.75" customHeight="1" x14ac:dyDescent="0.3">
      <c r="K366" s="117"/>
    </row>
    <row r="367" spans="11:11" ht="15.75" customHeight="1" x14ac:dyDescent="0.3">
      <c r="K367" s="117"/>
    </row>
    <row r="368" spans="11:11" ht="15.75" customHeight="1" x14ac:dyDescent="0.3">
      <c r="K368" s="117"/>
    </row>
    <row r="369" spans="11:11" ht="15.75" customHeight="1" x14ac:dyDescent="0.3">
      <c r="K369" s="117"/>
    </row>
    <row r="370" spans="11:11" ht="15.75" customHeight="1" x14ac:dyDescent="0.3">
      <c r="K370" s="117"/>
    </row>
    <row r="371" spans="11:11" ht="15.75" customHeight="1" x14ac:dyDescent="0.3">
      <c r="K371" s="117"/>
    </row>
    <row r="372" spans="11:11" ht="15.75" customHeight="1" x14ac:dyDescent="0.3">
      <c r="K372" s="117"/>
    </row>
    <row r="373" spans="11:11" ht="15.75" customHeight="1" x14ac:dyDescent="0.3">
      <c r="K373" s="117"/>
    </row>
    <row r="374" spans="11:11" ht="15.75" customHeight="1" x14ac:dyDescent="0.3">
      <c r="K374" s="117"/>
    </row>
    <row r="375" spans="11:11" ht="15.75" customHeight="1" x14ac:dyDescent="0.3">
      <c r="K375" s="117"/>
    </row>
    <row r="376" spans="11:11" ht="15.75" customHeight="1" x14ac:dyDescent="0.3">
      <c r="K376" s="117"/>
    </row>
    <row r="377" spans="11:11" ht="15.75" customHeight="1" x14ac:dyDescent="0.3">
      <c r="K377" s="117"/>
    </row>
    <row r="378" spans="11:11" ht="15.75" customHeight="1" x14ac:dyDescent="0.3">
      <c r="K378" s="117"/>
    </row>
    <row r="379" spans="11:11" ht="15.75" customHeight="1" x14ac:dyDescent="0.3">
      <c r="K379" s="117"/>
    </row>
    <row r="380" spans="11:11" ht="15.75" customHeight="1" x14ac:dyDescent="0.3">
      <c r="K380" s="117"/>
    </row>
    <row r="381" spans="11:11" ht="15.75" customHeight="1" x14ac:dyDescent="0.3">
      <c r="K381" s="117"/>
    </row>
    <row r="382" spans="11:11" ht="15.75" customHeight="1" x14ac:dyDescent="0.3">
      <c r="K382" s="117"/>
    </row>
    <row r="383" spans="11:11" ht="15.75" customHeight="1" x14ac:dyDescent="0.3">
      <c r="K383" s="117"/>
    </row>
    <row r="384" spans="11:11" ht="15.75" customHeight="1" x14ac:dyDescent="0.3">
      <c r="K384" s="117"/>
    </row>
    <row r="385" spans="11:11" ht="15.75" customHeight="1" x14ac:dyDescent="0.3">
      <c r="K385" s="117"/>
    </row>
    <row r="386" spans="11:11" ht="15.75" customHeight="1" x14ac:dyDescent="0.3">
      <c r="K386" s="117"/>
    </row>
    <row r="387" spans="11:11" ht="15.75" customHeight="1" x14ac:dyDescent="0.3">
      <c r="K387" s="117"/>
    </row>
    <row r="388" spans="11:11" ht="15.75" customHeight="1" x14ac:dyDescent="0.3">
      <c r="K388" s="117"/>
    </row>
    <row r="389" spans="11:11" ht="15.75" customHeight="1" x14ac:dyDescent="0.3">
      <c r="K389" s="117"/>
    </row>
    <row r="390" spans="11:11" ht="15.75" customHeight="1" x14ac:dyDescent="0.3">
      <c r="K390" s="117"/>
    </row>
    <row r="391" spans="11:11" ht="15.75" customHeight="1" x14ac:dyDescent="0.3">
      <c r="K391" s="117"/>
    </row>
    <row r="392" spans="11:11" ht="15.75" customHeight="1" x14ac:dyDescent="0.3">
      <c r="K392" s="117"/>
    </row>
    <row r="393" spans="11:11" ht="15.75" customHeight="1" x14ac:dyDescent="0.3">
      <c r="K393" s="117"/>
    </row>
    <row r="394" spans="11:11" ht="15.75" customHeight="1" x14ac:dyDescent="0.3">
      <c r="K394" s="117"/>
    </row>
    <row r="395" spans="11:11" ht="15.75" customHeight="1" x14ac:dyDescent="0.3">
      <c r="K395" s="117"/>
    </row>
    <row r="396" spans="11:11" ht="15.75" customHeight="1" x14ac:dyDescent="0.3">
      <c r="K396" s="117"/>
    </row>
    <row r="397" spans="11:11" ht="15.75" customHeight="1" x14ac:dyDescent="0.3">
      <c r="K397" s="117"/>
    </row>
    <row r="398" spans="11:11" ht="15.75" customHeight="1" x14ac:dyDescent="0.3">
      <c r="K398" s="117"/>
    </row>
    <row r="399" spans="11:11" ht="15.75" customHeight="1" x14ac:dyDescent="0.3">
      <c r="K399" s="117"/>
    </row>
    <row r="400" spans="11:11" ht="15.75" customHeight="1" x14ac:dyDescent="0.3">
      <c r="K400" s="117"/>
    </row>
    <row r="401" spans="11:11" ht="15.75" customHeight="1" x14ac:dyDescent="0.3">
      <c r="K401" s="117"/>
    </row>
    <row r="402" spans="11:11" ht="15.75" customHeight="1" x14ac:dyDescent="0.3">
      <c r="K402" s="117"/>
    </row>
    <row r="403" spans="11:11" ht="15.75" customHeight="1" x14ac:dyDescent="0.3">
      <c r="K403" s="117"/>
    </row>
    <row r="404" spans="11:11" ht="15.75" customHeight="1" x14ac:dyDescent="0.3">
      <c r="K404" s="117"/>
    </row>
    <row r="405" spans="11:11" ht="15.75" customHeight="1" x14ac:dyDescent="0.3">
      <c r="K405" s="117"/>
    </row>
    <row r="406" spans="11:11" ht="15.75" customHeight="1" x14ac:dyDescent="0.3">
      <c r="K406" s="117"/>
    </row>
    <row r="407" spans="11:11" ht="15.75" customHeight="1" x14ac:dyDescent="0.3">
      <c r="K407" s="117"/>
    </row>
    <row r="408" spans="11:11" ht="15.75" customHeight="1" x14ac:dyDescent="0.3">
      <c r="K408" s="117"/>
    </row>
    <row r="409" spans="11:11" ht="15.75" customHeight="1" x14ac:dyDescent="0.3">
      <c r="K409" s="117"/>
    </row>
    <row r="410" spans="11:11" ht="15.75" customHeight="1" x14ac:dyDescent="0.3">
      <c r="K410" s="117"/>
    </row>
    <row r="411" spans="11:11" ht="15.75" customHeight="1" x14ac:dyDescent="0.3">
      <c r="K411" s="117"/>
    </row>
    <row r="412" spans="11:11" ht="15.75" customHeight="1" x14ac:dyDescent="0.3">
      <c r="K412" s="117"/>
    </row>
    <row r="413" spans="11:11" ht="15.75" customHeight="1" x14ac:dyDescent="0.3">
      <c r="K413" s="117"/>
    </row>
    <row r="414" spans="11:11" ht="15.75" customHeight="1" x14ac:dyDescent="0.3">
      <c r="K414" s="117"/>
    </row>
    <row r="415" spans="11:11" ht="15.75" customHeight="1" x14ac:dyDescent="0.3">
      <c r="K415" s="117"/>
    </row>
    <row r="416" spans="11:11" ht="15.75" customHeight="1" x14ac:dyDescent="0.3">
      <c r="K416" s="117"/>
    </row>
    <row r="417" spans="11:11" ht="15.75" customHeight="1" x14ac:dyDescent="0.3">
      <c r="K417" s="117"/>
    </row>
    <row r="418" spans="11:11" ht="15.75" customHeight="1" x14ac:dyDescent="0.3">
      <c r="K418" s="117"/>
    </row>
    <row r="419" spans="11:11" ht="15.75" customHeight="1" x14ac:dyDescent="0.3">
      <c r="K419" s="117"/>
    </row>
    <row r="420" spans="11:11" ht="15.75" customHeight="1" x14ac:dyDescent="0.3">
      <c r="K420" s="117"/>
    </row>
    <row r="421" spans="11:11" ht="15.75" customHeight="1" x14ac:dyDescent="0.3">
      <c r="K421" s="117"/>
    </row>
    <row r="422" spans="11:11" ht="15.75" customHeight="1" x14ac:dyDescent="0.3">
      <c r="K422" s="117"/>
    </row>
    <row r="423" spans="11:11" ht="15.75" customHeight="1" x14ac:dyDescent="0.3">
      <c r="K423" s="117"/>
    </row>
    <row r="424" spans="11:11" ht="15.75" customHeight="1" x14ac:dyDescent="0.3">
      <c r="K424" s="117"/>
    </row>
    <row r="425" spans="11:11" ht="15.75" customHeight="1" x14ac:dyDescent="0.3">
      <c r="K425" s="117"/>
    </row>
    <row r="426" spans="11:11" ht="15.75" customHeight="1" x14ac:dyDescent="0.3">
      <c r="K426" s="117"/>
    </row>
    <row r="427" spans="11:11" ht="15.75" customHeight="1" x14ac:dyDescent="0.3">
      <c r="K427" s="117"/>
    </row>
    <row r="428" spans="11:11" ht="15.75" customHeight="1" x14ac:dyDescent="0.3">
      <c r="K428" s="117"/>
    </row>
    <row r="429" spans="11:11" ht="15.75" customHeight="1" x14ac:dyDescent="0.3">
      <c r="K429" s="117"/>
    </row>
    <row r="430" spans="11:11" ht="15.75" customHeight="1" x14ac:dyDescent="0.3">
      <c r="K430" s="117"/>
    </row>
    <row r="431" spans="11:11" ht="15.75" customHeight="1" x14ac:dyDescent="0.3">
      <c r="K431" s="117"/>
    </row>
    <row r="432" spans="11:11" ht="15.75" customHeight="1" x14ac:dyDescent="0.3">
      <c r="K432" s="117"/>
    </row>
    <row r="433" spans="11:11" ht="15.75" customHeight="1" x14ac:dyDescent="0.3">
      <c r="K433" s="117"/>
    </row>
    <row r="434" spans="11:11" ht="15.75" customHeight="1" x14ac:dyDescent="0.3">
      <c r="K434" s="117"/>
    </row>
    <row r="435" spans="11:11" ht="15.75" customHeight="1" x14ac:dyDescent="0.3">
      <c r="K435" s="117"/>
    </row>
    <row r="436" spans="11:11" ht="15.75" customHeight="1" x14ac:dyDescent="0.3">
      <c r="K436" s="117"/>
    </row>
    <row r="437" spans="11:11" ht="15.75" customHeight="1" x14ac:dyDescent="0.3">
      <c r="K437" s="117"/>
    </row>
    <row r="438" spans="11:11" ht="15.75" customHeight="1" x14ac:dyDescent="0.3">
      <c r="K438" s="117"/>
    </row>
    <row r="439" spans="11:11" ht="15.75" customHeight="1" x14ac:dyDescent="0.3">
      <c r="K439" s="117"/>
    </row>
    <row r="440" spans="11:11" ht="15.75" customHeight="1" x14ac:dyDescent="0.3">
      <c r="K440" s="117"/>
    </row>
    <row r="441" spans="11:11" ht="15.75" customHeight="1" x14ac:dyDescent="0.3">
      <c r="K441" s="117"/>
    </row>
    <row r="442" spans="11:11" ht="15.75" customHeight="1" x14ac:dyDescent="0.3">
      <c r="K442" s="117"/>
    </row>
    <row r="443" spans="11:11" ht="15.75" customHeight="1" x14ac:dyDescent="0.3">
      <c r="K443" s="117"/>
    </row>
    <row r="444" spans="11:11" ht="15.75" customHeight="1" x14ac:dyDescent="0.3">
      <c r="K444" s="117"/>
    </row>
    <row r="445" spans="11:11" ht="15.75" customHeight="1" x14ac:dyDescent="0.3">
      <c r="K445" s="117"/>
    </row>
    <row r="446" spans="11:11" ht="15.75" customHeight="1" x14ac:dyDescent="0.3">
      <c r="K446" s="117"/>
    </row>
    <row r="447" spans="11:11" ht="15.75" customHeight="1" x14ac:dyDescent="0.3">
      <c r="K447" s="117"/>
    </row>
    <row r="448" spans="11:11" ht="15.75" customHeight="1" x14ac:dyDescent="0.3">
      <c r="K448" s="117"/>
    </row>
    <row r="449" spans="11:11" ht="15.75" customHeight="1" x14ac:dyDescent="0.3">
      <c r="K449" s="117"/>
    </row>
    <row r="450" spans="11:11" ht="15.75" customHeight="1" x14ac:dyDescent="0.3">
      <c r="K450" s="117"/>
    </row>
    <row r="451" spans="11:11" ht="15.75" customHeight="1" x14ac:dyDescent="0.3">
      <c r="K451" s="117"/>
    </row>
    <row r="452" spans="11:11" ht="15.75" customHeight="1" x14ac:dyDescent="0.3">
      <c r="K452" s="117"/>
    </row>
    <row r="453" spans="11:11" ht="15.75" customHeight="1" x14ac:dyDescent="0.3">
      <c r="K453" s="117"/>
    </row>
    <row r="454" spans="11:11" ht="15.75" customHeight="1" x14ac:dyDescent="0.3">
      <c r="K454" s="117"/>
    </row>
    <row r="455" spans="11:11" ht="15.75" customHeight="1" x14ac:dyDescent="0.3">
      <c r="K455" s="117"/>
    </row>
    <row r="456" spans="11:11" ht="15.75" customHeight="1" x14ac:dyDescent="0.3">
      <c r="K456" s="117"/>
    </row>
    <row r="457" spans="11:11" ht="15.75" customHeight="1" x14ac:dyDescent="0.3">
      <c r="K457" s="117"/>
    </row>
    <row r="458" spans="11:11" ht="15.75" customHeight="1" x14ac:dyDescent="0.3">
      <c r="K458" s="117"/>
    </row>
    <row r="459" spans="11:11" ht="15.75" customHeight="1" x14ac:dyDescent="0.3">
      <c r="K459" s="117"/>
    </row>
    <row r="460" spans="11:11" ht="15.75" customHeight="1" x14ac:dyDescent="0.3">
      <c r="K460" s="117"/>
    </row>
    <row r="461" spans="11:11" ht="15.75" customHeight="1" x14ac:dyDescent="0.3">
      <c r="K461" s="117"/>
    </row>
    <row r="462" spans="11:11" ht="15.75" customHeight="1" x14ac:dyDescent="0.3">
      <c r="K462" s="117"/>
    </row>
    <row r="463" spans="11:11" ht="15.75" customHeight="1" x14ac:dyDescent="0.3">
      <c r="K463" s="117"/>
    </row>
    <row r="464" spans="11:11" ht="15.75" customHeight="1" x14ac:dyDescent="0.3">
      <c r="K464" s="117"/>
    </row>
    <row r="465" spans="11:11" ht="15.75" customHeight="1" x14ac:dyDescent="0.3">
      <c r="K465" s="117"/>
    </row>
    <row r="466" spans="11:11" ht="15.75" customHeight="1" x14ac:dyDescent="0.3">
      <c r="K466" s="117"/>
    </row>
    <row r="467" spans="11:11" ht="15.75" customHeight="1" x14ac:dyDescent="0.3">
      <c r="K467" s="117"/>
    </row>
    <row r="468" spans="11:11" ht="15.75" customHeight="1" x14ac:dyDescent="0.3">
      <c r="K468" s="117"/>
    </row>
    <row r="469" spans="11:11" ht="15.75" customHeight="1" x14ac:dyDescent="0.3">
      <c r="K469" s="117"/>
    </row>
    <row r="470" spans="11:11" ht="15.75" customHeight="1" x14ac:dyDescent="0.3">
      <c r="K470" s="117"/>
    </row>
    <row r="471" spans="11:11" ht="15.75" customHeight="1" x14ac:dyDescent="0.3">
      <c r="K471" s="117"/>
    </row>
    <row r="472" spans="11:11" ht="15.75" customHeight="1" x14ac:dyDescent="0.3">
      <c r="K472" s="117"/>
    </row>
    <row r="473" spans="11:11" ht="15.75" customHeight="1" x14ac:dyDescent="0.3">
      <c r="K473" s="117"/>
    </row>
    <row r="474" spans="11:11" ht="15.75" customHeight="1" x14ac:dyDescent="0.3">
      <c r="K474" s="117"/>
    </row>
    <row r="475" spans="11:11" ht="15.75" customHeight="1" x14ac:dyDescent="0.3">
      <c r="K475" s="117"/>
    </row>
    <row r="476" spans="11:11" ht="15.75" customHeight="1" x14ac:dyDescent="0.3">
      <c r="K476" s="117"/>
    </row>
    <row r="477" spans="11:11" ht="15.75" customHeight="1" x14ac:dyDescent="0.3">
      <c r="K477" s="117"/>
    </row>
    <row r="478" spans="11:11" ht="15.75" customHeight="1" x14ac:dyDescent="0.3">
      <c r="K478" s="117"/>
    </row>
    <row r="479" spans="11:11" ht="15.75" customHeight="1" x14ac:dyDescent="0.3">
      <c r="K479" s="117"/>
    </row>
    <row r="480" spans="11:11" ht="15.75" customHeight="1" x14ac:dyDescent="0.3">
      <c r="K480" s="117"/>
    </row>
    <row r="481" spans="11:11" ht="15.75" customHeight="1" x14ac:dyDescent="0.3">
      <c r="K481" s="117"/>
    </row>
    <row r="482" spans="11:11" ht="15.75" customHeight="1" x14ac:dyDescent="0.3">
      <c r="K482" s="117"/>
    </row>
    <row r="483" spans="11:11" ht="15.75" customHeight="1" x14ac:dyDescent="0.3">
      <c r="K483" s="117"/>
    </row>
    <row r="484" spans="11:11" ht="15.75" customHeight="1" x14ac:dyDescent="0.3">
      <c r="K484" s="117"/>
    </row>
    <row r="485" spans="11:11" ht="15.75" customHeight="1" x14ac:dyDescent="0.3">
      <c r="K485" s="117"/>
    </row>
    <row r="486" spans="11:11" ht="15.75" customHeight="1" x14ac:dyDescent="0.3">
      <c r="K486" s="117"/>
    </row>
    <row r="487" spans="11:11" ht="15.75" customHeight="1" x14ac:dyDescent="0.3">
      <c r="K487" s="117"/>
    </row>
    <row r="488" spans="11:11" ht="15.75" customHeight="1" x14ac:dyDescent="0.3">
      <c r="K488" s="117"/>
    </row>
    <row r="489" spans="11:11" ht="15.75" customHeight="1" x14ac:dyDescent="0.3">
      <c r="K489" s="117"/>
    </row>
    <row r="490" spans="11:11" ht="15.75" customHeight="1" x14ac:dyDescent="0.3">
      <c r="K490" s="117"/>
    </row>
    <row r="491" spans="11:11" ht="15.75" customHeight="1" x14ac:dyDescent="0.3">
      <c r="K491" s="117"/>
    </row>
    <row r="492" spans="11:11" ht="15.75" customHeight="1" x14ac:dyDescent="0.3">
      <c r="K492" s="117"/>
    </row>
    <row r="493" spans="11:11" ht="15.75" customHeight="1" x14ac:dyDescent="0.3">
      <c r="K493" s="117"/>
    </row>
    <row r="494" spans="11:11" ht="15.75" customHeight="1" x14ac:dyDescent="0.3">
      <c r="K494" s="117"/>
    </row>
    <row r="495" spans="11:11" ht="15.75" customHeight="1" x14ac:dyDescent="0.3">
      <c r="K495" s="117"/>
    </row>
    <row r="496" spans="11:11" ht="15.75" customHeight="1" x14ac:dyDescent="0.3">
      <c r="K496" s="117"/>
    </row>
    <row r="497" spans="11:11" ht="15.75" customHeight="1" x14ac:dyDescent="0.3">
      <c r="K497" s="117"/>
    </row>
    <row r="498" spans="11:11" ht="15.75" customHeight="1" x14ac:dyDescent="0.3">
      <c r="K498" s="117"/>
    </row>
    <row r="499" spans="11:11" ht="15.75" customHeight="1" x14ac:dyDescent="0.3">
      <c r="K499" s="117"/>
    </row>
    <row r="500" spans="11:11" ht="15.75" customHeight="1" x14ac:dyDescent="0.3">
      <c r="K500" s="117"/>
    </row>
    <row r="501" spans="11:11" ht="15.75" customHeight="1" x14ac:dyDescent="0.3">
      <c r="K501" s="117"/>
    </row>
    <row r="502" spans="11:11" ht="15.75" customHeight="1" x14ac:dyDescent="0.3">
      <c r="K502" s="117"/>
    </row>
    <row r="503" spans="11:11" ht="15.75" customHeight="1" x14ac:dyDescent="0.3">
      <c r="K503" s="117"/>
    </row>
    <row r="504" spans="11:11" ht="15.75" customHeight="1" x14ac:dyDescent="0.3">
      <c r="K504" s="117"/>
    </row>
    <row r="505" spans="11:11" ht="15.75" customHeight="1" x14ac:dyDescent="0.3">
      <c r="K505" s="117"/>
    </row>
    <row r="506" spans="11:11" ht="15.75" customHeight="1" x14ac:dyDescent="0.3">
      <c r="K506" s="117"/>
    </row>
    <row r="507" spans="11:11" ht="15.75" customHeight="1" x14ac:dyDescent="0.3">
      <c r="K507" s="117"/>
    </row>
    <row r="508" spans="11:11" ht="15.75" customHeight="1" x14ac:dyDescent="0.3">
      <c r="K508" s="117"/>
    </row>
    <row r="509" spans="11:11" ht="15.75" customHeight="1" x14ac:dyDescent="0.3">
      <c r="K509" s="117"/>
    </row>
    <row r="510" spans="11:11" ht="15.75" customHeight="1" x14ac:dyDescent="0.3">
      <c r="K510" s="117"/>
    </row>
    <row r="511" spans="11:11" ht="15.75" customHeight="1" x14ac:dyDescent="0.3">
      <c r="K511" s="117"/>
    </row>
    <row r="512" spans="11:11" ht="15.75" customHeight="1" x14ac:dyDescent="0.3">
      <c r="K512" s="117"/>
    </row>
    <row r="513" spans="11:11" ht="15.75" customHeight="1" x14ac:dyDescent="0.3">
      <c r="K513" s="117"/>
    </row>
    <row r="514" spans="11:11" ht="15.75" customHeight="1" x14ac:dyDescent="0.3">
      <c r="K514" s="117"/>
    </row>
    <row r="515" spans="11:11" ht="15.75" customHeight="1" x14ac:dyDescent="0.3">
      <c r="K515" s="117"/>
    </row>
    <row r="516" spans="11:11" ht="15.75" customHeight="1" x14ac:dyDescent="0.3">
      <c r="K516" s="117"/>
    </row>
    <row r="517" spans="11:11" ht="15.75" customHeight="1" x14ac:dyDescent="0.3">
      <c r="K517" s="117"/>
    </row>
    <row r="518" spans="11:11" ht="15.75" customHeight="1" x14ac:dyDescent="0.3">
      <c r="K518" s="117"/>
    </row>
    <row r="519" spans="11:11" ht="15.75" customHeight="1" x14ac:dyDescent="0.3">
      <c r="K519" s="117"/>
    </row>
    <row r="520" spans="11:11" ht="15.75" customHeight="1" x14ac:dyDescent="0.3">
      <c r="K520" s="117"/>
    </row>
    <row r="521" spans="11:11" ht="15.75" customHeight="1" x14ac:dyDescent="0.3">
      <c r="K521" s="117"/>
    </row>
    <row r="522" spans="11:11" ht="15.75" customHeight="1" x14ac:dyDescent="0.3">
      <c r="K522" s="117"/>
    </row>
    <row r="523" spans="11:11" ht="15.75" customHeight="1" x14ac:dyDescent="0.3">
      <c r="K523" s="117"/>
    </row>
    <row r="524" spans="11:11" ht="15.75" customHeight="1" x14ac:dyDescent="0.3">
      <c r="K524" s="117"/>
    </row>
    <row r="525" spans="11:11" ht="15.75" customHeight="1" x14ac:dyDescent="0.3">
      <c r="K525" s="117"/>
    </row>
    <row r="526" spans="11:11" ht="15.75" customHeight="1" x14ac:dyDescent="0.3">
      <c r="K526" s="117"/>
    </row>
    <row r="527" spans="11:11" ht="15.75" customHeight="1" x14ac:dyDescent="0.3">
      <c r="K527" s="117"/>
    </row>
    <row r="528" spans="11:11" ht="15.75" customHeight="1" x14ac:dyDescent="0.3">
      <c r="K528" s="117"/>
    </row>
    <row r="529" spans="11:11" ht="15.75" customHeight="1" x14ac:dyDescent="0.3">
      <c r="K529" s="117"/>
    </row>
    <row r="530" spans="11:11" ht="15.75" customHeight="1" x14ac:dyDescent="0.3">
      <c r="K530" s="117"/>
    </row>
    <row r="531" spans="11:11" ht="15.75" customHeight="1" x14ac:dyDescent="0.3">
      <c r="K531" s="117"/>
    </row>
    <row r="532" spans="11:11" ht="15.75" customHeight="1" x14ac:dyDescent="0.3">
      <c r="K532" s="117"/>
    </row>
    <row r="533" spans="11:11" ht="15.75" customHeight="1" x14ac:dyDescent="0.3">
      <c r="K533" s="117"/>
    </row>
    <row r="534" spans="11:11" ht="15.75" customHeight="1" x14ac:dyDescent="0.3">
      <c r="K534" s="117"/>
    </row>
    <row r="535" spans="11:11" ht="15.75" customHeight="1" x14ac:dyDescent="0.3">
      <c r="K535" s="117"/>
    </row>
    <row r="536" spans="11:11" ht="15.75" customHeight="1" x14ac:dyDescent="0.3">
      <c r="K536" s="117"/>
    </row>
    <row r="537" spans="11:11" ht="15.75" customHeight="1" x14ac:dyDescent="0.3">
      <c r="K537" s="117"/>
    </row>
    <row r="538" spans="11:11" ht="15.75" customHeight="1" x14ac:dyDescent="0.3">
      <c r="K538" s="117"/>
    </row>
    <row r="539" spans="11:11" ht="15.75" customHeight="1" x14ac:dyDescent="0.3">
      <c r="K539" s="117"/>
    </row>
    <row r="540" spans="11:11" ht="15.75" customHeight="1" x14ac:dyDescent="0.3">
      <c r="K540" s="117"/>
    </row>
    <row r="541" spans="11:11" ht="15.75" customHeight="1" x14ac:dyDescent="0.3">
      <c r="K541" s="117"/>
    </row>
    <row r="542" spans="11:11" ht="15.75" customHeight="1" x14ac:dyDescent="0.3">
      <c r="K542" s="117"/>
    </row>
    <row r="543" spans="11:11" ht="15.75" customHeight="1" x14ac:dyDescent="0.3">
      <c r="K543" s="117"/>
    </row>
    <row r="544" spans="11:11" ht="15.75" customHeight="1" x14ac:dyDescent="0.3">
      <c r="K544" s="117"/>
    </row>
    <row r="545" spans="11:11" ht="15.75" customHeight="1" x14ac:dyDescent="0.3">
      <c r="K545" s="117"/>
    </row>
    <row r="546" spans="11:11" ht="15.75" customHeight="1" x14ac:dyDescent="0.3">
      <c r="K546" s="117"/>
    </row>
    <row r="547" spans="11:11" ht="15.75" customHeight="1" x14ac:dyDescent="0.3">
      <c r="K547" s="117"/>
    </row>
    <row r="548" spans="11:11" ht="15.75" customHeight="1" x14ac:dyDescent="0.3">
      <c r="K548" s="117"/>
    </row>
    <row r="549" spans="11:11" ht="15.75" customHeight="1" x14ac:dyDescent="0.3">
      <c r="K549" s="117"/>
    </row>
    <row r="550" spans="11:11" ht="15.75" customHeight="1" x14ac:dyDescent="0.3">
      <c r="K550" s="117"/>
    </row>
    <row r="551" spans="11:11" ht="15.75" customHeight="1" x14ac:dyDescent="0.3">
      <c r="K551" s="117"/>
    </row>
    <row r="552" spans="11:11" ht="15.75" customHeight="1" x14ac:dyDescent="0.3">
      <c r="K552" s="117"/>
    </row>
    <row r="553" spans="11:11" ht="15.75" customHeight="1" x14ac:dyDescent="0.3">
      <c r="K553" s="117"/>
    </row>
    <row r="554" spans="11:11" ht="15.75" customHeight="1" x14ac:dyDescent="0.3">
      <c r="K554" s="117"/>
    </row>
    <row r="555" spans="11:11" ht="15.75" customHeight="1" x14ac:dyDescent="0.3">
      <c r="K555" s="117"/>
    </row>
    <row r="556" spans="11:11" ht="15.75" customHeight="1" x14ac:dyDescent="0.3">
      <c r="K556" s="117"/>
    </row>
    <row r="557" spans="11:11" ht="15.75" customHeight="1" x14ac:dyDescent="0.3">
      <c r="K557" s="117"/>
    </row>
    <row r="558" spans="11:11" ht="15.75" customHeight="1" x14ac:dyDescent="0.3">
      <c r="K558" s="117"/>
    </row>
    <row r="559" spans="11:11" ht="15.75" customHeight="1" x14ac:dyDescent="0.3">
      <c r="K559" s="117"/>
    </row>
    <row r="560" spans="11:11" ht="15.75" customHeight="1" x14ac:dyDescent="0.3">
      <c r="K560" s="117"/>
    </row>
    <row r="561" spans="11:11" ht="15.75" customHeight="1" x14ac:dyDescent="0.3">
      <c r="K561" s="117"/>
    </row>
    <row r="562" spans="11:11" ht="15.75" customHeight="1" x14ac:dyDescent="0.3">
      <c r="K562" s="117"/>
    </row>
    <row r="563" spans="11:11" ht="15.75" customHeight="1" x14ac:dyDescent="0.3">
      <c r="K563" s="117"/>
    </row>
    <row r="564" spans="11:11" ht="15.75" customHeight="1" x14ac:dyDescent="0.3">
      <c r="K564" s="117"/>
    </row>
    <row r="565" spans="11:11" ht="15.75" customHeight="1" x14ac:dyDescent="0.3">
      <c r="K565" s="117"/>
    </row>
    <row r="566" spans="11:11" ht="15.75" customHeight="1" x14ac:dyDescent="0.3">
      <c r="K566" s="117"/>
    </row>
    <row r="567" spans="11:11" ht="15.75" customHeight="1" x14ac:dyDescent="0.3">
      <c r="K567" s="117"/>
    </row>
    <row r="568" spans="11:11" ht="15.75" customHeight="1" x14ac:dyDescent="0.3">
      <c r="K568" s="117"/>
    </row>
    <row r="569" spans="11:11" ht="15.75" customHeight="1" x14ac:dyDescent="0.3">
      <c r="K569" s="117"/>
    </row>
    <row r="570" spans="11:11" ht="15.75" customHeight="1" x14ac:dyDescent="0.3">
      <c r="K570" s="117"/>
    </row>
    <row r="571" spans="11:11" ht="15.75" customHeight="1" x14ac:dyDescent="0.3">
      <c r="K571" s="117"/>
    </row>
    <row r="572" spans="11:11" ht="15.75" customHeight="1" x14ac:dyDescent="0.3">
      <c r="K572" s="117"/>
    </row>
    <row r="573" spans="11:11" ht="15.75" customHeight="1" x14ac:dyDescent="0.3">
      <c r="K573" s="117"/>
    </row>
    <row r="574" spans="11:11" ht="15.75" customHeight="1" x14ac:dyDescent="0.3">
      <c r="K574" s="117"/>
    </row>
    <row r="575" spans="11:11" ht="15.75" customHeight="1" x14ac:dyDescent="0.3">
      <c r="K575" s="117"/>
    </row>
    <row r="576" spans="11:11" ht="15.75" customHeight="1" x14ac:dyDescent="0.3">
      <c r="K576" s="117"/>
    </row>
    <row r="577" spans="11:11" ht="15.75" customHeight="1" x14ac:dyDescent="0.3">
      <c r="K577" s="117"/>
    </row>
    <row r="578" spans="11:11" ht="15.75" customHeight="1" x14ac:dyDescent="0.3">
      <c r="K578" s="117"/>
    </row>
    <row r="579" spans="11:11" ht="15.75" customHeight="1" x14ac:dyDescent="0.3">
      <c r="K579" s="117"/>
    </row>
    <row r="580" spans="11:11" ht="15.75" customHeight="1" x14ac:dyDescent="0.3">
      <c r="K580" s="117"/>
    </row>
    <row r="581" spans="11:11" ht="15.75" customHeight="1" x14ac:dyDescent="0.3">
      <c r="K581" s="117"/>
    </row>
    <row r="582" spans="11:11" ht="15.75" customHeight="1" x14ac:dyDescent="0.3">
      <c r="K582" s="117"/>
    </row>
    <row r="583" spans="11:11" ht="15.75" customHeight="1" x14ac:dyDescent="0.3">
      <c r="K583" s="117"/>
    </row>
    <row r="584" spans="11:11" ht="15.75" customHeight="1" x14ac:dyDescent="0.3">
      <c r="K584" s="117"/>
    </row>
    <row r="585" spans="11:11" ht="15.75" customHeight="1" x14ac:dyDescent="0.3">
      <c r="K585" s="117"/>
    </row>
    <row r="586" spans="11:11" ht="15.75" customHeight="1" x14ac:dyDescent="0.3">
      <c r="K586" s="117"/>
    </row>
    <row r="587" spans="11:11" ht="15.75" customHeight="1" x14ac:dyDescent="0.3">
      <c r="K587" s="117"/>
    </row>
    <row r="588" spans="11:11" ht="15.75" customHeight="1" x14ac:dyDescent="0.3">
      <c r="K588" s="117"/>
    </row>
    <row r="589" spans="11:11" ht="15.75" customHeight="1" x14ac:dyDescent="0.3">
      <c r="K589" s="117"/>
    </row>
    <row r="590" spans="11:11" ht="15.75" customHeight="1" x14ac:dyDescent="0.3">
      <c r="K590" s="117"/>
    </row>
    <row r="591" spans="11:11" ht="15.75" customHeight="1" x14ac:dyDescent="0.3">
      <c r="K591" s="117"/>
    </row>
    <row r="592" spans="11:11" ht="15.75" customHeight="1" x14ac:dyDescent="0.3">
      <c r="K592" s="117"/>
    </row>
    <row r="593" spans="11:11" ht="15.75" customHeight="1" x14ac:dyDescent="0.3">
      <c r="K593" s="117"/>
    </row>
    <row r="594" spans="11:11" ht="15.75" customHeight="1" x14ac:dyDescent="0.3">
      <c r="K594" s="117"/>
    </row>
    <row r="595" spans="11:11" ht="15.75" customHeight="1" x14ac:dyDescent="0.3">
      <c r="K595" s="117"/>
    </row>
    <row r="596" spans="11:11" ht="15.75" customHeight="1" x14ac:dyDescent="0.3">
      <c r="K596" s="117"/>
    </row>
    <row r="597" spans="11:11" ht="15.75" customHeight="1" x14ac:dyDescent="0.3">
      <c r="K597" s="117"/>
    </row>
    <row r="598" spans="11:11" ht="15.75" customHeight="1" x14ac:dyDescent="0.3">
      <c r="K598" s="117"/>
    </row>
    <row r="599" spans="11:11" ht="15.75" customHeight="1" x14ac:dyDescent="0.3">
      <c r="K599" s="117"/>
    </row>
    <row r="600" spans="11:11" ht="15.75" customHeight="1" x14ac:dyDescent="0.3">
      <c r="K600" s="117"/>
    </row>
    <row r="601" spans="11:11" ht="15.75" customHeight="1" x14ac:dyDescent="0.3">
      <c r="K601" s="117"/>
    </row>
    <row r="602" spans="11:11" ht="15.75" customHeight="1" x14ac:dyDescent="0.3">
      <c r="K602" s="117"/>
    </row>
    <row r="603" spans="11:11" ht="15.75" customHeight="1" x14ac:dyDescent="0.3">
      <c r="K603" s="117"/>
    </row>
    <row r="604" spans="11:11" ht="15.75" customHeight="1" x14ac:dyDescent="0.3">
      <c r="K604" s="117"/>
    </row>
    <row r="605" spans="11:11" ht="15.75" customHeight="1" x14ac:dyDescent="0.3">
      <c r="K605" s="117"/>
    </row>
    <row r="606" spans="11:11" ht="15.75" customHeight="1" x14ac:dyDescent="0.3">
      <c r="K606" s="117"/>
    </row>
    <row r="607" spans="11:11" ht="15.75" customHeight="1" x14ac:dyDescent="0.3">
      <c r="K607" s="117"/>
    </row>
    <row r="608" spans="11:11" ht="15.75" customHeight="1" x14ac:dyDescent="0.3">
      <c r="K608" s="117"/>
    </row>
    <row r="609" spans="11:11" ht="15.75" customHeight="1" x14ac:dyDescent="0.3">
      <c r="K609" s="117"/>
    </row>
    <row r="610" spans="11:11" ht="15.75" customHeight="1" x14ac:dyDescent="0.3">
      <c r="K610" s="117"/>
    </row>
    <row r="611" spans="11:11" ht="15.75" customHeight="1" x14ac:dyDescent="0.3">
      <c r="K611" s="117"/>
    </row>
    <row r="612" spans="11:11" ht="15.75" customHeight="1" x14ac:dyDescent="0.3">
      <c r="K612" s="117"/>
    </row>
    <row r="613" spans="11:11" ht="15.75" customHeight="1" x14ac:dyDescent="0.3">
      <c r="K613" s="117"/>
    </row>
    <row r="614" spans="11:11" ht="15.75" customHeight="1" x14ac:dyDescent="0.3">
      <c r="K614" s="117"/>
    </row>
    <row r="615" spans="11:11" ht="15.75" customHeight="1" x14ac:dyDescent="0.3">
      <c r="K615" s="117"/>
    </row>
    <row r="616" spans="11:11" ht="15.75" customHeight="1" x14ac:dyDescent="0.3">
      <c r="K616" s="117"/>
    </row>
    <row r="617" spans="11:11" ht="15.75" customHeight="1" x14ac:dyDescent="0.3">
      <c r="K617" s="117"/>
    </row>
    <row r="618" spans="11:11" ht="15.75" customHeight="1" x14ac:dyDescent="0.3">
      <c r="K618" s="117"/>
    </row>
    <row r="619" spans="11:11" ht="15.75" customHeight="1" x14ac:dyDescent="0.3">
      <c r="K619" s="117"/>
    </row>
    <row r="620" spans="11:11" ht="15.75" customHeight="1" x14ac:dyDescent="0.3">
      <c r="K620" s="117"/>
    </row>
    <row r="621" spans="11:11" ht="15.75" customHeight="1" x14ac:dyDescent="0.3">
      <c r="K621" s="117"/>
    </row>
    <row r="622" spans="11:11" ht="15.75" customHeight="1" x14ac:dyDescent="0.3">
      <c r="K622" s="117"/>
    </row>
    <row r="623" spans="11:11" ht="15.75" customHeight="1" x14ac:dyDescent="0.3">
      <c r="K623" s="117"/>
    </row>
    <row r="624" spans="11:11" ht="15.75" customHeight="1" x14ac:dyDescent="0.3">
      <c r="K624" s="117"/>
    </row>
    <row r="625" spans="11:11" ht="15.75" customHeight="1" x14ac:dyDescent="0.3">
      <c r="K625" s="117"/>
    </row>
    <row r="626" spans="11:11" ht="15.75" customHeight="1" x14ac:dyDescent="0.3">
      <c r="K626" s="117"/>
    </row>
    <row r="627" spans="11:11" ht="15.75" customHeight="1" x14ac:dyDescent="0.3">
      <c r="K627" s="117"/>
    </row>
    <row r="628" spans="11:11" ht="15.75" customHeight="1" x14ac:dyDescent="0.3">
      <c r="K628" s="117"/>
    </row>
    <row r="629" spans="11:11" ht="15.75" customHeight="1" x14ac:dyDescent="0.3">
      <c r="K629" s="117"/>
    </row>
    <row r="630" spans="11:11" ht="15.75" customHeight="1" x14ac:dyDescent="0.3">
      <c r="K630" s="117"/>
    </row>
    <row r="631" spans="11:11" ht="15.75" customHeight="1" x14ac:dyDescent="0.3">
      <c r="K631" s="117"/>
    </row>
    <row r="632" spans="11:11" ht="15.75" customHeight="1" x14ac:dyDescent="0.3">
      <c r="K632" s="117"/>
    </row>
    <row r="633" spans="11:11" ht="15.75" customHeight="1" x14ac:dyDescent="0.3">
      <c r="K633" s="117"/>
    </row>
    <row r="634" spans="11:11" ht="15.75" customHeight="1" x14ac:dyDescent="0.3">
      <c r="K634" s="117"/>
    </row>
    <row r="635" spans="11:11" ht="15.75" customHeight="1" x14ac:dyDescent="0.3">
      <c r="K635" s="117"/>
    </row>
    <row r="636" spans="11:11" ht="15.75" customHeight="1" x14ac:dyDescent="0.3">
      <c r="K636" s="117"/>
    </row>
    <row r="637" spans="11:11" ht="15.75" customHeight="1" x14ac:dyDescent="0.3">
      <c r="K637" s="117"/>
    </row>
    <row r="638" spans="11:11" ht="15.75" customHeight="1" x14ac:dyDescent="0.3">
      <c r="K638" s="117"/>
    </row>
    <row r="639" spans="11:11" ht="15.75" customHeight="1" x14ac:dyDescent="0.3">
      <c r="K639" s="117"/>
    </row>
    <row r="640" spans="11:11" ht="15.75" customHeight="1" x14ac:dyDescent="0.3">
      <c r="K640" s="117"/>
    </row>
    <row r="641" spans="11:11" ht="15.75" customHeight="1" x14ac:dyDescent="0.3">
      <c r="K641" s="117"/>
    </row>
    <row r="642" spans="11:11" ht="15.75" customHeight="1" x14ac:dyDescent="0.3">
      <c r="K642" s="117"/>
    </row>
    <row r="643" spans="11:11" ht="15.75" customHeight="1" x14ac:dyDescent="0.3">
      <c r="K643" s="117"/>
    </row>
    <row r="644" spans="11:11" ht="15.75" customHeight="1" x14ac:dyDescent="0.3">
      <c r="K644" s="117"/>
    </row>
    <row r="645" spans="11:11" ht="15.75" customHeight="1" x14ac:dyDescent="0.3">
      <c r="K645" s="117"/>
    </row>
    <row r="646" spans="11:11" ht="15.75" customHeight="1" x14ac:dyDescent="0.3">
      <c r="K646" s="117"/>
    </row>
    <row r="647" spans="11:11" ht="15.75" customHeight="1" x14ac:dyDescent="0.3">
      <c r="K647" s="117"/>
    </row>
    <row r="648" spans="11:11" ht="15.75" customHeight="1" x14ac:dyDescent="0.3">
      <c r="K648" s="117"/>
    </row>
    <row r="649" spans="11:11" ht="15.75" customHeight="1" x14ac:dyDescent="0.3">
      <c r="K649" s="117"/>
    </row>
    <row r="650" spans="11:11" ht="15.75" customHeight="1" x14ac:dyDescent="0.3">
      <c r="K650" s="117"/>
    </row>
    <row r="651" spans="11:11" ht="15.75" customHeight="1" x14ac:dyDescent="0.3">
      <c r="K651" s="117"/>
    </row>
    <row r="652" spans="11:11" ht="15.75" customHeight="1" x14ac:dyDescent="0.3">
      <c r="K652" s="117"/>
    </row>
    <row r="653" spans="11:11" ht="15.75" customHeight="1" x14ac:dyDescent="0.3">
      <c r="K653" s="117"/>
    </row>
    <row r="654" spans="11:11" ht="15.75" customHeight="1" x14ac:dyDescent="0.3">
      <c r="K654" s="117"/>
    </row>
    <row r="655" spans="11:11" ht="15.75" customHeight="1" x14ac:dyDescent="0.3">
      <c r="K655" s="117"/>
    </row>
    <row r="656" spans="11:11" ht="15.75" customHeight="1" x14ac:dyDescent="0.3">
      <c r="K656" s="117"/>
    </row>
    <row r="657" spans="11:11" ht="15.75" customHeight="1" x14ac:dyDescent="0.3">
      <c r="K657" s="117"/>
    </row>
    <row r="658" spans="11:11" ht="15.75" customHeight="1" x14ac:dyDescent="0.3">
      <c r="K658" s="117"/>
    </row>
    <row r="659" spans="11:11" ht="15.75" customHeight="1" x14ac:dyDescent="0.3">
      <c r="K659" s="117"/>
    </row>
    <row r="660" spans="11:11" ht="15.75" customHeight="1" x14ac:dyDescent="0.3">
      <c r="K660" s="117"/>
    </row>
    <row r="661" spans="11:11" ht="15.75" customHeight="1" x14ac:dyDescent="0.3">
      <c r="K661" s="117"/>
    </row>
    <row r="662" spans="11:11" ht="15.75" customHeight="1" x14ac:dyDescent="0.3">
      <c r="K662" s="117"/>
    </row>
    <row r="663" spans="11:11" ht="15.75" customHeight="1" x14ac:dyDescent="0.3">
      <c r="K663" s="117"/>
    </row>
    <row r="664" spans="11:11" ht="15.75" customHeight="1" x14ac:dyDescent="0.3">
      <c r="K664" s="117"/>
    </row>
    <row r="665" spans="11:11" ht="15.75" customHeight="1" x14ac:dyDescent="0.3">
      <c r="K665" s="117"/>
    </row>
    <row r="666" spans="11:11" ht="15.75" customHeight="1" x14ac:dyDescent="0.3">
      <c r="K666" s="117"/>
    </row>
    <row r="667" spans="11:11" ht="15.75" customHeight="1" x14ac:dyDescent="0.3">
      <c r="K667" s="117"/>
    </row>
    <row r="668" spans="11:11" ht="15.75" customHeight="1" x14ac:dyDescent="0.3">
      <c r="K668" s="117"/>
    </row>
    <row r="669" spans="11:11" ht="15.75" customHeight="1" x14ac:dyDescent="0.3">
      <c r="K669" s="117"/>
    </row>
    <row r="670" spans="11:11" ht="15.75" customHeight="1" x14ac:dyDescent="0.3">
      <c r="K670" s="117"/>
    </row>
    <row r="671" spans="11:11" ht="15.75" customHeight="1" x14ac:dyDescent="0.3">
      <c r="K671" s="117"/>
    </row>
    <row r="672" spans="11:11" ht="15.75" customHeight="1" x14ac:dyDescent="0.3">
      <c r="K672" s="117"/>
    </row>
    <row r="673" spans="11:11" ht="15.75" customHeight="1" x14ac:dyDescent="0.3">
      <c r="K673" s="117"/>
    </row>
    <row r="674" spans="11:11" ht="15.75" customHeight="1" x14ac:dyDescent="0.3">
      <c r="K674" s="117"/>
    </row>
    <row r="675" spans="11:11" ht="15.75" customHeight="1" x14ac:dyDescent="0.3">
      <c r="K675" s="117"/>
    </row>
    <row r="676" spans="11:11" ht="15.75" customHeight="1" x14ac:dyDescent="0.3">
      <c r="K676" s="117"/>
    </row>
    <row r="677" spans="11:11" ht="15.75" customHeight="1" x14ac:dyDescent="0.3">
      <c r="K677" s="117"/>
    </row>
    <row r="678" spans="11:11" ht="15.75" customHeight="1" x14ac:dyDescent="0.3">
      <c r="K678" s="117"/>
    </row>
    <row r="679" spans="11:11" ht="15.75" customHeight="1" x14ac:dyDescent="0.3">
      <c r="K679" s="117"/>
    </row>
    <row r="680" spans="11:11" ht="15.75" customHeight="1" x14ac:dyDescent="0.3">
      <c r="K680" s="117"/>
    </row>
    <row r="681" spans="11:11" ht="15.75" customHeight="1" x14ac:dyDescent="0.3">
      <c r="K681" s="117"/>
    </row>
    <row r="682" spans="11:11" ht="15.75" customHeight="1" x14ac:dyDescent="0.3">
      <c r="K682" s="117"/>
    </row>
    <row r="683" spans="11:11" ht="15.75" customHeight="1" x14ac:dyDescent="0.3">
      <c r="K683" s="117"/>
    </row>
    <row r="684" spans="11:11" ht="15.75" customHeight="1" x14ac:dyDescent="0.3">
      <c r="K684" s="117"/>
    </row>
    <row r="685" spans="11:11" ht="15.75" customHeight="1" x14ac:dyDescent="0.3">
      <c r="K685" s="117"/>
    </row>
    <row r="686" spans="11:11" ht="15.75" customHeight="1" x14ac:dyDescent="0.3">
      <c r="K686" s="117"/>
    </row>
    <row r="687" spans="11:11" ht="15.75" customHeight="1" x14ac:dyDescent="0.3">
      <c r="K687" s="117"/>
    </row>
    <row r="688" spans="11:11" ht="15.75" customHeight="1" x14ac:dyDescent="0.3">
      <c r="K688" s="117"/>
    </row>
    <row r="689" spans="11:11" ht="15.75" customHeight="1" x14ac:dyDescent="0.3">
      <c r="K689" s="117"/>
    </row>
    <row r="690" spans="11:11" ht="15.75" customHeight="1" x14ac:dyDescent="0.3">
      <c r="K690" s="117"/>
    </row>
    <row r="691" spans="11:11" ht="15.75" customHeight="1" x14ac:dyDescent="0.3">
      <c r="K691" s="117"/>
    </row>
    <row r="692" spans="11:11" ht="15.75" customHeight="1" x14ac:dyDescent="0.3">
      <c r="K692" s="117"/>
    </row>
    <row r="693" spans="11:11" ht="15.75" customHeight="1" x14ac:dyDescent="0.3">
      <c r="K693" s="117"/>
    </row>
    <row r="694" spans="11:11" ht="15.75" customHeight="1" x14ac:dyDescent="0.3">
      <c r="K694" s="117"/>
    </row>
    <row r="695" spans="11:11" ht="15.75" customHeight="1" x14ac:dyDescent="0.3">
      <c r="K695" s="117"/>
    </row>
    <row r="696" spans="11:11" ht="15.75" customHeight="1" x14ac:dyDescent="0.3">
      <c r="K696" s="117"/>
    </row>
    <row r="697" spans="11:11" ht="15.75" customHeight="1" x14ac:dyDescent="0.3">
      <c r="K697" s="117"/>
    </row>
    <row r="698" spans="11:11" ht="15.75" customHeight="1" x14ac:dyDescent="0.3">
      <c r="K698" s="117"/>
    </row>
    <row r="699" spans="11:11" ht="15.75" customHeight="1" x14ac:dyDescent="0.3">
      <c r="K699" s="117"/>
    </row>
    <row r="700" spans="11:11" ht="15.75" customHeight="1" x14ac:dyDescent="0.3">
      <c r="K700" s="117"/>
    </row>
    <row r="701" spans="11:11" ht="15.75" customHeight="1" x14ac:dyDescent="0.3">
      <c r="K701" s="117"/>
    </row>
    <row r="702" spans="11:11" ht="15.75" customHeight="1" x14ac:dyDescent="0.3">
      <c r="K702" s="117"/>
    </row>
    <row r="703" spans="11:11" ht="15.75" customHeight="1" x14ac:dyDescent="0.3">
      <c r="K703" s="117"/>
    </row>
    <row r="704" spans="11:11" ht="15.75" customHeight="1" x14ac:dyDescent="0.3">
      <c r="K704" s="117"/>
    </row>
    <row r="705" spans="11:11" ht="15.75" customHeight="1" x14ac:dyDescent="0.3">
      <c r="K705" s="117"/>
    </row>
    <row r="706" spans="11:11" ht="15.75" customHeight="1" x14ac:dyDescent="0.3">
      <c r="K706" s="117"/>
    </row>
    <row r="707" spans="11:11" ht="15.75" customHeight="1" x14ac:dyDescent="0.3">
      <c r="K707" s="117"/>
    </row>
    <row r="708" spans="11:11" ht="15.75" customHeight="1" x14ac:dyDescent="0.3">
      <c r="K708" s="117"/>
    </row>
    <row r="709" spans="11:11" ht="15.75" customHeight="1" x14ac:dyDescent="0.3">
      <c r="K709" s="117"/>
    </row>
    <row r="710" spans="11:11" ht="15.75" customHeight="1" x14ac:dyDescent="0.3">
      <c r="K710" s="117"/>
    </row>
    <row r="711" spans="11:11" ht="15.75" customHeight="1" x14ac:dyDescent="0.3">
      <c r="K711" s="117"/>
    </row>
    <row r="712" spans="11:11" ht="15.75" customHeight="1" x14ac:dyDescent="0.3">
      <c r="K712" s="117"/>
    </row>
    <row r="713" spans="11:11" ht="15.75" customHeight="1" x14ac:dyDescent="0.3">
      <c r="K713" s="117"/>
    </row>
    <row r="714" spans="11:11" ht="15.75" customHeight="1" x14ac:dyDescent="0.3">
      <c r="K714" s="117"/>
    </row>
    <row r="715" spans="11:11" ht="15.75" customHeight="1" x14ac:dyDescent="0.3">
      <c r="K715" s="117"/>
    </row>
    <row r="716" spans="11:11" ht="15.75" customHeight="1" x14ac:dyDescent="0.3">
      <c r="K716" s="117"/>
    </row>
    <row r="717" spans="11:11" ht="15.75" customHeight="1" x14ac:dyDescent="0.3">
      <c r="K717" s="117"/>
    </row>
    <row r="718" spans="11:11" ht="15.75" customHeight="1" x14ac:dyDescent="0.3">
      <c r="K718" s="117"/>
    </row>
    <row r="719" spans="11:11" ht="15.75" customHeight="1" x14ac:dyDescent="0.3">
      <c r="K719" s="117"/>
    </row>
    <row r="720" spans="11:11" ht="15.75" customHeight="1" x14ac:dyDescent="0.3">
      <c r="K720" s="117"/>
    </row>
    <row r="721" spans="11:11" ht="15.75" customHeight="1" x14ac:dyDescent="0.3">
      <c r="K721" s="117"/>
    </row>
    <row r="722" spans="11:11" ht="15.75" customHeight="1" x14ac:dyDescent="0.3">
      <c r="K722" s="117"/>
    </row>
    <row r="723" spans="11:11" ht="15.75" customHeight="1" x14ac:dyDescent="0.3">
      <c r="K723" s="117"/>
    </row>
    <row r="724" spans="11:11" ht="15.75" customHeight="1" x14ac:dyDescent="0.3">
      <c r="K724" s="117"/>
    </row>
    <row r="725" spans="11:11" ht="15.75" customHeight="1" x14ac:dyDescent="0.3">
      <c r="K725" s="117"/>
    </row>
    <row r="726" spans="11:11" ht="15.75" customHeight="1" x14ac:dyDescent="0.3">
      <c r="K726" s="117"/>
    </row>
    <row r="727" spans="11:11" ht="15.75" customHeight="1" x14ac:dyDescent="0.3">
      <c r="K727" s="117"/>
    </row>
    <row r="728" spans="11:11" ht="15.75" customHeight="1" x14ac:dyDescent="0.3">
      <c r="K728" s="117"/>
    </row>
    <row r="729" spans="11:11" ht="15.75" customHeight="1" x14ac:dyDescent="0.3">
      <c r="K729" s="117"/>
    </row>
    <row r="730" spans="11:11" ht="15.75" customHeight="1" x14ac:dyDescent="0.3">
      <c r="K730" s="117"/>
    </row>
    <row r="731" spans="11:11" ht="15.75" customHeight="1" x14ac:dyDescent="0.3">
      <c r="K731" s="117"/>
    </row>
    <row r="732" spans="11:11" ht="15.75" customHeight="1" x14ac:dyDescent="0.3">
      <c r="K732" s="117"/>
    </row>
    <row r="733" spans="11:11" ht="15.75" customHeight="1" x14ac:dyDescent="0.3">
      <c r="K733" s="117"/>
    </row>
    <row r="734" spans="11:11" ht="15.75" customHeight="1" x14ac:dyDescent="0.3">
      <c r="K734" s="117"/>
    </row>
    <row r="735" spans="11:11" ht="15.75" customHeight="1" x14ac:dyDescent="0.3">
      <c r="K735" s="117"/>
    </row>
    <row r="736" spans="11:11" ht="15.75" customHeight="1" x14ac:dyDescent="0.3">
      <c r="K736" s="117"/>
    </row>
    <row r="737" spans="11:11" ht="15.75" customHeight="1" x14ac:dyDescent="0.3">
      <c r="K737" s="117"/>
    </row>
    <row r="738" spans="11:11" ht="15.75" customHeight="1" x14ac:dyDescent="0.3">
      <c r="K738" s="117"/>
    </row>
    <row r="739" spans="11:11" ht="15.75" customHeight="1" x14ac:dyDescent="0.3">
      <c r="K739" s="117"/>
    </row>
    <row r="740" spans="11:11" ht="15.75" customHeight="1" x14ac:dyDescent="0.3">
      <c r="K740" s="117"/>
    </row>
    <row r="741" spans="11:11" ht="15.75" customHeight="1" x14ac:dyDescent="0.3">
      <c r="K741" s="117"/>
    </row>
    <row r="742" spans="11:11" ht="15.75" customHeight="1" x14ac:dyDescent="0.3">
      <c r="K742" s="117"/>
    </row>
    <row r="743" spans="11:11" ht="15.75" customHeight="1" x14ac:dyDescent="0.3">
      <c r="K743" s="117"/>
    </row>
    <row r="744" spans="11:11" ht="15.75" customHeight="1" x14ac:dyDescent="0.3">
      <c r="K744" s="117"/>
    </row>
    <row r="745" spans="11:11" ht="15.75" customHeight="1" x14ac:dyDescent="0.3">
      <c r="K745" s="117"/>
    </row>
    <row r="746" spans="11:11" ht="15.75" customHeight="1" x14ac:dyDescent="0.3">
      <c r="K746" s="117"/>
    </row>
    <row r="747" spans="11:11" ht="15.75" customHeight="1" x14ac:dyDescent="0.3">
      <c r="K747" s="117"/>
    </row>
    <row r="748" spans="11:11" ht="15.75" customHeight="1" x14ac:dyDescent="0.3">
      <c r="K748" s="117"/>
    </row>
    <row r="749" spans="11:11" ht="15.75" customHeight="1" x14ac:dyDescent="0.3">
      <c r="K749" s="117"/>
    </row>
    <row r="750" spans="11:11" ht="15.75" customHeight="1" x14ac:dyDescent="0.3">
      <c r="K750" s="117"/>
    </row>
    <row r="751" spans="11:11" ht="15.75" customHeight="1" x14ac:dyDescent="0.3">
      <c r="K751" s="117"/>
    </row>
    <row r="752" spans="11:11" ht="15.75" customHeight="1" x14ac:dyDescent="0.3">
      <c r="K752" s="117"/>
    </row>
    <row r="753" spans="11:11" ht="15.75" customHeight="1" x14ac:dyDescent="0.3">
      <c r="K753" s="117"/>
    </row>
    <row r="754" spans="11:11" ht="15.75" customHeight="1" x14ac:dyDescent="0.3">
      <c r="K754" s="117"/>
    </row>
    <row r="755" spans="11:11" ht="15.75" customHeight="1" x14ac:dyDescent="0.3">
      <c r="K755" s="117"/>
    </row>
    <row r="756" spans="11:11" ht="15.75" customHeight="1" x14ac:dyDescent="0.3">
      <c r="K756" s="117"/>
    </row>
    <row r="757" spans="11:11" ht="15.75" customHeight="1" x14ac:dyDescent="0.3">
      <c r="K757" s="117"/>
    </row>
    <row r="758" spans="11:11" ht="15.75" customHeight="1" x14ac:dyDescent="0.3">
      <c r="K758" s="117"/>
    </row>
    <row r="759" spans="11:11" ht="15.75" customHeight="1" x14ac:dyDescent="0.3">
      <c r="K759" s="117"/>
    </row>
    <row r="760" spans="11:11" ht="15.75" customHeight="1" x14ac:dyDescent="0.3">
      <c r="K760" s="117"/>
    </row>
    <row r="761" spans="11:11" ht="15.75" customHeight="1" x14ac:dyDescent="0.3">
      <c r="K761" s="117"/>
    </row>
    <row r="762" spans="11:11" ht="15.75" customHeight="1" x14ac:dyDescent="0.3">
      <c r="K762" s="117"/>
    </row>
    <row r="763" spans="11:11" ht="15.75" customHeight="1" x14ac:dyDescent="0.3">
      <c r="K763" s="117"/>
    </row>
    <row r="764" spans="11:11" ht="15.75" customHeight="1" x14ac:dyDescent="0.3">
      <c r="K764" s="117"/>
    </row>
    <row r="765" spans="11:11" ht="15.75" customHeight="1" x14ac:dyDescent="0.3">
      <c r="K765" s="117"/>
    </row>
    <row r="766" spans="11:11" ht="15.75" customHeight="1" x14ac:dyDescent="0.3">
      <c r="K766" s="117"/>
    </row>
    <row r="767" spans="11:11" ht="15.75" customHeight="1" x14ac:dyDescent="0.3">
      <c r="K767" s="117"/>
    </row>
    <row r="768" spans="11:11" ht="15.75" customHeight="1" x14ac:dyDescent="0.3">
      <c r="K768" s="117"/>
    </row>
    <row r="769" spans="11:11" ht="15.75" customHeight="1" x14ac:dyDescent="0.3">
      <c r="K769" s="117"/>
    </row>
    <row r="770" spans="11:11" ht="15.75" customHeight="1" x14ac:dyDescent="0.3">
      <c r="K770" s="117"/>
    </row>
    <row r="771" spans="11:11" ht="15.75" customHeight="1" x14ac:dyDescent="0.3">
      <c r="K771" s="117"/>
    </row>
    <row r="772" spans="11:11" ht="15.75" customHeight="1" x14ac:dyDescent="0.3">
      <c r="K772" s="117"/>
    </row>
    <row r="773" spans="11:11" ht="15.75" customHeight="1" x14ac:dyDescent="0.3">
      <c r="K773" s="117"/>
    </row>
    <row r="774" spans="11:11" ht="15.75" customHeight="1" x14ac:dyDescent="0.3">
      <c r="K774" s="117"/>
    </row>
    <row r="775" spans="11:11" ht="15.75" customHeight="1" x14ac:dyDescent="0.3">
      <c r="K775" s="117"/>
    </row>
    <row r="776" spans="11:11" ht="15.75" customHeight="1" x14ac:dyDescent="0.3">
      <c r="K776" s="117"/>
    </row>
    <row r="777" spans="11:11" ht="15.75" customHeight="1" x14ac:dyDescent="0.3">
      <c r="K777" s="117"/>
    </row>
    <row r="778" spans="11:11" ht="15.75" customHeight="1" x14ac:dyDescent="0.3">
      <c r="K778" s="117"/>
    </row>
    <row r="779" spans="11:11" ht="15.75" customHeight="1" x14ac:dyDescent="0.3">
      <c r="K779" s="117"/>
    </row>
    <row r="780" spans="11:11" ht="15.75" customHeight="1" x14ac:dyDescent="0.3">
      <c r="K780" s="117"/>
    </row>
    <row r="781" spans="11:11" ht="15.75" customHeight="1" x14ac:dyDescent="0.3">
      <c r="K781" s="117"/>
    </row>
    <row r="782" spans="11:11" ht="15.75" customHeight="1" x14ac:dyDescent="0.3">
      <c r="K782" s="117"/>
    </row>
    <row r="783" spans="11:11" ht="15.75" customHeight="1" x14ac:dyDescent="0.3">
      <c r="K783" s="117"/>
    </row>
    <row r="784" spans="11:11" ht="15.75" customHeight="1" x14ac:dyDescent="0.3">
      <c r="K784" s="117"/>
    </row>
    <row r="785" spans="11:11" ht="15.75" customHeight="1" x14ac:dyDescent="0.3">
      <c r="K785" s="117"/>
    </row>
    <row r="786" spans="11:11" ht="15.75" customHeight="1" x14ac:dyDescent="0.3">
      <c r="K786" s="117"/>
    </row>
    <row r="787" spans="11:11" ht="15.75" customHeight="1" x14ac:dyDescent="0.3">
      <c r="K787" s="117"/>
    </row>
    <row r="788" spans="11:11" ht="15.75" customHeight="1" x14ac:dyDescent="0.3">
      <c r="K788" s="117"/>
    </row>
    <row r="789" spans="11:11" ht="15.75" customHeight="1" x14ac:dyDescent="0.3">
      <c r="K789" s="117"/>
    </row>
    <row r="790" spans="11:11" ht="15.75" customHeight="1" x14ac:dyDescent="0.3">
      <c r="K790" s="117"/>
    </row>
    <row r="791" spans="11:11" ht="15.75" customHeight="1" x14ac:dyDescent="0.3">
      <c r="K791" s="117"/>
    </row>
    <row r="792" spans="11:11" ht="15.75" customHeight="1" x14ac:dyDescent="0.3">
      <c r="K792" s="117"/>
    </row>
    <row r="793" spans="11:11" ht="15.75" customHeight="1" x14ac:dyDescent="0.3">
      <c r="K793" s="117"/>
    </row>
    <row r="794" spans="11:11" ht="15.75" customHeight="1" x14ac:dyDescent="0.3">
      <c r="K794" s="117"/>
    </row>
    <row r="795" spans="11:11" ht="15.75" customHeight="1" x14ac:dyDescent="0.3">
      <c r="K795" s="117"/>
    </row>
    <row r="796" spans="11:11" ht="15.75" customHeight="1" x14ac:dyDescent="0.3">
      <c r="K796" s="117"/>
    </row>
    <row r="797" spans="11:11" ht="15.75" customHeight="1" x14ac:dyDescent="0.3">
      <c r="K797" s="117"/>
    </row>
    <row r="798" spans="11:11" ht="15.75" customHeight="1" x14ac:dyDescent="0.3">
      <c r="K798" s="117"/>
    </row>
    <row r="799" spans="11:11" ht="15.75" customHeight="1" x14ac:dyDescent="0.3">
      <c r="K799" s="117"/>
    </row>
    <row r="800" spans="11:11" ht="15.75" customHeight="1" x14ac:dyDescent="0.3">
      <c r="K800" s="117"/>
    </row>
    <row r="801" spans="11:11" ht="15.75" customHeight="1" x14ac:dyDescent="0.3">
      <c r="K801" s="117"/>
    </row>
    <row r="802" spans="11:11" ht="15.75" customHeight="1" x14ac:dyDescent="0.3">
      <c r="K802" s="117"/>
    </row>
    <row r="803" spans="11:11" ht="15.75" customHeight="1" x14ac:dyDescent="0.3">
      <c r="K803" s="117"/>
    </row>
    <row r="804" spans="11:11" ht="15.75" customHeight="1" x14ac:dyDescent="0.3">
      <c r="K804" s="117"/>
    </row>
    <row r="805" spans="11:11" ht="15.75" customHeight="1" x14ac:dyDescent="0.3">
      <c r="K805" s="117"/>
    </row>
    <row r="806" spans="11:11" ht="15.75" customHeight="1" x14ac:dyDescent="0.3">
      <c r="K806" s="117"/>
    </row>
    <row r="807" spans="11:11" ht="15.75" customHeight="1" x14ac:dyDescent="0.3">
      <c r="K807" s="117"/>
    </row>
    <row r="808" spans="11:11" ht="15.75" customHeight="1" x14ac:dyDescent="0.3">
      <c r="K808" s="117"/>
    </row>
    <row r="809" spans="11:11" ht="15.75" customHeight="1" x14ac:dyDescent="0.3">
      <c r="K809" s="117"/>
    </row>
    <row r="810" spans="11:11" ht="15.75" customHeight="1" x14ac:dyDescent="0.3">
      <c r="K810" s="117"/>
    </row>
    <row r="811" spans="11:11" ht="15.75" customHeight="1" x14ac:dyDescent="0.3">
      <c r="K811" s="117"/>
    </row>
    <row r="812" spans="11:11" ht="15.75" customHeight="1" x14ac:dyDescent="0.3">
      <c r="K812" s="117"/>
    </row>
    <row r="813" spans="11:11" ht="15.75" customHeight="1" x14ac:dyDescent="0.3">
      <c r="K813" s="117"/>
    </row>
    <row r="814" spans="11:11" ht="15.75" customHeight="1" x14ac:dyDescent="0.3">
      <c r="K814" s="117"/>
    </row>
    <row r="815" spans="11:11" ht="15.75" customHeight="1" x14ac:dyDescent="0.3">
      <c r="K815" s="117"/>
    </row>
    <row r="816" spans="11:11" ht="15.75" customHeight="1" x14ac:dyDescent="0.3">
      <c r="K816" s="117"/>
    </row>
    <row r="817" spans="11:11" ht="15.75" customHeight="1" x14ac:dyDescent="0.3">
      <c r="K817" s="117"/>
    </row>
    <row r="818" spans="11:11" ht="15.75" customHeight="1" x14ac:dyDescent="0.3">
      <c r="K818" s="117"/>
    </row>
    <row r="819" spans="11:11" ht="15.75" customHeight="1" x14ac:dyDescent="0.3">
      <c r="K819" s="117"/>
    </row>
    <row r="820" spans="11:11" ht="15.75" customHeight="1" x14ac:dyDescent="0.3">
      <c r="K820" s="117"/>
    </row>
    <row r="821" spans="11:11" ht="15.75" customHeight="1" x14ac:dyDescent="0.3">
      <c r="K821" s="117"/>
    </row>
    <row r="822" spans="11:11" ht="15.75" customHeight="1" x14ac:dyDescent="0.3">
      <c r="K822" s="117"/>
    </row>
    <row r="823" spans="11:11" ht="15.75" customHeight="1" x14ac:dyDescent="0.3">
      <c r="K823" s="117"/>
    </row>
    <row r="824" spans="11:11" ht="15.75" customHeight="1" x14ac:dyDescent="0.3">
      <c r="K824" s="117"/>
    </row>
    <row r="825" spans="11:11" ht="15.75" customHeight="1" x14ac:dyDescent="0.3">
      <c r="K825" s="117"/>
    </row>
    <row r="826" spans="11:11" ht="15.75" customHeight="1" x14ac:dyDescent="0.3">
      <c r="K826" s="117"/>
    </row>
    <row r="827" spans="11:11" ht="15.75" customHeight="1" x14ac:dyDescent="0.3">
      <c r="K827" s="117"/>
    </row>
    <row r="828" spans="11:11" ht="15.75" customHeight="1" x14ac:dyDescent="0.3">
      <c r="K828" s="117"/>
    </row>
    <row r="829" spans="11:11" ht="15.75" customHeight="1" x14ac:dyDescent="0.3">
      <c r="K829" s="117"/>
    </row>
    <row r="830" spans="11:11" ht="15.75" customHeight="1" x14ac:dyDescent="0.3">
      <c r="K830" s="117"/>
    </row>
    <row r="831" spans="11:11" ht="15.75" customHeight="1" x14ac:dyDescent="0.3">
      <c r="K831" s="117"/>
    </row>
    <row r="832" spans="11:11" ht="15.75" customHeight="1" x14ac:dyDescent="0.3">
      <c r="K832" s="117"/>
    </row>
    <row r="833" spans="11:11" ht="15.75" customHeight="1" x14ac:dyDescent="0.3">
      <c r="K833" s="117"/>
    </row>
    <row r="834" spans="11:11" ht="15.75" customHeight="1" x14ac:dyDescent="0.3">
      <c r="K834" s="117"/>
    </row>
    <row r="835" spans="11:11" ht="15.75" customHeight="1" x14ac:dyDescent="0.3">
      <c r="K835" s="117"/>
    </row>
    <row r="836" spans="11:11" ht="15.75" customHeight="1" x14ac:dyDescent="0.3">
      <c r="K836" s="117"/>
    </row>
    <row r="837" spans="11:11" ht="15.75" customHeight="1" x14ac:dyDescent="0.3">
      <c r="K837" s="117"/>
    </row>
    <row r="838" spans="11:11" ht="15.75" customHeight="1" x14ac:dyDescent="0.3">
      <c r="K838" s="117"/>
    </row>
    <row r="839" spans="11:11" ht="15.75" customHeight="1" x14ac:dyDescent="0.3">
      <c r="K839" s="117"/>
    </row>
    <row r="840" spans="11:11" ht="15.75" customHeight="1" x14ac:dyDescent="0.3">
      <c r="K840" s="117"/>
    </row>
    <row r="841" spans="11:11" ht="15.75" customHeight="1" x14ac:dyDescent="0.3">
      <c r="K841" s="117"/>
    </row>
    <row r="842" spans="11:11" ht="15.75" customHeight="1" x14ac:dyDescent="0.3">
      <c r="K842" s="117"/>
    </row>
    <row r="843" spans="11:11" ht="15.75" customHeight="1" x14ac:dyDescent="0.3">
      <c r="K843" s="117"/>
    </row>
    <row r="844" spans="11:11" ht="15.75" customHeight="1" x14ac:dyDescent="0.3">
      <c r="K844" s="117"/>
    </row>
    <row r="845" spans="11:11" ht="15.75" customHeight="1" x14ac:dyDescent="0.3">
      <c r="K845" s="117"/>
    </row>
    <row r="846" spans="11:11" ht="15.75" customHeight="1" x14ac:dyDescent="0.3">
      <c r="K846" s="117"/>
    </row>
    <row r="847" spans="11:11" ht="15.75" customHeight="1" x14ac:dyDescent="0.3">
      <c r="K847" s="117"/>
    </row>
    <row r="848" spans="11:11" ht="15.75" customHeight="1" x14ac:dyDescent="0.3">
      <c r="K848" s="117"/>
    </row>
    <row r="849" spans="11:11" ht="15.75" customHeight="1" x14ac:dyDescent="0.3">
      <c r="K849" s="117"/>
    </row>
    <row r="850" spans="11:11" ht="15.75" customHeight="1" x14ac:dyDescent="0.3">
      <c r="K850" s="117"/>
    </row>
    <row r="851" spans="11:11" ht="15.75" customHeight="1" x14ac:dyDescent="0.3">
      <c r="K851" s="117"/>
    </row>
    <row r="852" spans="11:11" ht="15.75" customHeight="1" x14ac:dyDescent="0.3">
      <c r="K852" s="117"/>
    </row>
    <row r="853" spans="11:11" ht="15.75" customHeight="1" x14ac:dyDescent="0.3">
      <c r="K853" s="117"/>
    </row>
    <row r="854" spans="11:11" ht="15.75" customHeight="1" x14ac:dyDescent="0.3">
      <c r="K854" s="117"/>
    </row>
    <row r="855" spans="11:11" ht="15.75" customHeight="1" x14ac:dyDescent="0.3">
      <c r="K855" s="117"/>
    </row>
    <row r="856" spans="11:11" ht="15.75" customHeight="1" x14ac:dyDescent="0.3">
      <c r="K856" s="117"/>
    </row>
    <row r="857" spans="11:11" ht="15.75" customHeight="1" x14ac:dyDescent="0.3">
      <c r="K857" s="117"/>
    </row>
    <row r="858" spans="11:11" ht="15.75" customHeight="1" x14ac:dyDescent="0.3">
      <c r="K858" s="117"/>
    </row>
    <row r="859" spans="11:11" ht="15.75" customHeight="1" x14ac:dyDescent="0.3">
      <c r="K859" s="117"/>
    </row>
    <row r="860" spans="11:11" ht="15.75" customHeight="1" x14ac:dyDescent="0.3">
      <c r="K860" s="117"/>
    </row>
    <row r="861" spans="11:11" ht="15.75" customHeight="1" x14ac:dyDescent="0.3">
      <c r="K861" s="117"/>
    </row>
    <row r="862" spans="11:11" ht="15.75" customHeight="1" x14ac:dyDescent="0.3">
      <c r="K862" s="117"/>
    </row>
    <row r="863" spans="11:11" ht="15.75" customHeight="1" x14ac:dyDescent="0.3">
      <c r="K863" s="117"/>
    </row>
    <row r="864" spans="11:11" ht="15.75" customHeight="1" x14ac:dyDescent="0.3">
      <c r="K864" s="117"/>
    </row>
    <row r="865" spans="11:11" ht="15.75" customHeight="1" x14ac:dyDescent="0.3">
      <c r="K865" s="117"/>
    </row>
    <row r="866" spans="11:11" ht="15.75" customHeight="1" x14ac:dyDescent="0.3">
      <c r="K866" s="117"/>
    </row>
    <row r="867" spans="11:11" ht="15.75" customHeight="1" x14ac:dyDescent="0.3">
      <c r="K867" s="117"/>
    </row>
    <row r="868" spans="11:11" ht="15.75" customHeight="1" x14ac:dyDescent="0.3">
      <c r="K868" s="117"/>
    </row>
    <row r="869" spans="11:11" ht="15.75" customHeight="1" x14ac:dyDescent="0.3">
      <c r="K869" s="117"/>
    </row>
    <row r="870" spans="11:11" ht="15.75" customHeight="1" x14ac:dyDescent="0.3">
      <c r="K870" s="117"/>
    </row>
    <row r="871" spans="11:11" ht="15.75" customHeight="1" x14ac:dyDescent="0.3">
      <c r="K871" s="117"/>
    </row>
    <row r="872" spans="11:11" ht="15.75" customHeight="1" x14ac:dyDescent="0.3">
      <c r="K872" s="117"/>
    </row>
    <row r="873" spans="11:11" ht="15.75" customHeight="1" x14ac:dyDescent="0.3">
      <c r="K873" s="117"/>
    </row>
    <row r="874" spans="11:11" ht="15.75" customHeight="1" x14ac:dyDescent="0.3">
      <c r="K874" s="117"/>
    </row>
    <row r="875" spans="11:11" ht="15.75" customHeight="1" x14ac:dyDescent="0.3">
      <c r="K875" s="117"/>
    </row>
    <row r="876" spans="11:11" ht="15.75" customHeight="1" x14ac:dyDescent="0.3">
      <c r="K876" s="117"/>
    </row>
    <row r="877" spans="11:11" ht="15.75" customHeight="1" x14ac:dyDescent="0.3">
      <c r="K877" s="117"/>
    </row>
    <row r="878" spans="11:11" ht="15.75" customHeight="1" x14ac:dyDescent="0.3">
      <c r="K878" s="117"/>
    </row>
    <row r="879" spans="11:11" ht="15.75" customHeight="1" x14ac:dyDescent="0.3">
      <c r="K879" s="117"/>
    </row>
    <row r="880" spans="11:11" ht="15.75" customHeight="1" x14ac:dyDescent="0.3">
      <c r="K880" s="117"/>
    </row>
    <row r="881" spans="11:11" ht="15.75" customHeight="1" x14ac:dyDescent="0.3">
      <c r="K881" s="117"/>
    </row>
    <row r="882" spans="11:11" ht="15.75" customHeight="1" x14ac:dyDescent="0.3">
      <c r="K882" s="117"/>
    </row>
    <row r="883" spans="11:11" ht="15.75" customHeight="1" x14ac:dyDescent="0.3">
      <c r="K883" s="117"/>
    </row>
    <row r="884" spans="11:11" ht="15.75" customHeight="1" x14ac:dyDescent="0.3">
      <c r="K884" s="117"/>
    </row>
    <row r="885" spans="11:11" ht="15.75" customHeight="1" x14ac:dyDescent="0.3">
      <c r="K885" s="117"/>
    </row>
    <row r="886" spans="11:11" ht="15.75" customHeight="1" x14ac:dyDescent="0.3">
      <c r="K886" s="117"/>
    </row>
    <row r="887" spans="11:11" ht="15.75" customHeight="1" x14ac:dyDescent="0.3">
      <c r="K887" s="117"/>
    </row>
    <row r="888" spans="11:11" ht="15.75" customHeight="1" x14ac:dyDescent="0.3">
      <c r="K888" s="117"/>
    </row>
    <row r="889" spans="11:11" ht="15.75" customHeight="1" x14ac:dyDescent="0.3">
      <c r="K889" s="117"/>
    </row>
    <row r="890" spans="11:11" ht="15.75" customHeight="1" x14ac:dyDescent="0.3">
      <c r="K890" s="117"/>
    </row>
    <row r="891" spans="11:11" ht="15.75" customHeight="1" x14ac:dyDescent="0.3">
      <c r="K891" s="117"/>
    </row>
    <row r="892" spans="11:11" ht="15.75" customHeight="1" x14ac:dyDescent="0.3">
      <c r="K892" s="117"/>
    </row>
    <row r="893" spans="11:11" ht="15.75" customHeight="1" x14ac:dyDescent="0.3">
      <c r="K893" s="117"/>
    </row>
    <row r="894" spans="11:11" ht="15.75" customHeight="1" x14ac:dyDescent="0.3">
      <c r="K894" s="117"/>
    </row>
    <row r="895" spans="11:11" ht="15.75" customHeight="1" x14ac:dyDescent="0.3">
      <c r="K895" s="117"/>
    </row>
    <row r="896" spans="11:11" ht="15.75" customHeight="1" x14ac:dyDescent="0.3">
      <c r="K896" s="117"/>
    </row>
    <row r="897" spans="11:11" ht="15.75" customHeight="1" x14ac:dyDescent="0.3">
      <c r="K897" s="117"/>
    </row>
    <row r="898" spans="11:11" ht="15.75" customHeight="1" x14ac:dyDescent="0.3">
      <c r="K898" s="117"/>
    </row>
    <row r="899" spans="11:11" ht="15.75" customHeight="1" x14ac:dyDescent="0.3">
      <c r="K899" s="117"/>
    </row>
    <row r="900" spans="11:11" ht="15.75" customHeight="1" x14ac:dyDescent="0.3">
      <c r="K900" s="117"/>
    </row>
    <row r="901" spans="11:11" ht="15.75" customHeight="1" x14ac:dyDescent="0.3">
      <c r="K901" s="117"/>
    </row>
    <row r="902" spans="11:11" ht="15.75" customHeight="1" x14ac:dyDescent="0.3">
      <c r="K902" s="117"/>
    </row>
    <row r="903" spans="11:11" ht="15.75" customHeight="1" x14ac:dyDescent="0.3">
      <c r="K903" s="117"/>
    </row>
    <row r="904" spans="11:11" ht="15.75" customHeight="1" x14ac:dyDescent="0.3">
      <c r="K904" s="117"/>
    </row>
    <row r="905" spans="11:11" ht="15.75" customHeight="1" x14ac:dyDescent="0.3">
      <c r="K905" s="117"/>
    </row>
    <row r="906" spans="11:11" ht="15.75" customHeight="1" x14ac:dyDescent="0.3">
      <c r="K906" s="117"/>
    </row>
    <row r="907" spans="11:11" ht="15.75" customHeight="1" x14ac:dyDescent="0.3">
      <c r="K907" s="117"/>
    </row>
    <row r="908" spans="11:11" ht="15.75" customHeight="1" x14ac:dyDescent="0.3">
      <c r="K908" s="117"/>
    </row>
    <row r="909" spans="11:11" ht="15.75" customHeight="1" x14ac:dyDescent="0.3">
      <c r="K909" s="117"/>
    </row>
    <row r="910" spans="11:11" ht="15.75" customHeight="1" x14ac:dyDescent="0.3">
      <c r="K910" s="117"/>
    </row>
    <row r="911" spans="11:11" ht="15.75" customHeight="1" x14ac:dyDescent="0.3">
      <c r="K911" s="117"/>
    </row>
    <row r="912" spans="11:11" ht="15.75" customHeight="1" x14ac:dyDescent="0.3">
      <c r="K912" s="117"/>
    </row>
    <row r="913" spans="11:11" ht="15.75" customHeight="1" x14ac:dyDescent="0.3">
      <c r="K913" s="117"/>
    </row>
    <row r="914" spans="11:11" ht="15.75" customHeight="1" x14ac:dyDescent="0.3">
      <c r="K914" s="117"/>
    </row>
    <row r="915" spans="11:11" ht="15.75" customHeight="1" x14ac:dyDescent="0.3">
      <c r="K915" s="117"/>
    </row>
    <row r="916" spans="11:11" ht="15.75" customHeight="1" x14ac:dyDescent="0.3">
      <c r="K916" s="117"/>
    </row>
    <row r="917" spans="11:11" ht="15.75" customHeight="1" x14ac:dyDescent="0.3">
      <c r="K917" s="117"/>
    </row>
    <row r="918" spans="11:11" ht="15.75" customHeight="1" x14ac:dyDescent="0.3">
      <c r="K918" s="117"/>
    </row>
    <row r="919" spans="11:11" ht="15.75" customHeight="1" x14ac:dyDescent="0.3">
      <c r="K919" s="117"/>
    </row>
    <row r="920" spans="11:11" ht="15.75" customHeight="1" x14ac:dyDescent="0.3">
      <c r="K920" s="117"/>
    </row>
    <row r="921" spans="11:11" ht="15.75" customHeight="1" x14ac:dyDescent="0.3">
      <c r="K921" s="117"/>
    </row>
    <row r="922" spans="11:11" ht="15.75" customHeight="1" x14ac:dyDescent="0.3">
      <c r="K922" s="117"/>
    </row>
    <row r="923" spans="11:11" ht="15.75" customHeight="1" x14ac:dyDescent="0.3">
      <c r="K923" s="117"/>
    </row>
    <row r="924" spans="11:11" ht="15.75" customHeight="1" x14ac:dyDescent="0.3">
      <c r="K924" s="117"/>
    </row>
    <row r="925" spans="11:11" ht="15.75" customHeight="1" x14ac:dyDescent="0.3">
      <c r="K925" s="117"/>
    </row>
    <row r="926" spans="11:11" ht="15.75" customHeight="1" x14ac:dyDescent="0.3">
      <c r="K926" s="117"/>
    </row>
    <row r="927" spans="11:11" ht="15.75" customHeight="1" x14ac:dyDescent="0.3">
      <c r="K927" s="117"/>
    </row>
    <row r="928" spans="11:11" ht="15.75" customHeight="1" x14ac:dyDescent="0.3">
      <c r="K928" s="117"/>
    </row>
    <row r="929" spans="11:11" ht="15.75" customHeight="1" x14ac:dyDescent="0.3">
      <c r="K929" s="117"/>
    </row>
    <row r="930" spans="11:11" ht="15.75" customHeight="1" x14ac:dyDescent="0.3">
      <c r="K930" s="117"/>
    </row>
    <row r="931" spans="11:11" ht="15.75" customHeight="1" x14ac:dyDescent="0.3">
      <c r="K931" s="117"/>
    </row>
    <row r="932" spans="11:11" ht="15.75" customHeight="1" x14ac:dyDescent="0.3">
      <c r="K932" s="117"/>
    </row>
    <row r="933" spans="11:11" ht="15.75" customHeight="1" x14ac:dyDescent="0.3">
      <c r="K933" s="117"/>
    </row>
    <row r="934" spans="11:11" ht="15.75" customHeight="1" x14ac:dyDescent="0.3">
      <c r="K934" s="117"/>
    </row>
    <row r="935" spans="11:11" ht="15.75" customHeight="1" x14ac:dyDescent="0.3">
      <c r="K935" s="117"/>
    </row>
    <row r="936" spans="11:11" ht="15.75" customHeight="1" x14ac:dyDescent="0.3">
      <c r="K936" s="117"/>
    </row>
    <row r="937" spans="11:11" ht="15.75" customHeight="1" x14ac:dyDescent="0.3">
      <c r="K937" s="117"/>
    </row>
    <row r="938" spans="11:11" ht="15.75" customHeight="1" x14ac:dyDescent="0.3">
      <c r="K938" s="117"/>
    </row>
    <row r="939" spans="11:11" ht="15.75" customHeight="1" x14ac:dyDescent="0.3">
      <c r="K939" s="117"/>
    </row>
    <row r="940" spans="11:11" ht="15.75" customHeight="1" x14ac:dyDescent="0.3">
      <c r="K940" s="117"/>
    </row>
    <row r="941" spans="11:11" ht="15.75" customHeight="1" x14ac:dyDescent="0.3">
      <c r="K941" s="117"/>
    </row>
    <row r="942" spans="11:11" ht="15.75" customHeight="1" x14ac:dyDescent="0.3">
      <c r="K942" s="117"/>
    </row>
    <row r="943" spans="11:11" ht="15.75" customHeight="1" x14ac:dyDescent="0.3">
      <c r="K943" s="117"/>
    </row>
    <row r="944" spans="11:11" ht="15.75" customHeight="1" x14ac:dyDescent="0.3">
      <c r="K944" s="117"/>
    </row>
    <row r="945" spans="11:11" ht="15.75" customHeight="1" x14ac:dyDescent="0.3">
      <c r="K945" s="117"/>
    </row>
    <row r="946" spans="11:11" ht="15.75" customHeight="1" x14ac:dyDescent="0.3">
      <c r="K946" s="117"/>
    </row>
    <row r="947" spans="11:11" ht="15.75" customHeight="1" x14ac:dyDescent="0.3">
      <c r="K947" s="117"/>
    </row>
    <row r="948" spans="11:11" ht="15.75" customHeight="1" x14ac:dyDescent="0.3">
      <c r="K948" s="117"/>
    </row>
    <row r="949" spans="11:11" ht="15.75" customHeight="1" x14ac:dyDescent="0.3">
      <c r="K949" s="117"/>
    </row>
    <row r="950" spans="11:11" ht="15.75" customHeight="1" x14ac:dyDescent="0.3">
      <c r="K950" s="117"/>
    </row>
    <row r="951" spans="11:11" ht="15.75" customHeight="1" x14ac:dyDescent="0.3">
      <c r="K951" s="117"/>
    </row>
    <row r="952" spans="11:11" ht="15.75" customHeight="1" x14ac:dyDescent="0.3">
      <c r="K952" s="117"/>
    </row>
    <row r="953" spans="11:11" ht="15.75" customHeight="1" x14ac:dyDescent="0.3">
      <c r="K953" s="117"/>
    </row>
    <row r="954" spans="11:11" ht="15.75" customHeight="1" x14ac:dyDescent="0.3">
      <c r="K954" s="117"/>
    </row>
    <row r="955" spans="11:11" ht="15.75" customHeight="1" x14ac:dyDescent="0.3">
      <c r="K955" s="117"/>
    </row>
    <row r="956" spans="11:11" ht="15.75" customHeight="1" x14ac:dyDescent="0.3">
      <c r="K956" s="117"/>
    </row>
    <row r="957" spans="11:11" ht="15.75" customHeight="1" x14ac:dyDescent="0.3">
      <c r="K957" s="117"/>
    </row>
    <row r="958" spans="11:11" ht="15.75" customHeight="1" x14ac:dyDescent="0.3">
      <c r="K958" s="117"/>
    </row>
    <row r="959" spans="11:11" ht="15.75" customHeight="1" x14ac:dyDescent="0.3">
      <c r="K959" s="117"/>
    </row>
    <row r="960" spans="11:11" ht="15.75" customHeight="1" x14ac:dyDescent="0.3">
      <c r="K960" s="117"/>
    </row>
    <row r="961" spans="11:11" ht="15.75" customHeight="1" x14ac:dyDescent="0.3">
      <c r="K961" s="117"/>
    </row>
    <row r="962" spans="11:11" ht="15.75" customHeight="1" x14ac:dyDescent="0.3">
      <c r="K962" s="117"/>
    </row>
    <row r="963" spans="11:11" ht="15.75" customHeight="1" x14ac:dyDescent="0.3">
      <c r="K963" s="117"/>
    </row>
    <row r="964" spans="11:11" ht="15.75" customHeight="1" x14ac:dyDescent="0.3">
      <c r="K964" s="117"/>
    </row>
    <row r="965" spans="11:11" ht="15.75" customHeight="1" x14ac:dyDescent="0.3">
      <c r="K965" s="117"/>
    </row>
    <row r="966" spans="11:11" ht="15.75" customHeight="1" x14ac:dyDescent="0.3">
      <c r="K966" s="117"/>
    </row>
    <row r="967" spans="11:11" ht="15.75" customHeight="1" x14ac:dyDescent="0.3">
      <c r="K967" s="117"/>
    </row>
    <row r="968" spans="11:11" ht="15.75" customHeight="1" x14ac:dyDescent="0.3">
      <c r="K968" s="117"/>
    </row>
    <row r="969" spans="11:11" ht="15.75" customHeight="1" x14ac:dyDescent="0.3">
      <c r="K969" s="117"/>
    </row>
    <row r="970" spans="11:11" ht="15.75" customHeight="1" x14ac:dyDescent="0.3">
      <c r="K970" s="117"/>
    </row>
    <row r="971" spans="11:11" ht="15.75" customHeight="1" x14ac:dyDescent="0.3">
      <c r="K971" s="117"/>
    </row>
    <row r="972" spans="11:11" ht="15.75" customHeight="1" x14ac:dyDescent="0.3">
      <c r="K972" s="117"/>
    </row>
    <row r="973" spans="11:11" ht="15.75" customHeight="1" x14ac:dyDescent="0.3">
      <c r="K973" s="117"/>
    </row>
    <row r="974" spans="11:11" ht="15.75" customHeight="1" x14ac:dyDescent="0.3">
      <c r="K974" s="117"/>
    </row>
    <row r="975" spans="11:11" ht="15.75" customHeight="1" x14ac:dyDescent="0.3">
      <c r="K975" s="117"/>
    </row>
    <row r="976" spans="11:11" ht="15.75" customHeight="1" x14ac:dyDescent="0.3">
      <c r="K976" s="117"/>
    </row>
    <row r="977" spans="11:11" ht="15.75" customHeight="1" x14ac:dyDescent="0.3">
      <c r="K977" s="117"/>
    </row>
    <row r="978" spans="11:11" ht="15.75" customHeight="1" x14ac:dyDescent="0.3">
      <c r="K978" s="117"/>
    </row>
    <row r="979" spans="11:11" ht="15.75" customHeight="1" x14ac:dyDescent="0.3">
      <c r="K979" s="117"/>
    </row>
    <row r="980" spans="11:11" ht="15.75" customHeight="1" x14ac:dyDescent="0.3">
      <c r="K980" s="117"/>
    </row>
    <row r="981" spans="11:11" ht="15.75" customHeight="1" x14ac:dyDescent="0.3">
      <c r="K981" s="117"/>
    </row>
    <row r="982" spans="11:11" ht="15.75" customHeight="1" x14ac:dyDescent="0.3">
      <c r="K982" s="117"/>
    </row>
    <row r="983" spans="11:11" ht="15.75" customHeight="1" x14ac:dyDescent="0.3">
      <c r="K983" s="117"/>
    </row>
    <row r="984" spans="11:11" ht="15.75" customHeight="1" x14ac:dyDescent="0.3">
      <c r="K984" s="117"/>
    </row>
    <row r="985" spans="11:11" ht="15.75" customHeight="1" x14ac:dyDescent="0.3">
      <c r="K985" s="117"/>
    </row>
    <row r="986" spans="11:11" ht="15.75" customHeight="1" x14ac:dyDescent="0.3">
      <c r="K986" s="117"/>
    </row>
    <row r="987" spans="11:11" ht="15.75" customHeight="1" x14ac:dyDescent="0.3">
      <c r="K987" s="117"/>
    </row>
    <row r="988" spans="11:11" ht="15.75" customHeight="1" x14ac:dyDescent="0.3">
      <c r="K988" s="117"/>
    </row>
    <row r="989" spans="11:11" ht="15.75" customHeight="1" x14ac:dyDescent="0.3">
      <c r="K989" s="117"/>
    </row>
    <row r="990" spans="11:11" ht="15.75" customHeight="1" x14ac:dyDescent="0.3">
      <c r="K990" s="117"/>
    </row>
    <row r="991" spans="11:11" ht="15.75" customHeight="1" x14ac:dyDescent="0.3">
      <c r="K991" s="117"/>
    </row>
    <row r="992" spans="11:11" ht="15.75" customHeight="1" x14ac:dyDescent="0.3">
      <c r="K992" s="117"/>
    </row>
    <row r="993" spans="11:11" ht="15.75" customHeight="1" x14ac:dyDescent="0.3">
      <c r="K993" s="117"/>
    </row>
    <row r="994" spans="11:11" ht="15.75" customHeight="1" x14ac:dyDescent="0.3">
      <c r="K994" s="117"/>
    </row>
    <row r="995" spans="11:11" ht="15.75" customHeight="1" x14ac:dyDescent="0.3">
      <c r="K995" s="117"/>
    </row>
    <row r="996" spans="11:11" ht="15.75" customHeight="1" x14ac:dyDescent="0.3">
      <c r="K996" s="117"/>
    </row>
    <row r="997" spans="11:11" ht="15.75" customHeight="1" x14ac:dyDescent="0.3">
      <c r="K997" s="117"/>
    </row>
    <row r="998" spans="11:11" ht="15.75" customHeight="1" x14ac:dyDescent="0.3">
      <c r="K998" s="117"/>
    </row>
    <row r="999" spans="11:11" ht="15.75" customHeight="1" x14ac:dyDescent="0.3">
      <c r="K999" s="117"/>
    </row>
    <row r="1000" spans="11:11" ht="15.75" customHeight="1" x14ac:dyDescent="0.3">
      <c r="K1000" s="117"/>
    </row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84"/>
  <sheetViews>
    <sheetView workbookViewId="0">
      <selection activeCell="D5" sqref="D5"/>
    </sheetView>
  </sheetViews>
  <sheetFormatPr defaultColWidth="14.44140625" defaultRowHeight="15" customHeight="1" x14ac:dyDescent="0.3"/>
  <cols>
    <col min="1" max="1" width="5.109375" customWidth="1"/>
    <col min="2" max="2" width="4.33203125" customWidth="1"/>
    <col min="3" max="3" width="9.44140625" customWidth="1"/>
    <col min="4" max="4" width="16" customWidth="1"/>
    <col min="5" max="5" width="12.5546875" customWidth="1"/>
    <col min="6" max="6" width="8" customWidth="1"/>
    <col min="7" max="7" width="12.88671875" customWidth="1"/>
    <col min="8" max="8" width="7.44140625" customWidth="1"/>
    <col min="9" max="9" width="5.6640625" style="318" customWidth="1"/>
    <col min="10" max="10" width="35.44140625" customWidth="1"/>
    <col min="11" max="11" width="7.88671875" customWidth="1"/>
  </cols>
  <sheetData>
    <row r="1" spans="1:11" ht="22.5" customHeight="1" x14ac:dyDescent="0.3">
      <c r="A1" s="324" t="s">
        <v>1437</v>
      </c>
      <c r="B1" s="95"/>
      <c r="C1" s="49"/>
      <c r="D1" s="50"/>
      <c r="E1" s="51"/>
      <c r="F1" s="50"/>
      <c r="G1" s="50"/>
      <c r="H1" s="52"/>
      <c r="I1" s="53"/>
      <c r="J1" s="50"/>
      <c r="K1" s="117"/>
    </row>
    <row r="2" spans="1:11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59"/>
      <c r="J2" s="15"/>
      <c r="K2" s="117"/>
    </row>
    <row r="3" spans="1:11" ht="15.75" customHeight="1" x14ac:dyDescent="0.3">
      <c r="A3" s="58"/>
      <c r="B3" s="58"/>
      <c r="D3" s="15"/>
      <c r="E3" s="61"/>
      <c r="F3" s="15"/>
      <c r="G3" s="15"/>
      <c r="H3" s="58"/>
      <c r="I3" s="59"/>
      <c r="J3" s="98"/>
      <c r="K3" s="117"/>
    </row>
    <row r="4" spans="1:11" ht="15.75" customHeight="1" x14ac:dyDescent="0.3">
      <c r="A4" s="58"/>
      <c r="B4" s="58"/>
      <c r="C4" s="60" t="s">
        <v>1539</v>
      </c>
      <c r="D4" s="15"/>
      <c r="E4" s="61"/>
      <c r="F4" s="15"/>
      <c r="G4" s="15"/>
      <c r="H4" s="58"/>
      <c r="I4" s="59"/>
      <c r="J4" s="98"/>
      <c r="K4" s="117"/>
    </row>
    <row r="5" spans="1:11" ht="12" customHeight="1" x14ac:dyDescent="0.3">
      <c r="A5" s="58"/>
      <c r="B5" s="62"/>
      <c r="C5" s="63"/>
      <c r="D5" s="368" t="s">
        <v>1739</v>
      </c>
      <c r="E5" s="15"/>
      <c r="F5" s="64"/>
      <c r="G5" s="65"/>
      <c r="H5" s="58"/>
      <c r="I5" s="59"/>
      <c r="J5" s="15"/>
      <c r="K5" s="117"/>
    </row>
    <row r="6" spans="1:11" ht="12.75" customHeight="1" x14ac:dyDescent="0.3">
      <c r="A6" s="66" t="s">
        <v>1459</v>
      </c>
      <c r="B6" s="67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67" t="s">
        <v>1445</v>
      </c>
      <c r="I6" s="72" t="s">
        <v>1446</v>
      </c>
      <c r="J6" s="73" t="s">
        <v>16</v>
      </c>
      <c r="K6" s="117"/>
    </row>
    <row r="7" spans="1:11" ht="16.5" customHeight="1" x14ac:dyDescent="0.3">
      <c r="A7" s="100">
        <v>1</v>
      </c>
      <c r="B7" s="25" t="s">
        <v>1228</v>
      </c>
      <c r="C7" s="31" t="s">
        <v>1023</v>
      </c>
      <c r="D7" s="32" t="s">
        <v>1229</v>
      </c>
      <c r="E7" s="24" t="s">
        <v>1230</v>
      </c>
      <c r="F7" s="24" t="s">
        <v>21</v>
      </c>
      <c r="G7" s="24" t="s">
        <v>214</v>
      </c>
      <c r="H7" s="76">
        <v>40.630000000000003</v>
      </c>
      <c r="I7" s="315" t="s">
        <v>1722</v>
      </c>
      <c r="J7" s="24" t="s">
        <v>1231</v>
      </c>
      <c r="K7" s="106"/>
    </row>
    <row r="8" spans="1:11" ht="16.5" customHeight="1" x14ac:dyDescent="0.3">
      <c r="A8" s="74">
        <v>2</v>
      </c>
      <c r="B8" s="79">
        <v>151</v>
      </c>
      <c r="C8" s="22" t="s">
        <v>532</v>
      </c>
      <c r="D8" s="37" t="s">
        <v>533</v>
      </c>
      <c r="E8" s="46" t="s">
        <v>534</v>
      </c>
      <c r="F8" s="20" t="s">
        <v>21</v>
      </c>
      <c r="G8" s="20" t="s">
        <v>214</v>
      </c>
      <c r="H8" s="76">
        <v>43.08</v>
      </c>
      <c r="I8" s="322" t="s">
        <v>1723</v>
      </c>
      <c r="J8" s="24" t="s">
        <v>528</v>
      </c>
      <c r="K8" s="117"/>
    </row>
    <row r="9" spans="1:11" ht="16.5" customHeight="1" x14ac:dyDescent="0.3">
      <c r="A9" s="100">
        <v>3</v>
      </c>
      <c r="B9" s="25" t="s">
        <v>1032</v>
      </c>
      <c r="C9" s="31" t="s">
        <v>128</v>
      </c>
      <c r="D9" s="37" t="s">
        <v>1033</v>
      </c>
      <c r="E9" s="24" t="s">
        <v>1034</v>
      </c>
      <c r="F9" s="20" t="s">
        <v>21</v>
      </c>
      <c r="G9" s="20" t="s">
        <v>214</v>
      </c>
      <c r="H9" s="76">
        <v>43.27</v>
      </c>
      <c r="I9" s="322" t="s">
        <v>1723</v>
      </c>
      <c r="J9" s="24" t="s">
        <v>1021</v>
      </c>
      <c r="K9" s="102"/>
    </row>
    <row r="10" spans="1:11" ht="16.5" customHeight="1" x14ac:dyDescent="0.3">
      <c r="A10" s="74">
        <v>4</v>
      </c>
      <c r="B10" s="25" t="s">
        <v>1317</v>
      </c>
      <c r="C10" s="40" t="s">
        <v>1190</v>
      </c>
      <c r="D10" s="179" t="s">
        <v>1318</v>
      </c>
      <c r="E10" s="24" t="s">
        <v>1319</v>
      </c>
      <c r="F10" s="20" t="s">
        <v>21</v>
      </c>
      <c r="G10" s="24" t="s">
        <v>214</v>
      </c>
      <c r="H10" s="76">
        <v>44.28</v>
      </c>
      <c r="I10" s="322" t="s">
        <v>1724</v>
      </c>
      <c r="J10" s="24" t="s">
        <v>1286</v>
      </c>
      <c r="K10" s="106"/>
    </row>
    <row r="11" spans="1:11" ht="16.5" customHeight="1" x14ac:dyDescent="0.3">
      <c r="A11" s="100">
        <v>5</v>
      </c>
      <c r="B11" s="25" t="s">
        <v>1243</v>
      </c>
      <c r="C11" s="31" t="s">
        <v>1023</v>
      </c>
      <c r="D11" s="32" t="s">
        <v>1244</v>
      </c>
      <c r="E11" s="39" t="s">
        <v>926</v>
      </c>
      <c r="F11" s="24" t="s">
        <v>21</v>
      </c>
      <c r="G11" s="24" t="s">
        <v>214</v>
      </c>
      <c r="H11" s="76">
        <v>45.19</v>
      </c>
      <c r="I11" s="322" t="s">
        <v>1724</v>
      </c>
      <c r="J11" s="190" t="s">
        <v>1239</v>
      </c>
      <c r="K11" s="106"/>
    </row>
    <row r="12" spans="1:11" ht="16.5" customHeight="1" x14ac:dyDescent="0.3">
      <c r="A12" s="74">
        <v>6</v>
      </c>
      <c r="B12" s="25" t="s">
        <v>915</v>
      </c>
      <c r="C12" s="31" t="s">
        <v>330</v>
      </c>
      <c r="D12" s="32" t="s">
        <v>916</v>
      </c>
      <c r="E12" s="24" t="s">
        <v>917</v>
      </c>
      <c r="F12" s="24" t="s">
        <v>21</v>
      </c>
      <c r="G12" s="24" t="s">
        <v>214</v>
      </c>
      <c r="H12" s="76" t="s">
        <v>1545</v>
      </c>
      <c r="I12" s="315" t="s">
        <v>1724</v>
      </c>
      <c r="J12" s="363" t="s">
        <v>868</v>
      </c>
      <c r="K12" s="107"/>
    </row>
    <row r="13" spans="1:11" ht="16.5" customHeight="1" x14ac:dyDescent="0.3">
      <c r="A13" s="100">
        <v>7</v>
      </c>
      <c r="B13" s="103" t="s">
        <v>1361</v>
      </c>
      <c r="C13" s="45" t="s">
        <v>1362</v>
      </c>
      <c r="D13" s="44" t="s">
        <v>1363</v>
      </c>
      <c r="E13" s="104" t="s">
        <v>1364</v>
      </c>
      <c r="F13" s="104" t="s">
        <v>21</v>
      </c>
      <c r="G13" s="104" t="s">
        <v>214</v>
      </c>
      <c r="H13" s="76">
        <v>46.28</v>
      </c>
      <c r="I13" s="322" t="s">
        <v>1724</v>
      </c>
      <c r="J13" s="104" t="s">
        <v>1346</v>
      </c>
      <c r="K13" s="107"/>
    </row>
    <row r="14" spans="1:11" ht="16.5" customHeight="1" x14ac:dyDescent="0.3">
      <c r="A14" s="74">
        <v>8</v>
      </c>
      <c r="B14" s="43" t="s">
        <v>1245</v>
      </c>
      <c r="C14" s="31" t="s">
        <v>431</v>
      </c>
      <c r="D14" s="32" t="s">
        <v>1246</v>
      </c>
      <c r="E14" s="39" t="s">
        <v>1247</v>
      </c>
      <c r="F14" s="24" t="s">
        <v>21</v>
      </c>
      <c r="G14" s="24" t="s">
        <v>214</v>
      </c>
      <c r="H14" s="76">
        <v>46.47</v>
      </c>
      <c r="I14" s="322" t="s">
        <v>1724</v>
      </c>
      <c r="J14" s="83" t="s">
        <v>1239</v>
      </c>
      <c r="K14" s="166"/>
    </row>
    <row r="15" spans="1:11" ht="16.5" customHeight="1" x14ac:dyDescent="0.3">
      <c r="A15" s="100">
        <v>9</v>
      </c>
      <c r="B15" s="21">
        <v>136</v>
      </c>
      <c r="C15" s="31" t="s">
        <v>436</v>
      </c>
      <c r="D15" s="32" t="s">
        <v>493</v>
      </c>
      <c r="E15" s="24" t="s">
        <v>494</v>
      </c>
      <c r="F15" s="24" t="s">
        <v>223</v>
      </c>
      <c r="G15" s="24" t="s">
        <v>214</v>
      </c>
      <c r="H15" s="76" t="s">
        <v>1548</v>
      </c>
      <c r="I15" s="322" t="s">
        <v>1724</v>
      </c>
      <c r="J15" s="83" t="s">
        <v>472</v>
      </c>
      <c r="K15" s="136"/>
    </row>
    <row r="16" spans="1:11" ht="16.5" customHeight="1" x14ac:dyDescent="0.3">
      <c r="A16" s="74">
        <v>10</v>
      </c>
      <c r="B16" s="25" t="s">
        <v>1189</v>
      </c>
      <c r="C16" s="31" t="s">
        <v>1190</v>
      </c>
      <c r="D16" s="32" t="s">
        <v>1191</v>
      </c>
      <c r="E16" s="24" t="s">
        <v>1192</v>
      </c>
      <c r="F16" s="24" t="s">
        <v>21</v>
      </c>
      <c r="G16" s="24" t="s">
        <v>214</v>
      </c>
      <c r="H16" s="76" t="s">
        <v>1541</v>
      </c>
      <c r="I16" s="322" t="s">
        <v>1725</v>
      </c>
      <c r="J16" s="83" t="s">
        <v>1170</v>
      </c>
      <c r="K16" s="136"/>
    </row>
    <row r="17" spans="1:11" ht="16.5" customHeight="1" x14ac:dyDescent="0.3">
      <c r="A17" s="100">
        <v>11</v>
      </c>
      <c r="B17" s="43" t="s">
        <v>190</v>
      </c>
      <c r="C17" s="26" t="s">
        <v>191</v>
      </c>
      <c r="D17" s="27" t="s">
        <v>192</v>
      </c>
      <c r="E17" s="111" t="s">
        <v>193</v>
      </c>
      <c r="F17" s="28" t="s">
        <v>142</v>
      </c>
      <c r="G17" s="28" t="s">
        <v>143</v>
      </c>
      <c r="H17" s="76">
        <v>48.01</v>
      </c>
      <c r="I17" s="322" t="s">
        <v>1725</v>
      </c>
      <c r="J17" s="137" t="s">
        <v>144</v>
      </c>
      <c r="K17" s="136"/>
    </row>
    <row r="18" spans="1:11" ht="16.5" customHeight="1" x14ac:dyDescent="0.3">
      <c r="A18" s="74">
        <v>12</v>
      </c>
      <c r="B18" s="25" t="s">
        <v>725</v>
      </c>
      <c r="C18" s="31" t="s">
        <v>726</v>
      </c>
      <c r="D18" s="32" t="s">
        <v>723</v>
      </c>
      <c r="E18" s="24" t="s">
        <v>727</v>
      </c>
      <c r="F18" s="24" t="s">
        <v>21</v>
      </c>
      <c r="G18" s="24" t="s">
        <v>214</v>
      </c>
      <c r="H18" s="76" t="s">
        <v>1547</v>
      </c>
      <c r="I18" s="322" t="s">
        <v>1725</v>
      </c>
      <c r="J18" s="83" t="s">
        <v>710</v>
      </c>
      <c r="K18" s="136"/>
    </row>
    <row r="19" spans="1:11" ht="16.5" customHeight="1" x14ac:dyDescent="0.3">
      <c r="A19" s="100">
        <v>13</v>
      </c>
      <c r="B19" s="25" t="s">
        <v>1236</v>
      </c>
      <c r="C19" s="31" t="s">
        <v>722</v>
      </c>
      <c r="D19" s="32" t="s">
        <v>1237</v>
      </c>
      <c r="E19" s="24" t="s">
        <v>1238</v>
      </c>
      <c r="F19" s="24" t="s">
        <v>21</v>
      </c>
      <c r="G19" s="24" t="s">
        <v>214</v>
      </c>
      <c r="H19" s="76" t="s">
        <v>1556</v>
      </c>
      <c r="I19" s="322" t="s">
        <v>1725</v>
      </c>
      <c r="J19" s="83" t="s">
        <v>1239</v>
      </c>
      <c r="K19" s="136"/>
    </row>
    <row r="20" spans="1:11" ht="16.5" customHeight="1" x14ac:dyDescent="0.3">
      <c r="A20" s="74">
        <v>14</v>
      </c>
      <c r="B20" s="25" t="s">
        <v>138</v>
      </c>
      <c r="C20" s="26" t="s">
        <v>139</v>
      </c>
      <c r="D20" s="27" t="s">
        <v>140</v>
      </c>
      <c r="E20" s="28" t="s">
        <v>141</v>
      </c>
      <c r="F20" s="28" t="s">
        <v>142</v>
      </c>
      <c r="G20" s="28" t="s">
        <v>143</v>
      </c>
      <c r="H20" s="76">
        <v>48.96</v>
      </c>
      <c r="I20" s="322" t="s">
        <v>1725</v>
      </c>
      <c r="J20" s="137" t="s">
        <v>144</v>
      </c>
      <c r="K20" s="136"/>
    </row>
    <row r="21" spans="1:11" ht="16.5" customHeight="1" x14ac:dyDescent="0.3">
      <c r="A21" s="100">
        <v>15</v>
      </c>
      <c r="B21" s="25" t="s">
        <v>855</v>
      </c>
      <c r="C21" s="31" t="s">
        <v>856</v>
      </c>
      <c r="D21" s="32" t="s">
        <v>857</v>
      </c>
      <c r="E21" s="24" t="s">
        <v>858</v>
      </c>
      <c r="F21" s="24" t="s">
        <v>21</v>
      </c>
      <c r="G21" s="24" t="s">
        <v>214</v>
      </c>
      <c r="H21" s="76" t="s">
        <v>1558</v>
      </c>
      <c r="I21" s="322" t="s">
        <v>1725</v>
      </c>
      <c r="J21" s="83" t="s">
        <v>859</v>
      </c>
      <c r="K21" s="166"/>
    </row>
    <row r="22" spans="1:11" ht="16.5" customHeight="1" x14ac:dyDescent="0.3">
      <c r="A22" s="74">
        <v>16</v>
      </c>
      <c r="B22" s="43" t="s">
        <v>1090</v>
      </c>
      <c r="C22" s="31" t="s">
        <v>128</v>
      </c>
      <c r="D22" s="32" t="s">
        <v>1091</v>
      </c>
      <c r="E22" s="39" t="s">
        <v>1092</v>
      </c>
      <c r="F22" s="24" t="s">
        <v>21</v>
      </c>
      <c r="G22" s="24" t="s">
        <v>214</v>
      </c>
      <c r="H22" s="76">
        <v>49.6</v>
      </c>
      <c r="I22" s="322" t="s">
        <v>1725</v>
      </c>
      <c r="J22" s="83" t="s">
        <v>1082</v>
      </c>
      <c r="K22" s="166"/>
    </row>
    <row r="23" spans="1:11" ht="16.5" customHeight="1" x14ac:dyDescent="0.3">
      <c r="A23" s="100">
        <v>17</v>
      </c>
      <c r="B23" s="25" t="s">
        <v>62</v>
      </c>
      <c r="C23" s="26" t="s">
        <v>63</v>
      </c>
      <c r="D23" s="27" t="s">
        <v>64</v>
      </c>
      <c r="E23" s="28" t="s">
        <v>65</v>
      </c>
      <c r="F23" s="28" t="s">
        <v>21</v>
      </c>
      <c r="G23" s="28" t="s">
        <v>22</v>
      </c>
      <c r="H23" s="76" t="s">
        <v>1549</v>
      </c>
      <c r="I23" s="322" t="s">
        <v>1725</v>
      </c>
      <c r="J23" s="137" t="s">
        <v>23</v>
      </c>
      <c r="K23" s="168"/>
    </row>
    <row r="24" spans="1:11" ht="16.5" customHeight="1" x14ac:dyDescent="0.3">
      <c r="A24" s="74">
        <v>18</v>
      </c>
      <c r="B24" s="25" t="s">
        <v>1248</v>
      </c>
      <c r="C24" s="31" t="s">
        <v>1208</v>
      </c>
      <c r="D24" s="32" t="s">
        <v>1249</v>
      </c>
      <c r="E24" s="39" t="s">
        <v>1247</v>
      </c>
      <c r="F24" s="24" t="s">
        <v>21</v>
      </c>
      <c r="G24" s="24" t="s">
        <v>214</v>
      </c>
      <c r="H24" s="76">
        <v>49.76</v>
      </c>
      <c r="I24" s="322" t="s">
        <v>1725</v>
      </c>
      <c r="J24" s="83" t="s">
        <v>1239</v>
      </c>
      <c r="K24" s="168"/>
    </row>
    <row r="25" spans="1:11" ht="16.5" customHeight="1" x14ac:dyDescent="0.3">
      <c r="A25" s="100">
        <v>19</v>
      </c>
      <c r="B25" s="25" t="s">
        <v>1432</v>
      </c>
      <c r="C25" s="31" t="s">
        <v>365</v>
      </c>
      <c r="D25" s="32" t="s">
        <v>409</v>
      </c>
      <c r="E25" s="39" t="s">
        <v>65</v>
      </c>
      <c r="F25" s="24" t="s">
        <v>21</v>
      </c>
      <c r="G25" s="24" t="s">
        <v>214</v>
      </c>
      <c r="H25" s="76">
        <v>49.84</v>
      </c>
      <c r="I25" s="322" t="s">
        <v>1725</v>
      </c>
      <c r="J25" s="83" t="s">
        <v>373</v>
      </c>
      <c r="K25" s="166"/>
    </row>
    <row r="26" spans="1:11" ht="16.5" customHeight="1" x14ac:dyDescent="0.3">
      <c r="A26" s="74">
        <v>20</v>
      </c>
      <c r="B26" s="25" t="s">
        <v>1138</v>
      </c>
      <c r="C26" s="40" t="s">
        <v>1139</v>
      </c>
      <c r="D26" s="41" t="s">
        <v>1140</v>
      </c>
      <c r="E26" s="24" t="s">
        <v>1141</v>
      </c>
      <c r="F26" s="24" t="s">
        <v>21</v>
      </c>
      <c r="G26" s="24" t="s">
        <v>214</v>
      </c>
      <c r="H26" s="76" t="s">
        <v>1553</v>
      </c>
      <c r="I26" s="322" t="s">
        <v>1725</v>
      </c>
      <c r="J26" s="83" t="s">
        <v>1082</v>
      </c>
      <c r="K26" s="168"/>
    </row>
    <row r="27" spans="1:11" ht="16.5" customHeight="1" x14ac:dyDescent="0.3">
      <c r="A27" s="100">
        <v>21</v>
      </c>
      <c r="B27" s="25" t="s">
        <v>263</v>
      </c>
      <c r="C27" s="31" t="s">
        <v>264</v>
      </c>
      <c r="D27" s="32" t="s">
        <v>265</v>
      </c>
      <c r="E27" s="24" t="s">
        <v>266</v>
      </c>
      <c r="F27" s="24" t="s">
        <v>21</v>
      </c>
      <c r="G27" s="24" t="s">
        <v>214</v>
      </c>
      <c r="H27" s="76" t="s">
        <v>1540</v>
      </c>
      <c r="I27" s="322" t="s">
        <v>1725</v>
      </c>
      <c r="J27" s="83" t="s">
        <v>262</v>
      </c>
      <c r="K27" s="144"/>
    </row>
    <row r="28" spans="1:11" ht="16.5" customHeight="1" x14ac:dyDescent="0.3">
      <c r="A28" s="74">
        <v>22</v>
      </c>
      <c r="B28" s="25" t="s">
        <v>1401</v>
      </c>
      <c r="C28" s="31" t="s">
        <v>783</v>
      </c>
      <c r="D28" s="32" t="s">
        <v>1402</v>
      </c>
      <c r="E28" s="24" t="s">
        <v>1403</v>
      </c>
      <c r="F28" s="24" t="s">
        <v>21</v>
      </c>
      <c r="G28" s="24" t="s">
        <v>214</v>
      </c>
      <c r="H28" s="76" t="s">
        <v>1555</v>
      </c>
      <c r="I28" s="322" t="s">
        <v>1725</v>
      </c>
      <c r="J28" s="83" t="s">
        <v>1346</v>
      </c>
      <c r="K28" s="168"/>
    </row>
    <row r="29" spans="1:11" ht="16.5" customHeight="1" x14ac:dyDescent="0.3">
      <c r="A29" s="100">
        <v>23</v>
      </c>
      <c r="B29" s="25" t="s">
        <v>430</v>
      </c>
      <c r="C29" s="22" t="s">
        <v>431</v>
      </c>
      <c r="D29" s="37" t="s">
        <v>432</v>
      </c>
      <c r="E29" s="29" t="s">
        <v>433</v>
      </c>
      <c r="F29" s="20" t="s">
        <v>21</v>
      </c>
      <c r="G29" s="20" t="s">
        <v>214</v>
      </c>
      <c r="H29" s="76" t="s">
        <v>1557</v>
      </c>
      <c r="I29" s="322" t="s">
        <v>1725</v>
      </c>
      <c r="J29" s="83" t="s">
        <v>373</v>
      </c>
      <c r="K29" s="166"/>
    </row>
    <row r="30" spans="1:11" ht="16.5" customHeight="1" x14ac:dyDescent="0.3">
      <c r="A30" s="74">
        <v>24</v>
      </c>
      <c r="B30" s="25" t="s">
        <v>1250</v>
      </c>
      <c r="C30" s="31" t="s">
        <v>942</v>
      </c>
      <c r="D30" s="32" t="s">
        <v>1251</v>
      </c>
      <c r="E30" s="24" t="s">
        <v>1252</v>
      </c>
      <c r="F30" s="24" t="s">
        <v>21</v>
      </c>
      <c r="G30" s="24" t="s">
        <v>214</v>
      </c>
      <c r="H30" s="76" t="s">
        <v>1550</v>
      </c>
      <c r="I30" s="322" t="s">
        <v>1725</v>
      </c>
      <c r="J30" s="24" t="s">
        <v>1239</v>
      </c>
      <c r="K30" s="166"/>
    </row>
    <row r="31" spans="1:11" ht="16.5" customHeight="1" x14ac:dyDescent="0.3">
      <c r="A31" s="100">
        <v>25</v>
      </c>
      <c r="B31" s="25" t="s">
        <v>1224</v>
      </c>
      <c r="C31" s="31" t="s">
        <v>1208</v>
      </c>
      <c r="D31" s="32" t="s">
        <v>1225</v>
      </c>
      <c r="E31" s="24" t="s">
        <v>1226</v>
      </c>
      <c r="F31" s="24" t="s">
        <v>21</v>
      </c>
      <c r="G31" s="24" t="s">
        <v>214</v>
      </c>
      <c r="H31" s="76" t="s">
        <v>1554</v>
      </c>
      <c r="I31" s="322" t="s">
        <v>1725</v>
      </c>
      <c r="J31" s="83" t="s">
        <v>1216</v>
      </c>
      <c r="K31" s="166"/>
    </row>
    <row r="32" spans="1:11" ht="16.5" customHeight="1" x14ac:dyDescent="0.3">
      <c r="A32" s="74">
        <v>26</v>
      </c>
      <c r="B32" s="25" t="s">
        <v>72</v>
      </c>
      <c r="C32" s="26" t="s">
        <v>73</v>
      </c>
      <c r="D32" s="27" t="s">
        <v>74</v>
      </c>
      <c r="E32" s="28" t="s">
        <v>75</v>
      </c>
      <c r="F32" s="28" t="s">
        <v>21</v>
      </c>
      <c r="G32" s="28" t="s">
        <v>22</v>
      </c>
      <c r="H32" s="76" t="s">
        <v>1546</v>
      </c>
      <c r="I32" s="322" t="s">
        <v>1725</v>
      </c>
      <c r="J32" s="137" t="s">
        <v>23</v>
      </c>
      <c r="K32" s="138"/>
    </row>
    <row r="33" spans="1:11" ht="16.5" customHeight="1" x14ac:dyDescent="0.3">
      <c r="A33" s="100">
        <v>27</v>
      </c>
      <c r="B33" s="25" t="s">
        <v>1185</v>
      </c>
      <c r="C33" s="31" t="s">
        <v>1186</v>
      </c>
      <c r="D33" s="32" t="s">
        <v>1187</v>
      </c>
      <c r="E33" s="24" t="s">
        <v>1188</v>
      </c>
      <c r="F33" s="24" t="s">
        <v>21</v>
      </c>
      <c r="G33" s="24" t="s">
        <v>214</v>
      </c>
      <c r="H33" s="76" t="s">
        <v>1551</v>
      </c>
      <c r="I33" s="322" t="s">
        <v>1726</v>
      </c>
      <c r="J33" s="83" t="s">
        <v>1170</v>
      </c>
      <c r="K33" s="166"/>
    </row>
    <row r="34" spans="1:11" ht="16.5" customHeight="1" x14ac:dyDescent="0.3">
      <c r="A34" s="74">
        <v>28</v>
      </c>
      <c r="B34" s="25" t="s">
        <v>1392</v>
      </c>
      <c r="C34" s="31" t="s">
        <v>417</v>
      </c>
      <c r="D34" s="32" t="s">
        <v>1393</v>
      </c>
      <c r="E34" s="24" t="s">
        <v>1394</v>
      </c>
      <c r="F34" s="24" t="s">
        <v>21</v>
      </c>
      <c r="G34" s="24" t="s">
        <v>214</v>
      </c>
      <c r="H34" s="76" t="s">
        <v>1544</v>
      </c>
      <c r="I34" s="322" t="s">
        <v>1726</v>
      </c>
      <c r="J34" s="137" t="s">
        <v>1346</v>
      </c>
      <c r="K34" s="144"/>
    </row>
    <row r="35" spans="1:11" ht="16.5" customHeight="1" x14ac:dyDescent="0.3">
      <c r="A35" s="100">
        <v>29</v>
      </c>
      <c r="B35" s="25" t="s">
        <v>1124</v>
      </c>
      <c r="C35" s="31" t="s">
        <v>1065</v>
      </c>
      <c r="D35" s="32" t="s">
        <v>1125</v>
      </c>
      <c r="E35" s="24" t="s">
        <v>1126</v>
      </c>
      <c r="F35" s="24" t="s">
        <v>21</v>
      </c>
      <c r="G35" s="24" t="s">
        <v>214</v>
      </c>
      <c r="H35" s="76" t="s">
        <v>1552</v>
      </c>
      <c r="I35" s="322" t="s">
        <v>1726</v>
      </c>
      <c r="J35" s="83" t="s">
        <v>1082</v>
      </c>
      <c r="K35" s="166"/>
    </row>
    <row r="36" spans="1:11" ht="16.5" customHeight="1" x14ac:dyDescent="0.3">
      <c r="A36" s="74">
        <v>30</v>
      </c>
      <c r="B36" s="25" t="s">
        <v>84</v>
      </c>
      <c r="C36" s="26" t="s">
        <v>85</v>
      </c>
      <c r="D36" s="27" t="s">
        <v>86</v>
      </c>
      <c r="E36" s="28" t="s">
        <v>87</v>
      </c>
      <c r="F36" s="28" t="s">
        <v>21</v>
      </c>
      <c r="G36" s="28" t="s">
        <v>22</v>
      </c>
      <c r="H36" s="76" t="s">
        <v>1542</v>
      </c>
      <c r="I36" s="322" t="s">
        <v>1727</v>
      </c>
      <c r="J36" s="137" t="s">
        <v>23</v>
      </c>
      <c r="K36" s="144"/>
    </row>
    <row r="37" spans="1:11" ht="16.5" customHeight="1" x14ac:dyDescent="0.3">
      <c r="A37" s="100"/>
      <c r="B37" s="25" t="s">
        <v>411</v>
      </c>
      <c r="C37" s="22" t="s">
        <v>365</v>
      </c>
      <c r="D37" s="37" t="s">
        <v>409</v>
      </c>
      <c r="E37" s="29" t="s">
        <v>65</v>
      </c>
      <c r="F37" s="20" t="s">
        <v>21</v>
      </c>
      <c r="G37" s="20" t="s">
        <v>214</v>
      </c>
      <c r="H37" s="76" t="s">
        <v>1447</v>
      </c>
      <c r="I37" s="323"/>
      <c r="J37" s="83" t="s">
        <v>373</v>
      </c>
      <c r="K37" s="144"/>
    </row>
    <row r="38" spans="1:11" ht="16.5" customHeight="1" x14ac:dyDescent="0.3">
      <c r="A38" s="74"/>
      <c r="B38" s="21">
        <v>163</v>
      </c>
      <c r="C38" s="22" t="s">
        <v>565</v>
      </c>
      <c r="D38" s="37" t="s">
        <v>566</v>
      </c>
      <c r="E38" s="29" t="s">
        <v>567</v>
      </c>
      <c r="F38" s="20" t="s">
        <v>21</v>
      </c>
      <c r="G38" s="20" t="s">
        <v>214</v>
      </c>
      <c r="H38" s="76" t="s">
        <v>1447</v>
      </c>
      <c r="I38" s="323"/>
      <c r="J38" s="83" t="s">
        <v>528</v>
      </c>
      <c r="K38" s="175"/>
    </row>
    <row r="39" spans="1:11" ht="16.5" customHeight="1" x14ac:dyDescent="0.3">
      <c r="A39" s="100"/>
      <c r="B39" s="21">
        <v>150</v>
      </c>
      <c r="C39" s="22" t="s">
        <v>529</v>
      </c>
      <c r="D39" s="37" t="s">
        <v>530</v>
      </c>
      <c r="E39" s="29" t="s">
        <v>531</v>
      </c>
      <c r="F39" s="20" t="s">
        <v>21</v>
      </c>
      <c r="G39" s="20" t="s">
        <v>214</v>
      </c>
      <c r="H39" s="76" t="s">
        <v>1447</v>
      </c>
      <c r="I39" s="323"/>
      <c r="J39" s="83" t="s">
        <v>528</v>
      </c>
      <c r="K39" s="168"/>
    </row>
    <row r="40" spans="1:11" ht="16.5" customHeight="1" x14ac:dyDescent="0.3">
      <c r="A40" s="74"/>
      <c r="B40" s="25" t="s">
        <v>426</v>
      </c>
      <c r="C40" s="22" t="s">
        <v>427</v>
      </c>
      <c r="D40" s="23" t="s">
        <v>428</v>
      </c>
      <c r="E40" s="24" t="s">
        <v>429</v>
      </c>
      <c r="F40" s="20" t="s">
        <v>21</v>
      </c>
      <c r="G40" s="24" t="s">
        <v>214</v>
      </c>
      <c r="H40" s="76" t="s">
        <v>1447</v>
      </c>
      <c r="I40" s="323"/>
      <c r="J40" s="83" t="s">
        <v>373</v>
      </c>
      <c r="K40" s="170"/>
    </row>
    <row r="41" spans="1:11" ht="16.5" customHeight="1" x14ac:dyDescent="0.3">
      <c r="A41" s="100"/>
      <c r="B41" s="43" t="s">
        <v>1041</v>
      </c>
      <c r="C41" s="31" t="s">
        <v>1042</v>
      </c>
      <c r="D41" s="32" t="s">
        <v>1043</v>
      </c>
      <c r="E41" s="39" t="s">
        <v>1044</v>
      </c>
      <c r="F41" s="24" t="s">
        <v>21</v>
      </c>
      <c r="G41" s="24" t="s">
        <v>214</v>
      </c>
      <c r="H41" s="76" t="s">
        <v>1447</v>
      </c>
      <c r="I41" s="323"/>
      <c r="J41" s="24" t="s">
        <v>1021</v>
      </c>
      <c r="K41" s="102"/>
    </row>
    <row r="42" spans="1:11" ht="12.75" customHeight="1" x14ac:dyDescent="0.3">
      <c r="A42" s="58"/>
      <c r="B42" s="58"/>
      <c r="C42" s="14"/>
      <c r="D42" s="15"/>
      <c r="E42" s="57"/>
      <c r="F42" s="15"/>
      <c r="G42" s="15"/>
      <c r="H42" s="58"/>
      <c r="I42" s="59"/>
      <c r="J42" s="15"/>
      <c r="K42" s="97"/>
    </row>
    <row r="43" spans="1:11" ht="12.75" customHeight="1" x14ac:dyDescent="0.3">
      <c r="A43" s="58"/>
      <c r="K43" s="97"/>
    </row>
    <row r="44" spans="1:11" ht="15.75" customHeight="1" x14ac:dyDescent="0.3">
      <c r="K44" s="117"/>
    </row>
    <row r="45" spans="1:11" ht="15.75" customHeight="1" x14ac:dyDescent="0.3">
      <c r="K45" s="117"/>
    </row>
    <row r="46" spans="1:11" ht="15.75" customHeight="1" x14ac:dyDescent="0.3">
      <c r="K46" s="117"/>
    </row>
    <row r="47" spans="1:11" ht="15.75" customHeight="1" x14ac:dyDescent="0.3">
      <c r="K47" s="117"/>
    </row>
    <row r="48" spans="1:11" ht="15.75" customHeight="1" x14ac:dyDescent="0.3">
      <c r="K48" s="117"/>
    </row>
    <row r="49" spans="11:11" ht="15.75" customHeight="1" x14ac:dyDescent="0.3">
      <c r="K49" s="117"/>
    </row>
    <row r="50" spans="11:11" ht="15.75" customHeight="1" x14ac:dyDescent="0.3">
      <c r="K50" s="117"/>
    </row>
    <row r="51" spans="11:11" ht="15.75" customHeight="1" x14ac:dyDescent="0.3">
      <c r="K51" s="117"/>
    </row>
    <row r="52" spans="11:11" ht="15.75" customHeight="1" x14ac:dyDescent="0.3">
      <c r="K52" s="117"/>
    </row>
    <row r="53" spans="11:11" ht="15.75" customHeight="1" x14ac:dyDescent="0.3">
      <c r="K53" s="117"/>
    </row>
    <row r="54" spans="11:11" ht="15.75" customHeight="1" x14ac:dyDescent="0.3">
      <c r="K54" s="117"/>
    </row>
    <row r="55" spans="11:11" ht="15.75" customHeight="1" x14ac:dyDescent="0.3">
      <c r="K55" s="117"/>
    </row>
    <row r="56" spans="11:11" ht="15.75" customHeight="1" x14ac:dyDescent="0.3">
      <c r="K56" s="117"/>
    </row>
    <row r="57" spans="11:11" ht="15.75" customHeight="1" x14ac:dyDescent="0.3">
      <c r="K57" s="117"/>
    </row>
    <row r="58" spans="11:11" ht="15.75" customHeight="1" x14ac:dyDescent="0.3">
      <c r="K58" s="117"/>
    </row>
    <row r="59" spans="11:11" ht="15.75" customHeight="1" x14ac:dyDescent="0.3">
      <c r="K59" s="117"/>
    </row>
    <row r="60" spans="11:11" ht="15.75" customHeight="1" x14ac:dyDescent="0.3">
      <c r="K60" s="117"/>
    </row>
    <row r="61" spans="11:11" ht="15.75" customHeight="1" x14ac:dyDescent="0.3">
      <c r="K61" s="117"/>
    </row>
    <row r="62" spans="11:11" ht="15.75" customHeight="1" x14ac:dyDescent="0.3">
      <c r="K62" s="117"/>
    </row>
    <row r="63" spans="11:11" ht="15.75" customHeight="1" x14ac:dyDescent="0.3">
      <c r="K63" s="117"/>
    </row>
    <row r="64" spans="11:11" ht="15.75" customHeight="1" x14ac:dyDescent="0.3">
      <c r="K64" s="117"/>
    </row>
    <row r="65" spans="11:11" ht="15.75" customHeight="1" x14ac:dyDescent="0.3">
      <c r="K65" s="117"/>
    </row>
    <row r="66" spans="11:11" ht="15.75" customHeight="1" x14ac:dyDescent="0.3">
      <c r="K66" s="117"/>
    </row>
    <row r="67" spans="11:11" ht="15.75" customHeight="1" x14ac:dyDescent="0.3">
      <c r="K67" s="117"/>
    </row>
    <row r="68" spans="11:11" ht="15.75" customHeight="1" x14ac:dyDescent="0.3">
      <c r="K68" s="117"/>
    </row>
    <row r="69" spans="11:11" ht="15.75" customHeight="1" x14ac:dyDescent="0.3">
      <c r="K69" s="117"/>
    </row>
    <row r="70" spans="11:11" ht="15.75" customHeight="1" x14ac:dyDescent="0.3">
      <c r="K70" s="117"/>
    </row>
    <row r="71" spans="11:11" ht="15.75" customHeight="1" x14ac:dyDescent="0.3">
      <c r="K71" s="117"/>
    </row>
    <row r="72" spans="11:11" ht="15.75" customHeight="1" x14ac:dyDescent="0.3">
      <c r="K72" s="117"/>
    </row>
    <row r="73" spans="11:11" ht="15.75" customHeight="1" x14ac:dyDescent="0.3">
      <c r="K73" s="117"/>
    </row>
    <row r="74" spans="11:11" ht="15.75" customHeight="1" x14ac:dyDescent="0.3">
      <c r="K74" s="117"/>
    </row>
    <row r="75" spans="11:11" ht="15.75" customHeight="1" x14ac:dyDescent="0.3">
      <c r="K75" s="117"/>
    </row>
    <row r="76" spans="11:11" ht="15.75" customHeight="1" x14ac:dyDescent="0.3">
      <c r="K76" s="117"/>
    </row>
    <row r="77" spans="11:11" ht="15.75" customHeight="1" x14ac:dyDescent="0.3">
      <c r="K77" s="117"/>
    </row>
    <row r="78" spans="11:11" ht="15.75" customHeight="1" x14ac:dyDescent="0.3">
      <c r="K78" s="117"/>
    </row>
    <row r="79" spans="11:11" ht="15.75" customHeight="1" x14ac:dyDescent="0.3">
      <c r="K79" s="117"/>
    </row>
    <row r="80" spans="11:11" ht="15.75" customHeight="1" x14ac:dyDescent="0.3">
      <c r="K80" s="117"/>
    </row>
    <row r="81" spans="11:11" ht="15.75" customHeight="1" x14ac:dyDescent="0.3">
      <c r="K81" s="117"/>
    </row>
    <row r="82" spans="11:11" ht="15.75" customHeight="1" x14ac:dyDescent="0.3">
      <c r="K82" s="117"/>
    </row>
    <row r="83" spans="11:11" ht="15.75" customHeight="1" x14ac:dyDescent="0.3">
      <c r="K83" s="117"/>
    </row>
    <row r="84" spans="11:11" ht="15.75" customHeight="1" x14ac:dyDescent="0.3">
      <c r="K84" s="117"/>
    </row>
    <row r="85" spans="11:11" ht="15.75" customHeight="1" x14ac:dyDescent="0.3">
      <c r="K85" s="117"/>
    </row>
    <row r="86" spans="11:11" ht="15.75" customHeight="1" x14ac:dyDescent="0.3">
      <c r="K86" s="117"/>
    </row>
    <row r="87" spans="11:11" ht="15.75" customHeight="1" x14ac:dyDescent="0.3">
      <c r="K87" s="117"/>
    </row>
    <row r="88" spans="11:11" ht="15.75" customHeight="1" x14ac:dyDescent="0.3">
      <c r="K88" s="117"/>
    </row>
    <row r="89" spans="11:11" ht="15.75" customHeight="1" x14ac:dyDescent="0.3">
      <c r="K89" s="117"/>
    </row>
    <row r="90" spans="11:11" ht="15.75" customHeight="1" x14ac:dyDescent="0.3">
      <c r="K90" s="117"/>
    </row>
    <row r="91" spans="11:11" ht="15.75" customHeight="1" x14ac:dyDescent="0.3">
      <c r="K91" s="117"/>
    </row>
    <row r="92" spans="11:11" ht="15.75" customHeight="1" x14ac:dyDescent="0.3">
      <c r="K92" s="117"/>
    </row>
    <row r="93" spans="11:11" ht="15.75" customHeight="1" x14ac:dyDescent="0.3">
      <c r="K93" s="117"/>
    </row>
    <row r="94" spans="11:11" ht="15.75" customHeight="1" x14ac:dyDescent="0.3">
      <c r="K94" s="117"/>
    </row>
    <row r="95" spans="11:11" ht="15.75" customHeight="1" x14ac:dyDescent="0.3">
      <c r="K95" s="117"/>
    </row>
    <row r="96" spans="11:11" ht="15.75" customHeight="1" x14ac:dyDescent="0.3">
      <c r="K96" s="117"/>
    </row>
    <row r="97" spans="11:11" ht="15.75" customHeight="1" x14ac:dyDescent="0.3">
      <c r="K97" s="117"/>
    </row>
    <row r="98" spans="11:11" ht="15.75" customHeight="1" x14ac:dyDescent="0.3">
      <c r="K98" s="117"/>
    </row>
    <row r="99" spans="11:11" ht="15.75" customHeight="1" x14ac:dyDescent="0.3">
      <c r="K99" s="117"/>
    </row>
    <row r="100" spans="11:11" ht="15.75" customHeight="1" x14ac:dyDescent="0.3">
      <c r="K100" s="117"/>
    </row>
    <row r="101" spans="11:11" ht="15.75" customHeight="1" x14ac:dyDescent="0.3">
      <c r="K101" s="117"/>
    </row>
    <row r="102" spans="11:11" ht="15.75" customHeight="1" x14ac:dyDescent="0.3">
      <c r="K102" s="117"/>
    </row>
    <row r="103" spans="11:11" ht="15.75" customHeight="1" x14ac:dyDescent="0.3">
      <c r="K103" s="117"/>
    </row>
    <row r="104" spans="11:11" ht="15.75" customHeight="1" x14ac:dyDescent="0.3">
      <c r="K104" s="117"/>
    </row>
    <row r="105" spans="11:11" ht="15.75" customHeight="1" x14ac:dyDescent="0.3">
      <c r="K105" s="117"/>
    </row>
    <row r="106" spans="11:11" ht="15.75" customHeight="1" x14ac:dyDescent="0.3">
      <c r="K106" s="117"/>
    </row>
    <row r="107" spans="11:11" ht="15.75" customHeight="1" x14ac:dyDescent="0.3">
      <c r="K107" s="117"/>
    </row>
    <row r="108" spans="11:11" ht="15.75" customHeight="1" x14ac:dyDescent="0.3">
      <c r="K108" s="117"/>
    </row>
    <row r="109" spans="11:11" ht="15.75" customHeight="1" x14ac:dyDescent="0.3">
      <c r="K109" s="117"/>
    </row>
    <row r="110" spans="11:11" ht="15.75" customHeight="1" x14ac:dyDescent="0.3">
      <c r="K110" s="117"/>
    </row>
    <row r="111" spans="11:11" ht="15.75" customHeight="1" x14ac:dyDescent="0.3">
      <c r="K111" s="117"/>
    </row>
    <row r="112" spans="11:11" ht="15.75" customHeight="1" x14ac:dyDescent="0.3">
      <c r="K112" s="117"/>
    </row>
    <row r="113" spans="11:11" ht="15.75" customHeight="1" x14ac:dyDescent="0.3">
      <c r="K113" s="117"/>
    </row>
    <row r="114" spans="11:11" ht="15.75" customHeight="1" x14ac:dyDescent="0.3">
      <c r="K114" s="117"/>
    </row>
    <row r="115" spans="11:11" ht="15.75" customHeight="1" x14ac:dyDescent="0.3">
      <c r="K115" s="117"/>
    </row>
    <row r="116" spans="11:11" ht="15.75" customHeight="1" x14ac:dyDescent="0.3">
      <c r="K116" s="117"/>
    </row>
    <row r="117" spans="11:11" ht="15.75" customHeight="1" x14ac:dyDescent="0.3">
      <c r="K117" s="117"/>
    </row>
    <row r="118" spans="11:11" ht="15.75" customHeight="1" x14ac:dyDescent="0.3">
      <c r="K118" s="117"/>
    </row>
    <row r="119" spans="11:11" ht="15.75" customHeight="1" x14ac:dyDescent="0.3">
      <c r="K119" s="117"/>
    </row>
    <row r="120" spans="11:11" ht="15.75" customHeight="1" x14ac:dyDescent="0.3">
      <c r="K120" s="117"/>
    </row>
    <row r="121" spans="11:11" ht="15.75" customHeight="1" x14ac:dyDescent="0.3">
      <c r="K121" s="117"/>
    </row>
    <row r="122" spans="11:11" ht="15.75" customHeight="1" x14ac:dyDescent="0.3">
      <c r="K122" s="117"/>
    </row>
    <row r="123" spans="11:11" ht="15.75" customHeight="1" x14ac:dyDescent="0.3">
      <c r="K123" s="117"/>
    </row>
    <row r="124" spans="11:11" ht="15.75" customHeight="1" x14ac:dyDescent="0.3">
      <c r="K124" s="117"/>
    </row>
    <row r="125" spans="11:11" ht="15.75" customHeight="1" x14ac:dyDescent="0.3">
      <c r="K125" s="117"/>
    </row>
    <row r="126" spans="11:11" ht="15.75" customHeight="1" x14ac:dyDescent="0.3">
      <c r="K126" s="117"/>
    </row>
    <row r="127" spans="11:11" ht="15.75" customHeight="1" x14ac:dyDescent="0.3">
      <c r="K127" s="117"/>
    </row>
    <row r="128" spans="11:11" ht="15.75" customHeight="1" x14ac:dyDescent="0.3">
      <c r="K128" s="117"/>
    </row>
    <row r="129" spans="11:11" ht="15.75" customHeight="1" x14ac:dyDescent="0.3">
      <c r="K129" s="117"/>
    </row>
    <row r="130" spans="11:11" ht="15.75" customHeight="1" x14ac:dyDescent="0.3">
      <c r="K130" s="117"/>
    </row>
    <row r="131" spans="11:11" ht="15.75" customHeight="1" x14ac:dyDescent="0.3">
      <c r="K131" s="117"/>
    </row>
    <row r="132" spans="11:11" ht="15.75" customHeight="1" x14ac:dyDescent="0.3">
      <c r="K132" s="117"/>
    </row>
    <row r="133" spans="11:11" ht="15.75" customHeight="1" x14ac:dyDescent="0.3">
      <c r="K133" s="117"/>
    </row>
    <row r="134" spans="11:11" ht="15.75" customHeight="1" x14ac:dyDescent="0.3">
      <c r="K134" s="117"/>
    </row>
    <row r="135" spans="11:11" ht="15.75" customHeight="1" x14ac:dyDescent="0.3">
      <c r="K135" s="117"/>
    </row>
    <row r="136" spans="11:11" ht="15.75" customHeight="1" x14ac:dyDescent="0.3">
      <c r="K136" s="117"/>
    </row>
    <row r="137" spans="11:11" ht="15.75" customHeight="1" x14ac:dyDescent="0.3">
      <c r="K137" s="117"/>
    </row>
    <row r="138" spans="11:11" ht="15.75" customHeight="1" x14ac:dyDescent="0.3">
      <c r="K138" s="117"/>
    </row>
    <row r="139" spans="11:11" ht="15.75" customHeight="1" x14ac:dyDescent="0.3">
      <c r="K139" s="117"/>
    </row>
    <row r="140" spans="11:11" ht="15.75" customHeight="1" x14ac:dyDescent="0.3">
      <c r="K140" s="117"/>
    </row>
    <row r="141" spans="11:11" ht="15.75" customHeight="1" x14ac:dyDescent="0.3">
      <c r="K141" s="117"/>
    </row>
    <row r="142" spans="11:11" ht="15.75" customHeight="1" x14ac:dyDescent="0.3">
      <c r="K142" s="117"/>
    </row>
    <row r="143" spans="11:11" ht="15.75" customHeight="1" x14ac:dyDescent="0.3">
      <c r="K143" s="117"/>
    </row>
    <row r="144" spans="11:11" ht="15.75" customHeight="1" x14ac:dyDescent="0.3">
      <c r="K144" s="117"/>
    </row>
    <row r="145" spans="11:11" ht="15.75" customHeight="1" x14ac:dyDescent="0.3">
      <c r="K145" s="117"/>
    </row>
    <row r="146" spans="11:11" ht="15.75" customHeight="1" x14ac:dyDescent="0.3">
      <c r="K146" s="117"/>
    </row>
    <row r="147" spans="11:11" ht="15.75" customHeight="1" x14ac:dyDescent="0.3">
      <c r="K147" s="117"/>
    </row>
    <row r="148" spans="11:11" ht="15.75" customHeight="1" x14ac:dyDescent="0.3">
      <c r="K148" s="117"/>
    </row>
    <row r="149" spans="11:11" ht="15.75" customHeight="1" x14ac:dyDescent="0.3">
      <c r="K149" s="117"/>
    </row>
    <row r="150" spans="11:11" ht="15.75" customHeight="1" x14ac:dyDescent="0.3">
      <c r="K150" s="117"/>
    </row>
    <row r="151" spans="11:11" ht="15.75" customHeight="1" x14ac:dyDescent="0.3">
      <c r="K151" s="117"/>
    </row>
    <row r="152" spans="11:11" ht="15.75" customHeight="1" x14ac:dyDescent="0.3">
      <c r="K152" s="117"/>
    </row>
    <row r="153" spans="11:11" ht="15.75" customHeight="1" x14ac:dyDescent="0.3">
      <c r="K153" s="117"/>
    </row>
    <row r="154" spans="11:11" ht="15.75" customHeight="1" x14ac:dyDescent="0.3">
      <c r="K154" s="117"/>
    </row>
    <row r="155" spans="11:11" ht="15.75" customHeight="1" x14ac:dyDescent="0.3">
      <c r="K155" s="117"/>
    </row>
    <row r="156" spans="11:11" ht="15.75" customHeight="1" x14ac:dyDescent="0.3">
      <c r="K156" s="117"/>
    </row>
    <row r="157" spans="11:11" ht="15.75" customHeight="1" x14ac:dyDescent="0.3">
      <c r="K157" s="117"/>
    </row>
    <row r="158" spans="11:11" ht="15.75" customHeight="1" x14ac:dyDescent="0.3">
      <c r="K158" s="117"/>
    </row>
    <row r="159" spans="11:11" ht="15.75" customHeight="1" x14ac:dyDescent="0.3">
      <c r="K159" s="117"/>
    </row>
    <row r="160" spans="11:11" ht="15.75" customHeight="1" x14ac:dyDescent="0.3">
      <c r="K160" s="117"/>
    </row>
    <row r="161" spans="11:11" ht="15.75" customHeight="1" x14ac:dyDescent="0.3">
      <c r="K161" s="117"/>
    </row>
    <row r="162" spans="11:11" ht="15.75" customHeight="1" x14ac:dyDescent="0.3">
      <c r="K162" s="117"/>
    </row>
    <row r="163" spans="11:11" ht="15.75" customHeight="1" x14ac:dyDescent="0.3">
      <c r="K163" s="117"/>
    </row>
    <row r="164" spans="11:11" ht="15.75" customHeight="1" x14ac:dyDescent="0.3">
      <c r="K164" s="117"/>
    </row>
    <row r="165" spans="11:11" ht="15.75" customHeight="1" x14ac:dyDescent="0.3">
      <c r="K165" s="117"/>
    </row>
    <row r="166" spans="11:11" ht="15.75" customHeight="1" x14ac:dyDescent="0.3">
      <c r="K166" s="117"/>
    </row>
    <row r="167" spans="11:11" ht="15.75" customHeight="1" x14ac:dyDescent="0.3">
      <c r="K167" s="117"/>
    </row>
    <row r="168" spans="11:11" ht="15.75" customHeight="1" x14ac:dyDescent="0.3">
      <c r="K168" s="117"/>
    </row>
    <row r="169" spans="11:11" ht="15.75" customHeight="1" x14ac:dyDescent="0.3">
      <c r="K169" s="117"/>
    </row>
    <row r="170" spans="11:11" ht="15.75" customHeight="1" x14ac:dyDescent="0.3">
      <c r="K170" s="117"/>
    </row>
    <row r="171" spans="11:11" ht="15.75" customHeight="1" x14ac:dyDescent="0.3">
      <c r="K171" s="117"/>
    </row>
    <row r="172" spans="11:11" ht="15.75" customHeight="1" x14ac:dyDescent="0.3">
      <c r="K172" s="117"/>
    </row>
    <row r="173" spans="11:11" ht="15.75" customHeight="1" x14ac:dyDescent="0.3">
      <c r="K173" s="117"/>
    </row>
    <row r="174" spans="11:11" ht="15.75" customHeight="1" x14ac:dyDescent="0.3">
      <c r="K174" s="117"/>
    </row>
    <row r="175" spans="11:11" ht="15.75" customHeight="1" x14ac:dyDescent="0.3">
      <c r="K175" s="117"/>
    </row>
    <row r="176" spans="11:11" ht="15.75" customHeight="1" x14ac:dyDescent="0.3">
      <c r="K176" s="117"/>
    </row>
    <row r="177" spans="11:11" ht="15.75" customHeight="1" x14ac:dyDescent="0.3">
      <c r="K177" s="117"/>
    </row>
    <row r="178" spans="11:11" ht="15.75" customHeight="1" x14ac:dyDescent="0.3">
      <c r="K178" s="117"/>
    </row>
    <row r="179" spans="11:11" ht="15.75" customHeight="1" x14ac:dyDescent="0.3">
      <c r="K179" s="117"/>
    </row>
    <row r="180" spans="11:11" ht="15.75" customHeight="1" x14ac:dyDescent="0.3">
      <c r="K180" s="117"/>
    </row>
    <row r="181" spans="11:11" ht="15.75" customHeight="1" x14ac:dyDescent="0.3">
      <c r="K181" s="117"/>
    </row>
    <row r="182" spans="11:11" ht="15.75" customHeight="1" x14ac:dyDescent="0.3">
      <c r="K182" s="117"/>
    </row>
    <row r="183" spans="11:11" ht="15.75" customHeight="1" x14ac:dyDescent="0.3">
      <c r="K183" s="117"/>
    </row>
    <row r="184" spans="11:11" ht="15.75" customHeight="1" x14ac:dyDescent="0.3">
      <c r="K184" s="117"/>
    </row>
    <row r="185" spans="11:11" ht="15.75" customHeight="1" x14ac:dyDescent="0.3">
      <c r="K185" s="117"/>
    </row>
    <row r="186" spans="11:11" ht="15.75" customHeight="1" x14ac:dyDescent="0.3">
      <c r="K186" s="117"/>
    </row>
    <row r="187" spans="11:11" ht="15.75" customHeight="1" x14ac:dyDescent="0.3">
      <c r="K187" s="117"/>
    </row>
    <row r="188" spans="11:11" ht="15.75" customHeight="1" x14ac:dyDescent="0.3">
      <c r="K188" s="117"/>
    </row>
    <row r="189" spans="11:11" ht="15.75" customHeight="1" x14ac:dyDescent="0.3">
      <c r="K189" s="117"/>
    </row>
    <row r="190" spans="11:11" ht="15.75" customHeight="1" x14ac:dyDescent="0.3">
      <c r="K190" s="117"/>
    </row>
    <row r="191" spans="11:11" ht="15.75" customHeight="1" x14ac:dyDescent="0.3">
      <c r="K191" s="117"/>
    </row>
    <row r="192" spans="11:11" ht="15.75" customHeight="1" x14ac:dyDescent="0.3">
      <c r="K192" s="117"/>
    </row>
    <row r="193" spans="11:11" ht="15.75" customHeight="1" x14ac:dyDescent="0.3">
      <c r="K193" s="117"/>
    </row>
    <row r="194" spans="11:11" ht="15.75" customHeight="1" x14ac:dyDescent="0.3">
      <c r="K194" s="117"/>
    </row>
    <row r="195" spans="11:11" ht="15.75" customHeight="1" x14ac:dyDescent="0.3">
      <c r="K195" s="117"/>
    </row>
    <row r="196" spans="11:11" ht="15.75" customHeight="1" x14ac:dyDescent="0.3">
      <c r="K196" s="117"/>
    </row>
    <row r="197" spans="11:11" ht="15.75" customHeight="1" x14ac:dyDescent="0.3">
      <c r="K197" s="117"/>
    </row>
    <row r="198" spans="11:11" ht="15.75" customHeight="1" x14ac:dyDescent="0.3">
      <c r="K198" s="117"/>
    </row>
    <row r="199" spans="11:11" ht="15.75" customHeight="1" x14ac:dyDescent="0.3">
      <c r="K199" s="117"/>
    </row>
    <row r="200" spans="11:11" ht="15.75" customHeight="1" x14ac:dyDescent="0.3">
      <c r="K200" s="117"/>
    </row>
    <row r="201" spans="11:11" ht="15.75" customHeight="1" x14ac:dyDescent="0.3">
      <c r="K201" s="117"/>
    </row>
    <row r="202" spans="11:11" ht="15.75" customHeight="1" x14ac:dyDescent="0.3">
      <c r="K202" s="117"/>
    </row>
    <row r="203" spans="11:11" ht="15.75" customHeight="1" x14ac:dyDescent="0.3">
      <c r="K203" s="117"/>
    </row>
    <row r="204" spans="11:11" ht="15.75" customHeight="1" x14ac:dyDescent="0.3">
      <c r="K204" s="117"/>
    </row>
    <row r="205" spans="11:11" ht="15.75" customHeight="1" x14ac:dyDescent="0.3">
      <c r="K205" s="117"/>
    </row>
    <row r="206" spans="11:11" ht="15.75" customHeight="1" x14ac:dyDescent="0.3">
      <c r="K206" s="117"/>
    </row>
    <row r="207" spans="11:11" ht="15.75" customHeight="1" x14ac:dyDescent="0.3">
      <c r="K207" s="117"/>
    </row>
    <row r="208" spans="11:11" ht="15.75" customHeight="1" x14ac:dyDescent="0.3">
      <c r="K208" s="117"/>
    </row>
    <row r="209" spans="11:11" ht="15.75" customHeight="1" x14ac:dyDescent="0.3">
      <c r="K209" s="117"/>
    </row>
    <row r="210" spans="11:11" ht="15.75" customHeight="1" x14ac:dyDescent="0.3">
      <c r="K210" s="117"/>
    </row>
    <row r="211" spans="11:11" ht="15.75" customHeight="1" x14ac:dyDescent="0.3">
      <c r="K211" s="117"/>
    </row>
    <row r="212" spans="11:11" ht="15.75" customHeight="1" x14ac:dyDescent="0.3">
      <c r="K212" s="117"/>
    </row>
    <row r="213" spans="11:11" ht="15.75" customHeight="1" x14ac:dyDescent="0.3">
      <c r="K213" s="117"/>
    </row>
    <row r="214" spans="11:11" ht="15.75" customHeight="1" x14ac:dyDescent="0.3">
      <c r="K214" s="117"/>
    </row>
    <row r="215" spans="11:11" ht="15.75" customHeight="1" x14ac:dyDescent="0.3">
      <c r="K215" s="117"/>
    </row>
    <row r="216" spans="11:11" ht="15.75" customHeight="1" x14ac:dyDescent="0.3">
      <c r="K216" s="117"/>
    </row>
    <row r="217" spans="11:11" ht="15.75" customHeight="1" x14ac:dyDescent="0.3">
      <c r="K217" s="117"/>
    </row>
    <row r="218" spans="11:11" ht="15.75" customHeight="1" x14ac:dyDescent="0.3">
      <c r="K218" s="117"/>
    </row>
    <row r="219" spans="11:11" ht="15.75" customHeight="1" x14ac:dyDescent="0.3">
      <c r="K219" s="117"/>
    </row>
    <row r="220" spans="11:11" ht="15.75" customHeight="1" x14ac:dyDescent="0.3">
      <c r="K220" s="117"/>
    </row>
    <row r="221" spans="11:11" ht="15.75" customHeight="1" x14ac:dyDescent="0.3">
      <c r="K221" s="117"/>
    </row>
    <row r="222" spans="11:11" ht="15.75" customHeight="1" x14ac:dyDescent="0.3">
      <c r="K222" s="117"/>
    </row>
    <row r="223" spans="11:11" ht="15.75" customHeight="1" x14ac:dyDescent="0.3">
      <c r="K223" s="117"/>
    </row>
    <row r="224" spans="11:11" ht="15.75" customHeight="1" x14ac:dyDescent="0.3">
      <c r="K224" s="117"/>
    </row>
    <row r="225" spans="11:11" ht="15.75" customHeight="1" x14ac:dyDescent="0.3">
      <c r="K225" s="117"/>
    </row>
    <row r="226" spans="11:11" ht="15.75" customHeight="1" x14ac:dyDescent="0.3">
      <c r="K226" s="117"/>
    </row>
    <row r="227" spans="11:11" ht="15.75" customHeight="1" x14ac:dyDescent="0.3">
      <c r="K227" s="117"/>
    </row>
    <row r="228" spans="11:11" ht="15.75" customHeight="1" x14ac:dyDescent="0.3">
      <c r="K228" s="117"/>
    </row>
    <row r="229" spans="11:11" ht="15.75" customHeight="1" x14ac:dyDescent="0.3">
      <c r="K229" s="117"/>
    </row>
    <row r="230" spans="11:11" ht="15.75" customHeight="1" x14ac:dyDescent="0.3">
      <c r="K230" s="117"/>
    </row>
    <row r="231" spans="11:11" ht="15.75" customHeight="1" x14ac:dyDescent="0.3">
      <c r="K231" s="117"/>
    </row>
    <row r="232" spans="11:11" ht="15.75" customHeight="1" x14ac:dyDescent="0.3">
      <c r="K232" s="117"/>
    </row>
    <row r="233" spans="11:11" ht="15.75" customHeight="1" x14ac:dyDescent="0.3">
      <c r="K233" s="117"/>
    </row>
    <row r="234" spans="11:11" ht="15.75" customHeight="1" x14ac:dyDescent="0.3">
      <c r="K234" s="117"/>
    </row>
    <row r="235" spans="11:11" ht="15.75" customHeight="1" x14ac:dyDescent="0.3">
      <c r="K235" s="117"/>
    </row>
    <row r="236" spans="11:11" ht="15.75" customHeight="1" x14ac:dyDescent="0.3">
      <c r="K236" s="117"/>
    </row>
    <row r="237" spans="11:11" ht="15.75" customHeight="1" x14ac:dyDescent="0.3">
      <c r="K237" s="117"/>
    </row>
    <row r="238" spans="11:11" ht="15.75" customHeight="1" x14ac:dyDescent="0.3">
      <c r="K238" s="117"/>
    </row>
    <row r="239" spans="11:11" ht="15.75" customHeight="1" x14ac:dyDescent="0.3">
      <c r="K239" s="117"/>
    </row>
    <row r="240" spans="11:11" ht="15.75" customHeight="1" x14ac:dyDescent="0.3">
      <c r="K240" s="117"/>
    </row>
    <row r="241" spans="11:11" ht="15.75" customHeight="1" x14ac:dyDescent="0.3">
      <c r="K241" s="117"/>
    </row>
    <row r="242" spans="11:11" ht="15.75" customHeight="1" x14ac:dyDescent="0.3">
      <c r="K242" s="117"/>
    </row>
    <row r="243" spans="11:11" ht="15.75" customHeight="1" x14ac:dyDescent="0.3">
      <c r="K243" s="117"/>
    </row>
    <row r="244" spans="11:11" ht="15.75" customHeight="1" x14ac:dyDescent="0.3">
      <c r="K244" s="117"/>
    </row>
    <row r="245" spans="11:11" ht="15.75" customHeight="1" x14ac:dyDescent="0.3">
      <c r="K245" s="117"/>
    </row>
    <row r="246" spans="11:11" ht="15.75" customHeight="1" x14ac:dyDescent="0.3">
      <c r="K246" s="117"/>
    </row>
    <row r="247" spans="11:11" ht="15.75" customHeight="1" x14ac:dyDescent="0.3">
      <c r="K247" s="117"/>
    </row>
    <row r="248" spans="11:11" ht="15.75" customHeight="1" x14ac:dyDescent="0.3">
      <c r="K248" s="117"/>
    </row>
    <row r="249" spans="11:11" ht="15.75" customHeight="1" x14ac:dyDescent="0.3">
      <c r="K249" s="117"/>
    </row>
    <row r="250" spans="11:11" ht="15.75" customHeight="1" x14ac:dyDescent="0.3">
      <c r="K250" s="117"/>
    </row>
    <row r="251" spans="11:11" ht="15.75" customHeight="1" x14ac:dyDescent="0.3">
      <c r="K251" s="117"/>
    </row>
    <row r="252" spans="11:11" ht="15.75" customHeight="1" x14ac:dyDescent="0.3">
      <c r="K252" s="117"/>
    </row>
    <row r="253" spans="11:11" ht="15.75" customHeight="1" x14ac:dyDescent="0.3">
      <c r="K253" s="117"/>
    </row>
    <row r="254" spans="11:11" ht="15.75" customHeight="1" x14ac:dyDescent="0.3">
      <c r="K254" s="117"/>
    </row>
    <row r="255" spans="11:11" ht="15.75" customHeight="1" x14ac:dyDescent="0.3">
      <c r="K255" s="117"/>
    </row>
    <row r="256" spans="11:11" ht="15.75" customHeight="1" x14ac:dyDescent="0.3">
      <c r="K256" s="117"/>
    </row>
    <row r="257" spans="11:11" ht="15.75" customHeight="1" x14ac:dyDescent="0.3">
      <c r="K257" s="117"/>
    </row>
    <row r="258" spans="11:11" ht="15.75" customHeight="1" x14ac:dyDescent="0.3">
      <c r="K258" s="117"/>
    </row>
    <row r="259" spans="11:11" ht="15.75" customHeight="1" x14ac:dyDescent="0.3">
      <c r="K259" s="117"/>
    </row>
    <row r="260" spans="11:11" ht="15.75" customHeight="1" x14ac:dyDescent="0.3">
      <c r="K260" s="117"/>
    </row>
    <row r="261" spans="11:11" ht="15.75" customHeight="1" x14ac:dyDescent="0.3">
      <c r="K261" s="117"/>
    </row>
    <row r="262" spans="11:11" ht="15.75" customHeight="1" x14ac:dyDescent="0.3">
      <c r="K262" s="117"/>
    </row>
    <row r="263" spans="11:11" ht="15.75" customHeight="1" x14ac:dyDescent="0.3">
      <c r="K263" s="117"/>
    </row>
    <row r="264" spans="11:11" ht="15.75" customHeight="1" x14ac:dyDescent="0.3">
      <c r="K264" s="117"/>
    </row>
    <row r="265" spans="11:11" ht="15.75" customHeight="1" x14ac:dyDescent="0.3">
      <c r="K265" s="117"/>
    </row>
    <row r="266" spans="11:11" ht="15.75" customHeight="1" x14ac:dyDescent="0.3">
      <c r="K266" s="117"/>
    </row>
    <row r="267" spans="11:11" ht="15.75" customHeight="1" x14ac:dyDescent="0.3">
      <c r="K267" s="117"/>
    </row>
    <row r="268" spans="11:11" ht="15.75" customHeight="1" x14ac:dyDescent="0.3">
      <c r="K268" s="117"/>
    </row>
    <row r="269" spans="11:11" ht="15.75" customHeight="1" x14ac:dyDescent="0.3">
      <c r="K269" s="117"/>
    </row>
    <row r="270" spans="11:11" ht="15.75" customHeight="1" x14ac:dyDescent="0.3">
      <c r="K270" s="117"/>
    </row>
    <row r="271" spans="11:11" ht="15.75" customHeight="1" x14ac:dyDescent="0.3">
      <c r="K271" s="117"/>
    </row>
    <row r="272" spans="11:11" ht="15.75" customHeight="1" x14ac:dyDescent="0.3">
      <c r="K272" s="117"/>
    </row>
    <row r="273" spans="11:11" ht="15.75" customHeight="1" x14ac:dyDescent="0.3">
      <c r="K273" s="117"/>
    </row>
    <row r="274" spans="11:11" ht="15.75" customHeight="1" x14ac:dyDescent="0.3">
      <c r="K274" s="117"/>
    </row>
    <row r="275" spans="11:11" ht="15.75" customHeight="1" x14ac:dyDescent="0.3">
      <c r="K275" s="117"/>
    </row>
    <row r="276" spans="11:11" ht="15.75" customHeight="1" x14ac:dyDescent="0.3">
      <c r="K276" s="117"/>
    </row>
    <row r="277" spans="11:11" ht="15.75" customHeight="1" x14ac:dyDescent="0.3">
      <c r="K277" s="117"/>
    </row>
    <row r="278" spans="11:11" ht="15.75" customHeight="1" x14ac:dyDescent="0.3">
      <c r="K278" s="117"/>
    </row>
    <row r="279" spans="11:11" ht="15.75" customHeight="1" x14ac:dyDescent="0.3">
      <c r="K279" s="117"/>
    </row>
    <row r="280" spans="11:11" ht="15.75" customHeight="1" x14ac:dyDescent="0.3">
      <c r="K280" s="117"/>
    </row>
    <row r="281" spans="11:11" ht="15.75" customHeight="1" x14ac:dyDescent="0.3">
      <c r="K281" s="117"/>
    </row>
    <row r="282" spans="11:11" ht="15.75" customHeight="1" x14ac:dyDescent="0.3">
      <c r="K282" s="117"/>
    </row>
    <row r="283" spans="11:11" ht="15.75" customHeight="1" x14ac:dyDescent="0.3">
      <c r="K283" s="117"/>
    </row>
    <row r="284" spans="11:11" ht="15.75" customHeight="1" x14ac:dyDescent="0.3">
      <c r="K284" s="117"/>
    </row>
    <row r="285" spans="11:11" ht="15.75" customHeight="1" x14ac:dyDescent="0.3">
      <c r="K285" s="117"/>
    </row>
    <row r="286" spans="11:11" ht="15.75" customHeight="1" x14ac:dyDescent="0.3">
      <c r="K286" s="117"/>
    </row>
    <row r="287" spans="11:11" ht="15.75" customHeight="1" x14ac:dyDescent="0.3">
      <c r="K287" s="117"/>
    </row>
    <row r="288" spans="11:11" ht="15.75" customHeight="1" x14ac:dyDescent="0.3">
      <c r="K288" s="117"/>
    </row>
    <row r="289" spans="11:11" ht="15.75" customHeight="1" x14ac:dyDescent="0.3">
      <c r="K289" s="117"/>
    </row>
    <row r="290" spans="11:11" ht="15.75" customHeight="1" x14ac:dyDescent="0.3">
      <c r="K290" s="117"/>
    </row>
    <row r="291" spans="11:11" ht="15.75" customHeight="1" x14ac:dyDescent="0.3">
      <c r="K291" s="117"/>
    </row>
    <row r="292" spans="11:11" ht="15.75" customHeight="1" x14ac:dyDescent="0.3">
      <c r="K292" s="117"/>
    </row>
    <row r="293" spans="11:11" ht="15.75" customHeight="1" x14ac:dyDescent="0.3">
      <c r="K293" s="117"/>
    </row>
    <row r="294" spans="11:11" ht="15.75" customHeight="1" x14ac:dyDescent="0.3">
      <c r="K294" s="117"/>
    </row>
    <row r="295" spans="11:11" ht="15.75" customHeight="1" x14ac:dyDescent="0.3">
      <c r="K295" s="117"/>
    </row>
    <row r="296" spans="11:11" ht="15.75" customHeight="1" x14ac:dyDescent="0.3">
      <c r="K296" s="117"/>
    </row>
    <row r="297" spans="11:11" ht="15.75" customHeight="1" x14ac:dyDescent="0.3">
      <c r="K297" s="117"/>
    </row>
    <row r="298" spans="11:11" ht="15.75" customHeight="1" x14ac:dyDescent="0.3">
      <c r="K298" s="117"/>
    </row>
    <row r="299" spans="11:11" ht="15.75" customHeight="1" x14ac:dyDescent="0.3">
      <c r="K299" s="117"/>
    </row>
    <row r="300" spans="11:11" ht="15.75" customHeight="1" x14ac:dyDescent="0.3">
      <c r="K300" s="117"/>
    </row>
    <row r="301" spans="11:11" ht="15.75" customHeight="1" x14ac:dyDescent="0.3">
      <c r="K301" s="117"/>
    </row>
    <row r="302" spans="11:11" ht="15.75" customHeight="1" x14ac:dyDescent="0.3">
      <c r="K302" s="117"/>
    </row>
    <row r="303" spans="11:11" ht="15.75" customHeight="1" x14ac:dyDescent="0.3">
      <c r="K303" s="117"/>
    </row>
    <row r="304" spans="11:11" ht="15.75" customHeight="1" x14ac:dyDescent="0.3">
      <c r="K304" s="117"/>
    </row>
    <row r="305" spans="11:11" ht="15.75" customHeight="1" x14ac:dyDescent="0.3">
      <c r="K305" s="117"/>
    </row>
    <row r="306" spans="11:11" ht="15.75" customHeight="1" x14ac:dyDescent="0.3">
      <c r="K306" s="117"/>
    </row>
    <row r="307" spans="11:11" ht="15.75" customHeight="1" x14ac:dyDescent="0.3">
      <c r="K307" s="117"/>
    </row>
    <row r="308" spans="11:11" ht="15.75" customHeight="1" x14ac:dyDescent="0.3">
      <c r="K308" s="117"/>
    </row>
    <row r="309" spans="11:11" ht="15.75" customHeight="1" x14ac:dyDescent="0.3">
      <c r="K309" s="117"/>
    </row>
    <row r="310" spans="11:11" ht="15.75" customHeight="1" x14ac:dyDescent="0.3">
      <c r="K310" s="117"/>
    </row>
    <row r="311" spans="11:11" ht="15.75" customHeight="1" x14ac:dyDescent="0.3">
      <c r="K311" s="117"/>
    </row>
    <row r="312" spans="11:11" ht="15.75" customHeight="1" x14ac:dyDescent="0.3">
      <c r="K312" s="117"/>
    </row>
    <row r="313" spans="11:11" ht="15.75" customHeight="1" x14ac:dyDescent="0.3">
      <c r="K313" s="117"/>
    </row>
    <row r="314" spans="11:11" ht="15.75" customHeight="1" x14ac:dyDescent="0.3">
      <c r="K314" s="117"/>
    </row>
    <row r="315" spans="11:11" ht="15.75" customHeight="1" x14ac:dyDescent="0.3">
      <c r="K315" s="117"/>
    </row>
    <row r="316" spans="11:11" ht="15.75" customHeight="1" x14ac:dyDescent="0.3">
      <c r="K316" s="117"/>
    </row>
    <row r="317" spans="11:11" ht="15.75" customHeight="1" x14ac:dyDescent="0.3">
      <c r="K317" s="117"/>
    </row>
    <row r="318" spans="11:11" ht="15.75" customHeight="1" x14ac:dyDescent="0.3">
      <c r="K318" s="117"/>
    </row>
    <row r="319" spans="11:11" ht="15.75" customHeight="1" x14ac:dyDescent="0.3">
      <c r="K319" s="117"/>
    </row>
    <row r="320" spans="11:11" ht="15.75" customHeight="1" x14ac:dyDescent="0.3">
      <c r="K320" s="117"/>
    </row>
    <row r="321" spans="11:11" ht="15.75" customHeight="1" x14ac:dyDescent="0.3">
      <c r="K321" s="117"/>
    </row>
    <row r="322" spans="11:11" ht="15.75" customHeight="1" x14ac:dyDescent="0.3">
      <c r="K322" s="117"/>
    </row>
    <row r="323" spans="11:11" ht="15.75" customHeight="1" x14ac:dyDescent="0.3">
      <c r="K323" s="117"/>
    </row>
    <row r="324" spans="11:11" ht="15.75" customHeight="1" x14ac:dyDescent="0.3">
      <c r="K324" s="117"/>
    </row>
    <row r="325" spans="11:11" ht="15.75" customHeight="1" x14ac:dyDescent="0.3">
      <c r="K325" s="117"/>
    </row>
    <row r="326" spans="11:11" ht="15.75" customHeight="1" x14ac:dyDescent="0.3">
      <c r="K326" s="117"/>
    </row>
    <row r="327" spans="11:11" ht="15.75" customHeight="1" x14ac:dyDescent="0.3">
      <c r="K327" s="117"/>
    </row>
    <row r="328" spans="11:11" ht="15.75" customHeight="1" x14ac:dyDescent="0.3">
      <c r="K328" s="117"/>
    </row>
    <row r="329" spans="11:11" ht="15.75" customHeight="1" x14ac:dyDescent="0.3">
      <c r="K329" s="117"/>
    </row>
    <row r="330" spans="11:11" ht="15.75" customHeight="1" x14ac:dyDescent="0.3">
      <c r="K330" s="117"/>
    </row>
    <row r="331" spans="11:11" ht="15.75" customHeight="1" x14ac:dyDescent="0.3">
      <c r="K331" s="117"/>
    </row>
    <row r="332" spans="11:11" ht="15.75" customHeight="1" x14ac:dyDescent="0.3">
      <c r="K332" s="117"/>
    </row>
    <row r="333" spans="11:11" ht="15.75" customHeight="1" x14ac:dyDescent="0.3">
      <c r="K333" s="117"/>
    </row>
    <row r="334" spans="11:11" ht="15.75" customHeight="1" x14ac:dyDescent="0.3">
      <c r="K334" s="117"/>
    </row>
    <row r="335" spans="11:11" ht="15.75" customHeight="1" x14ac:dyDescent="0.3">
      <c r="K335" s="117"/>
    </row>
    <row r="336" spans="11:11" ht="15.75" customHeight="1" x14ac:dyDescent="0.3">
      <c r="K336" s="117"/>
    </row>
    <row r="337" spans="11:11" ht="15.75" customHeight="1" x14ac:dyDescent="0.3">
      <c r="K337" s="117"/>
    </row>
    <row r="338" spans="11:11" ht="15.75" customHeight="1" x14ac:dyDescent="0.3">
      <c r="K338" s="117"/>
    </row>
    <row r="339" spans="11:11" ht="15.75" customHeight="1" x14ac:dyDescent="0.3">
      <c r="K339" s="117"/>
    </row>
    <row r="340" spans="11:11" ht="15.75" customHeight="1" x14ac:dyDescent="0.3">
      <c r="K340" s="117"/>
    </row>
    <row r="341" spans="11:11" ht="15.75" customHeight="1" x14ac:dyDescent="0.3">
      <c r="K341" s="117"/>
    </row>
    <row r="342" spans="11:11" ht="15.75" customHeight="1" x14ac:dyDescent="0.3">
      <c r="K342" s="117"/>
    </row>
    <row r="343" spans="11:11" ht="15.75" customHeight="1" x14ac:dyDescent="0.3">
      <c r="K343" s="117"/>
    </row>
    <row r="344" spans="11:11" ht="15.75" customHeight="1" x14ac:dyDescent="0.3">
      <c r="K344" s="117"/>
    </row>
    <row r="345" spans="11:11" ht="15.75" customHeight="1" x14ac:dyDescent="0.3">
      <c r="K345" s="117"/>
    </row>
    <row r="346" spans="11:11" ht="15.75" customHeight="1" x14ac:dyDescent="0.3">
      <c r="K346" s="117"/>
    </row>
    <row r="347" spans="11:11" ht="15.75" customHeight="1" x14ac:dyDescent="0.3">
      <c r="K347" s="117"/>
    </row>
    <row r="348" spans="11:11" ht="15.75" customHeight="1" x14ac:dyDescent="0.3">
      <c r="K348" s="117"/>
    </row>
    <row r="349" spans="11:11" ht="15.75" customHeight="1" x14ac:dyDescent="0.3">
      <c r="K349" s="117"/>
    </row>
    <row r="350" spans="11:11" ht="15.75" customHeight="1" x14ac:dyDescent="0.3">
      <c r="K350" s="117"/>
    </row>
    <row r="351" spans="11:11" ht="15.75" customHeight="1" x14ac:dyDescent="0.3">
      <c r="K351" s="117"/>
    </row>
    <row r="352" spans="11:11" ht="15.75" customHeight="1" x14ac:dyDescent="0.3">
      <c r="K352" s="117"/>
    </row>
    <row r="353" spans="11:11" ht="15.75" customHeight="1" x14ac:dyDescent="0.3">
      <c r="K353" s="117"/>
    </row>
    <row r="354" spans="11:11" ht="15.75" customHeight="1" x14ac:dyDescent="0.3">
      <c r="K354" s="117"/>
    </row>
    <row r="355" spans="11:11" ht="15.75" customHeight="1" x14ac:dyDescent="0.3">
      <c r="K355" s="117"/>
    </row>
    <row r="356" spans="11:11" ht="15.75" customHeight="1" x14ac:dyDescent="0.3">
      <c r="K356" s="117"/>
    </row>
    <row r="357" spans="11:11" ht="15.75" customHeight="1" x14ac:dyDescent="0.3">
      <c r="K357" s="117"/>
    </row>
    <row r="358" spans="11:11" ht="15.75" customHeight="1" x14ac:dyDescent="0.3">
      <c r="K358" s="117"/>
    </row>
    <row r="359" spans="11:11" ht="15.75" customHeight="1" x14ac:dyDescent="0.3">
      <c r="K359" s="117"/>
    </row>
    <row r="360" spans="11:11" ht="15.75" customHeight="1" x14ac:dyDescent="0.3">
      <c r="K360" s="117"/>
    </row>
    <row r="361" spans="11:11" ht="15.75" customHeight="1" x14ac:dyDescent="0.3">
      <c r="K361" s="117"/>
    </row>
    <row r="362" spans="11:11" ht="15.75" customHeight="1" x14ac:dyDescent="0.3">
      <c r="K362" s="117"/>
    </row>
    <row r="363" spans="11:11" ht="15.75" customHeight="1" x14ac:dyDescent="0.3">
      <c r="K363" s="117"/>
    </row>
    <row r="364" spans="11:11" ht="15.75" customHeight="1" x14ac:dyDescent="0.3">
      <c r="K364" s="117"/>
    </row>
    <row r="365" spans="11:11" ht="15.75" customHeight="1" x14ac:dyDescent="0.3">
      <c r="K365" s="117"/>
    </row>
    <row r="366" spans="11:11" ht="15.75" customHeight="1" x14ac:dyDescent="0.3">
      <c r="K366" s="117"/>
    </row>
    <row r="367" spans="11:11" ht="15.75" customHeight="1" x14ac:dyDescent="0.3">
      <c r="K367" s="117"/>
    </row>
    <row r="368" spans="11:11" ht="15.75" customHeight="1" x14ac:dyDescent="0.3">
      <c r="K368" s="117"/>
    </row>
    <row r="369" spans="11:11" ht="15.75" customHeight="1" x14ac:dyDescent="0.3">
      <c r="K369" s="117"/>
    </row>
    <row r="370" spans="11:11" ht="15.75" customHeight="1" x14ac:dyDescent="0.3">
      <c r="K370" s="117"/>
    </row>
    <row r="371" spans="11:11" ht="15.75" customHeight="1" x14ac:dyDescent="0.3">
      <c r="K371" s="117"/>
    </row>
    <row r="372" spans="11:11" ht="15.75" customHeight="1" x14ac:dyDescent="0.3">
      <c r="K372" s="117"/>
    </row>
    <row r="373" spans="11:11" ht="15.75" customHeight="1" x14ac:dyDescent="0.3">
      <c r="K373" s="117"/>
    </row>
    <row r="374" spans="11:11" ht="15.75" customHeight="1" x14ac:dyDescent="0.3">
      <c r="K374" s="117"/>
    </row>
    <row r="375" spans="11:11" ht="15.75" customHeight="1" x14ac:dyDescent="0.3">
      <c r="K375" s="117"/>
    </row>
    <row r="376" spans="11:11" ht="15.75" customHeight="1" x14ac:dyDescent="0.3">
      <c r="K376" s="117"/>
    </row>
    <row r="377" spans="11:11" ht="15.75" customHeight="1" x14ac:dyDescent="0.3">
      <c r="K377" s="117"/>
    </row>
    <row r="378" spans="11:11" ht="15.75" customHeight="1" x14ac:dyDescent="0.3">
      <c r="K378" s="117"/>
    </row>
    <row r="379" spans="11:11" ht="15.75" customHeight="1" x14ac:dyDescent="0.3">
      <c r="K379" s="117"/>
    </row>
    <row r="380" spans="11:11" ht="15.75" customHeight="1" x14ac:dyDescent="0.3">
      <c r="K380" s="117"/>
    </row>
    <row r="381" spans="11:11" ht="15.75" customHeight="1" x14ac:dyDescent="0.3">
      <c r="K381" s="117"/>
    </row>
    <row r="382" spans="11:11" ht="15.75" customHeight="1" x14ac:dyDescent="0.3">
      <c r="K382" s="117"/>
    </row>
    <row r="383" spans="11:11" ht="15.75" customHeight="1" x14ac:dyDescent="0.3">
      <c r="K383" s="117"/>
    </row>
    <row r="384" spans="11:11" ht="15.75" customHeight="1" x14ac:dyDescent="0.3">
      <c r="K384" s="117"/>
    </row>
    <row r="385" spans="11:11" ht="15.75" customHeight="1" x14ac:dyDescent="0.3">
      <c r="K385" s="117"/>
    </row>
    <row r="386" spans="11:11" ht="15.75" customHeight="1" x14ac:dyDescent="0.3">
      <c r="K386" s="117"/>
    </row>
    <row r="387" spans="11:11" ht="15.75" customHeight="1" x14ac:dyDescent="0.3">
      <c r="K387" s="117"/>
    </row>
    <row r="388" spans="11:11" ht="15.75" customHeight="1" x14ac:dyDescent="0.3">
      <c r="K388" s="117"/>
    </row>
    <row r="389" spans="11:11" ht="15.75" customHeight="1" x14ac:dyDescent="0.3">
      <c r="K389" s="117"/>
    </row>
    <row r="390" spans="11:11" ht="15.75" customHeight="1" x14ac:dyDescent="0.3">
      <c r="K390" s="117"/>
    </row>
    <row r="391" spans="11:11" ht="15.75" customHeight="1" x14ac:dyDescent="0.3">
      <c r="K391" s="117"/>
    </row>
    <row r="392" spans="11:11" ht="15.75" customHeight="1" x14ac:dyDescent="0.3">
      <c r="K392" s="117"/>
    </row>
    <row r="393" spans="11:11" ht="15.75" customHeight="1" x14ac:dyDescent="0.3">
      <c r="K393" s="117"/>
    </row>
    <row r="394" spans="11:11" ht="15.75" customHeight="1" x14ac:dyDescent="0.3">
      <c r="K394" s="117"/>
    </row>
    <row r="395" spans="11:11" ht="15.75" customHeight="1" x14ac:dyDescent="0.3">
      <c r="K395" s="117"/>
    </row>
    <row r="396" spans="11:11" ht="15.75" customHeight="1" x14ac:dyDescent="0.3">
      <c r="K396" s="117"/>
    </row>
    <row r="397" spans="11:11" ht="15.75" customHeight="1" x14ac:dyDescent="0.3">
      <c r="K397" s="117"/>
    </row>
    <row r="398" spans="11:11" ht="15.75" customHeight="1" x14ac:dyDescent="0.3">
      <c r="K398" s="117"/>
    </row>
    <row r="399" spans="11:11" ht="15.75" customHeight="1" x14ac:dyDescent="0.3">
      <c r="K399" s="117"/>
    </row>
    <row r="400" spans="11:11" ht="15.75" customHeight="1" x14ac:dyDescent="0.3">
      <c r="K400" s="117"/>
    </row>
    <row r="401" spans="11:11" ht="15.75" customHeight="1" x14ac:dyDescent="0.3">
      <c r="K401" s="117"/>
    </row>
    <row r="402" spans="11:11" ht="15.75" customHeight="1" x14ac:dyDescent="0.3">
      <c r="K402" s="117"/>
    </row>
    <row r="403" spans="11:11" ht="15.75" customHeight="1" x14ac:dyDescent="0.3">
      <c r="K403" s="117"/>
    </row>
    <row r="404" spans="11:11" ht="15.75" customHeight="1" x14ac:dyDescent="0.3">
      <c r="K404" s="117"/>
    </row>
    <row r="405" spans="11:11" ht="15.75" customHeight="1" x14ac:dyDescent="0.3">
      <c r="K405" s="117"/>
    </row>
    <row r="406" spans="11:11" ht="15.75" customHeight="1" x14ac:dyDescent="0.3">
      <c r="K406" s="117"/>
    </row>
    <row r="407" spans="11:11" ht="15.75" customHeight="1" x14ac:dyDescent="0.3">
      <c r="K407" s="117"/>
    </row>
    <row r="408" spans="11:11" ht="15.75" customHeight="1" x14ac:dyDescent="0.3">
      <c r="K408" s="117"/>
    </row>
    <row r="409" spans="11:11" ht="15.75" customHeight="1" x14ac:dyDescent="0.3">
      <c r="K409" s="117"/>
    </row>
    <row r="410" spans="11:11" ht="15.75" customHeight="1" x14ac:dyDescent="0.3">
      <c r="K410" s="117"/>
    </row>
    <row r="411" spans="11:11" ht="15.75" customHeight="1" x14ac:dyDescent="0.3">
      <c r="K411" s="117"/>
    </row>
    <row r="412" spans="11:11" ht="15.75" customHeight="1" x14ac:dyDescent="0.3">
      <c r="K412" s="117"/>
    </row>
    <row r="413" spans="11:11" ht="15.75" customHeight="1" x14ac:dyDescent="0.3">
      <c r="K413" s="117"/>
    </row>
    <row r="414" spans="11:11" ht="15.75" customHeight="1" x14ac:dyDescent="0.3">
      <c r="K414" s="117"/>
    </row>
    <row r="415" spans="11:11" ht="15.75" customHeight="1" x14ac:dyDescent="0.3">
      <c r="K415" s="117"/>
    </row>
    <row r="416" spans="11:11" ht="15.75" customHeight="1" x14ac:dyDescent="0.3">
      <c r="K416" s="117"/>
    </row>
    <row r="417" spans="11:11" ht="15.75" customHeight="1" x14ac:dyDescent="0.3">
      <c r="K417" s="117"/>
    </row>
    <row r="418" spans="11:11" ht="15.75" customHeight="1" x14ac:dyDescent="0.3">
      <c r="K418" s="117"/>
    </row>
    <row r="419" spans="11:11" ht="15.75" customHeight="1" x14ac:dyDescent="0.3">
      <c r="K419" s="117"/>
    </row>
    <row r="420" spans="11:11" ht="15.75" customHeight="1" x14ac:dyDescent="0.3">
      <c r="K420" s="117"/>
    </row>
    <row r="421" spans="11:11" ht="15.75" customHeight="1" x14ac:dyDescent="0.3">
      <c r="K421" s="117"/>
    </row>
    <row r="422" spans="11:11" ht="15.75" customHeight="1" x14ac:dyDescent="0.3">
      <c r="K422" s="117"/>
    </row>
    <row r="423" spans="11:11" ht="15.75" customHeight="1" x14ac:dyDescent="0.3">
      <c r="K423" s="117"/>
    </row>
    <row r="424" spans="11:11" ht="15.75" customHeight="1" x14ac:dyDescent="0.3">
      <c r="K424" s="117"/>
    </row>
    <row r="425" spans="11:11" ht="15.75" customHeight="1" x14ac:dyDescent="0.3">
      <c r="K425" s="117"/>
    </row>
    <row r="426" spans="11:11" ht="15.75" customHeight="1" x14ac:dyDescent="0.3">
      <c r="K426" s="117"/>
    </row>
    <row r="427" spans="11:11" ht="15.75" customHeight="1" x14ac:dyDescent="0.3">
      <c r="K427" s="117"/>
    </row>
    <row r="428" spans="11:11" ht="15.75" customHeight="1" x14ac:dyDescent="0.3">
      <c r="K428" s="117"/>
    </row>
    <row r="429" spans="11:11" ht="15.75" customHeight="1" x14ac:dyDescent="0.3">
      <c r="K429" s="117"/>
    </row>
    <row r="430" spans="11:11" ht="15.75" customHeight="1" x14ac:dyDescent="0.3">
      <c r="K430" s="117"/>
    </row>
    <row r="431" spans="11:11" ht="15.75" customHeight="1" x14ac:dyDescent="0.3">
      <c r="K431" s="117"/>
    </row>
    <row r="432" spans="11:11" ht="15.75" customHeight="1" x14ac:dyDescent="0.3">
      <c r="K432" s="117"/>
    </row>
    <row r="433" spans="11:11" ht="15.75" customHeight="1" x14ac:dyDescent="0.3">
      <c r="K433" s="117"/>
    </row>
    <row r="434" spans="11:11" ht="15.75" customHeight="1" x14ac:dyDescent="0.3">
      <c r="K434" s="117"/>
    </row>
    <row r="435" spans="11:11" ht="15.75" customHeight="1" x14ac:dyDescent="0.3">
      <c r="K435" s="117"/>
    </row>
    <row r="436" spans="11:11" ht="15.75" customHeight="1" x14ac:dyDescent="0.3">
      <c r="K436" s="117"/>
    </row>
    <row r="437" spans="11:11" ht="15.75" customHeight="1" x14ac:dyDescent="0.3">
      <c r="K437" s="117"/>
    </row>
    <row r="438" spans="11:11" ht="15.75" customHeight="1" x14ac:dyDescent="0.3">
      <c r="K438" s="117"/>
    </row>
    <row r="439" spans="11:11" ht="15.75" customHeight="1" x14ac:dyDescent="0.3">
      <c r="K439" s="117"/>
    </row>
    <row r="440" spans="11:11" ht="15.75" customHeight="1" x14ac:dyDescent="0.3">
      <c r="K440" s="117"/>
    </row>
    <row r="441" spans="11:11" ht="15.75" customHeight="1" x14ac:dyDescent="0.3">
      <c r="K441" s="117"/>
    </row>
    <row r="442" spans="11:11" ht="15.75" customHeight="1" x14ac:dyDescent="0.3">
      <c r="K442" s="117"/>
    </row>
    <row r="443" spans="11:11" ht="15.75" customHeight="1" x14ac:dyDescent="0.3">
      <c r="K443" s="117"/>
    </row>
    <row r="444" spans="11:11" ht="15.75" customHeight="1" x14ac:dyDescent="0.3">
      <c r="K444" s="117"/>
    </row>
    <row r="445" spans="11:11" ht="15.75" customHeight="1" x14ac:dyDescent="0.3">
      <c r="K445" s="117"/>
    </row>
    <row r="446" spans="11:11" ht="15.75" customHeight="1" x14ac:dyDescent="0.3">
      <c r="K446" s="117"/>
    </row>
    <row r="447" spans="11:11" ht="15.75" customHeight="1" x14ac:dyDescent="0.3">
      <c r="K447" s="117"/>
    </row>
    <row r="448" spans="11:11" ht="15.75" customHeight="1" x14ac:dyDescent="0.3">
      <c r="K448" s="117"/>
    </row>
    <row r="449" spans="11:11" ht="15.75" customHeight="1" x14ac:dyDescent="0.3">
      <c r="K449" s="117"/>
    </row>
    <row r="450" spans="11:11" ht="15.75" customHeight="1" x14ac:dyDescent="0.3">
      <c r="K450" s="117"/>
    </row>
    <row r="451" spans="11:11" ht="15.75" customHeight="1" x14ac:dyDescent="0.3">
      <c r="K451" s="117"/>
    </row>
    <row r="452" spans="11:11" ht="15.75" customHeight="1" x14ac:dyDescent="0.3">
      <c r="K452" s="117"/>
    </row>
    <row r="453" spans="11:11" ht="15.75" customHeight="1" x14ac:dyDescent="0.3">
      <c r="K453" s="117"/>
    </row>
    <row r="454" spans="11:11" ht="15.75" customHeight="1" x14ac:dyDescent="0.3">
      <c r="K454" s="117"/>
    </row>
    <row r="455" spans="11:11" ht="15.75" customHeight="1" x14ac:dyDescent="0.3">
      <c r="K455" s="117"/>
    </row>
    <row r="456" spans="11:11" ht="15.75" customHeight="1" x14ac:dyDescent="0.3">
      <c r="K456" s="117"/>
    </row>
    <row r="457" spans="11:11" ht="15.75" customHeight="1" x14ac:dyDescent="0.3">
      <c r="K457" s="117"/>
    </row>
    <row r="458" spans="11:11" ht="15.75" customHeight="1" x14ac:dyDescent="0.3">
      <c r="K458" s="117"/>
    </row>
    <row r="459" spans="11:11" ht="15.75" customHeight="1" x14ac:dyDescent="0.3">
      <c r="K459" s="117"/>
    </row>
    <row r="460" spans="11:11" ht="15.75" customHeight="1" x14ac:dyDescent="0.3">
      <c r="K460" s="117"/>
    </row>
    <row r="461" spans="11:11" ht="15.75" customHeight="1" x14ac:dyDescent="0.3">
      <c r="K461" s="117"/>
    </row>
    <row r="462" spans="11:11" ht="15.75" customHeight="1" x14ac:dyDescent="0.3">
      <c r="K462" s="117"/>
    </row>
    <row r="463" spans="11:11" ht="15.75" customHeight="1" x14ac:dyDescent="0.3">
      <c r="K463" s="117"/>
    </row>
    <row r="464" spans="11:11" ht="15.75" customHeight="1" x14ac:dyDescent="0.3">
      <c r="K464" s="117"/>
    </row>
    <row r="465" spans="11:11" ht="15.75" customHeight="1" x14ac:dyDescent="0.3">
      <c r="K465" s="117"/>
    </row>
    <row r="466" spans="11:11" ht="15.75" customHeight="1" x14ac:dyDescent="0.3">
      <c r="K466" s="117"/>
    </row>
    <row r="467" spans="11:11" ht="15.75" customHeight="1" x14ac:dyDescent="0.3">
      <c r="K467" s="117"/>
    </row>
    <row r="468" spans="11:11" ht="15.75" customHeight="1" x14ac:dyDescent="0.3">
      <c r="K468" s="117"/>
    </row>
    <row r="469" spans="11:11" ht="15.75" customHeight="1" x14ac:dyDescent="0.3">
      <c r="K469" s="117"/>
    </row>
    <row r="470" spans="11:11" ht="15.75" customHeight="1" x14ac:dyDescent="0.3">
      <c r="K470" s="117"/>
    </row>
    <row r="471" spans="11:11" ht="15.75" customHeight="1" x14ac:dyDescent="0.3">
      <c r="K471" s="117"/>
    </row>
    <row r="472" spans="11:11" ht="15.75" customHeight="1" x14ac:dyDescent="0.3">
      <c r="K472" s="117"/>
    </row>
    <row r="473" spans="11:11" ht="15.75" customHeight="1" x14ac:dyDescent="0.3">
      <c r="K473" s="117"/>
    </row>
    <row r="474" spans="11:11" ht="15.75" customHeight="1" x14ac:dyDescent="0.3">
      <c r="K474" s="117"/>
    </row>
    <row r="475" spans="11:11" ht="15.75" customHeight="1" x14ac:dyDescent="0.3">
      <c r="K475" s="117"/>
    </row>
    <row r="476" spans="11:11" ht="15.75" customHeight="1" x14ac:dyDescent="0.3">
      <c r="K476" s="117"/>
    </row>
    <row r="477" spans="11:11" ht="15.75" customHeight="1" x14ac:dyDescent="0.3">
      <c r="K477" s="117"/>
    </row>
    <row r="478" spans="11:11" ht="15.75" customHeight="1" x14ac:dyDescent="0.3">
      <c r="K478" s="117"/>
    </row>
    <row r="479" spans="11:11" ht="15.75" customHeight="1" x14ac:dyDescent="0.3">
      <c r="K479" s="117"/>
    </row>
    <row r="480" spans="11:11" ht="15.75" customHeight="1" x14ac:dyDescent="0.3">
      <c r="K480" s="117"/>
    </row>
    <row r="481" spans="11:11" ht="15.75" customHeight="1" x14ac:dyDescent="0.3">
      <c r="K481" s="117"/>
    </row>
    <row r="482" spans="11:11" ht="15.75" customHeight="1" x14ac:dyDescent="0.3">
      <c r="K482" s="117"/>
    </row>
    <row r="483" spans="11:11" ht="15.75" customHeight="1" x14ac:dyDescent="0.3">
      <c r="K483" s="117"/>
    </row>
    <row r="484" spans="11:11" ht="15.75" customHeight="1" x14ac:dyDescent="0.3">
      <c r="K484" s="117"/>
    </row>
    <row r="485" spans="11:11" ht="15.75" customHeight="1" x14ac:dyDescent="0.3">
      <c r="K485" s="117"/>
    </row>
    <row r="486" spans="11:11" ht="15.75" customHeight="1" x14ac:dyDescent="0.3">
      <c r="K486" s="117"/>
    </row>
    <row r="487" spans="11:11" ht="15.75" customHeight="1" x14ac:dyDescent="0.3">
      <c r="K487" s="117"/>
    </row>
    <row r="488" spans="11:11" ht="15.75" customHeight="1" x14ac:dyDescent="0.3">
      <c r="K488" s="117"/>
    </row>
    <row r="489" spans="11:11" ht="15.75" customHeight="1" x14ac:dyDescent="0.3">
      <c r="K489" s="117"/>
    </row>
    <row r="490" spans="11:11" ht="15.75" customHeight="1" x14ac:dyDescent="0.3">
      <c r="K490" s="117"/>
    </row>
    <row r="491" spans="11:11" ht="15.75" customHeight="1" x14ac:dyDescent="0.3">
      <c r="K491" s="117"/>
    </row>
    <row r="492" spans="11:11" ht="15.75" customHeight="1" x14ac:dyDescent="0.3">
      <c r="K492" s="117"/>
    </row>
    <row r="493" spans="11:11" ht="15.75" customHeight="1" x14ac:dyDescent="0.3">
      <c r="K493" s="117"/>
    </row>
    <row r="494" spans="11:11" ht="15.75" customHeight="1" x14ac:dyDescent="0.3">
      <c r="K494" s="117"/>
    </row>
    <row r="495" spans="11:11" ht="15.75" customHeight="1" x14ac:dyDescent="0.3">
      <c r="K495" s="117"/>
    </row>
    <row r="496" spans="11:11" ht="15.75" customHeight="1" x14ac:dyDescent="0.3">
      <c r="K496" s="117"/>
    </row>
    <row r="497" spans="11:11" ht="15.75" customHeight="1" x14ac:dyDescent="0.3">
      <c r="K497" s="117"/>
    </row>
    <row r="498" spans="11:11" ht="15.75" customHeight="1" x14ac:dyDescent="0.3">
      <c r="K498" s="117"/>
    </row>
    <row r="499" spans="11:11" ht="15.75" customHeight="1" x14ac:dyDescent="0.3">
      <c r="K499" s="117"/>
    </row>
    <row r="500" spans="11:11" ht="15.75" customHeight="1" x14ac:dyDescent="0.3">
      <c r="K500" s="117"/>
    </row>
    <row r="501" spans="11:11" ht="15.75" customHeight="1" x14ac:dyDescent="0.3">
      <c r="K501" s="117"/>
    </row>
    <row r="502" spans="11:11" ht="15.75" customHeight="1" x14ac:dyDescent="0.3">
      <c r="K502" s="117"/>
    </row>
    <row r="503" spans="11:11" ht="15.75" customHeight="1" x14ac:dyDescent="0.3">
      <c r="K503" s="117"/>
    </row>
    <row r="504" spans="11:11" ht="15.75" customHeight="1" x14ac:dyDescent="0.3">
      <c r="K504" s="117"/>
    </row>
    <row r="505" spans="11:11" ht="15.75" customHeight="1" x14ac:dyDescent="0.3">
      <c r="K505" s="117"/>
    </row>
    <row r="506" spans="11:11" ht="15.75" customHeight="1" x14ac:dyDescent="0.3">
      <c r="K506" s="117"/>
    </row>
    <row r="507" spans="11:11" ht="15.75" customHeight="1" x14ac:dyDescent="0.3">
      <c r="K507" s="117"/>
    </row>
    <row r="508" spans="11:11" ht="15.75" customHeight="1" x14ac:dyDescent="0.3">
      <c r="K508" s="117"/>
    </row>
    <row r="509" spans="11:11" ht="15.75" customHeight="1" x14ac:dyDescent="0.3">
      <c r="K509" s="117"/>
    </row>
    <row r="510" spans="11:11" ht="15.75" customHeight="1" x14ac:dyDescent="0.3">
      <c r="K510" s="117"/>
    </row>
    <row r="511" spans="11:11" ht="15.75" customHeight="1" x14ac:dyDescent="0.3">
      <c r="K511" s="117"/>
    </row>
    <row r="512" spans="11:11" ht="15.75" customHeight="1" x14ac:dyDescent="0.3">
      <c r="K512" s="117"/>
    </row>
    <row r="513" spans="11:11" ht="15.75" customHeight="1" x14ac:dyDescent="0.3">
      <c r="K513" s="117"/>
    </row>
    <row r="514" spans="11:11" ht="15.75" customHeight="1" x14ac:dyDescent="0.3">
      <c r="K514" s="117"/>
    </row>
    <row r="515" spans="11:11" ht="15.75" customHeight="1" x14ac:dyDescent="0.3">
      <c r="K515" s="117"/>
    </row>
    <row r="516" spans="11:11" ht="15.75" customHeight="1" x14ac:dyDescent="0.3">
      <c r="K516" s="117"/>
    </row>
    <row r="517" spans="11:11" ht="15.75" customHeight="1" x14ac:dyDescent="0.3">
      <c r="K517" s="117"/>
    </row>
    <row r="518" spans="11:11" ht="15.75" customHeight="1" x14ac:dyDescent="0.3">
      <c r="K518" s="117"/>
    </row>
    <row r="519" spans="11:11" ht="15.75" customHeight="1" x14ac:dyDescent="0.3">
      <c r="K519" s="117"/>
    </row>
    <row r="520" spans="11:11" ht="15.75" customHeight="1" x14ac:dyDescent="0.3">
      <c r="K520" s="117"/>
    </row>
    <row r="521" spans="11:11" ht="15.75" customHeight="1" x14ac:dyDescent="0.3">
      <c r="K521" s="117"/>
    </row>
    <row r="522" spans="11:11" ht="15.75" customHeight="1" x14ac:dyDescent="0.3">
      <c r="K522" s="117"/>
    </row>
    <row r="523" spans="11:11" ht="15.75" customHeight="1" x14ac:dyDescent="0.3">
      <c r="K523" s="117"/>
    </row>
    <row r="524" spans="11:11" ht="15.75" customHeight="1" x14ac:dyDescent="0.3">
      <c r="K524" s="117"/>
    </row>
    <row r="525" spans="11:11" ht="15.75" customHeight="1" x14ac:dyDescent="0.3">
      <c r="K525" s="117"/>
    </row>
    <row r="526" spans="11:11" ht="15.75" customHeight="1" x14ac:dyDescent="0.3">
      <c r="K526" s="117"/>
    </row>
    <row r="527" spans="11:11" ht="15.75" customHeight="1" x14ac:dyDescent="0.3">
      <c r="K527" s="117"/>
    </row>
    <row r="528" spans="11:11" ht="15.75" customHeight="1" x14ac:dyDescent="0.3">
      <c r="K528" s="117"/>
    </row>
    <row r="529" spans="11:11" ht="15.75" customHeight="1" x14ac:dyDescent="0.3">
      <c r="K529" s="117"/>
    </row>
    <row r="530" spans="11:11" ht="15.75" customHeight="1" x14ac:dyDescent="0.3">
      <c r="K530" s="117"/>
    </row>
    <row r="531" spans="11:11" ht="15.75" customHeight="1" x14ac:dyDescent="0.3">
      <c r="K531" s="117"/>
    </row>
    <row r="532" spans="11:11" ht="15.75" customHeight="1" x14ac:dyDescent="0.3">
      <c r="K532" s="117"/>
    </row>
    <row r="533" spans="11:11" ht="15.75" customHeight="1" x14ac:dyDescent="0.3">
      <c r="K533" s="117"/>
    </row>
    <row r="534" spans="11:11" ht="15.75" customHeight="1" x14ac:dyDescent="0.3">
      <c r="K534" s="117"/>
    </row>
    <row r="535" spans="11:11" ht="15.75" customHeight="1" x14ac:dyDescent="0.3">
      <c r="K535" s="117"/>
    </row>
    <row r="536" spans="11:11" ht="15.75" customHeight="1" x14ac:dyDescent="0.3">
      <c r="K536" s="117"/>
    </row>
    <row r="537" spans="11:11" ht="15.75" customHeight="1" x14ac:dyDescent="0.3">
      <c r="K537" s="117"/>
    </row>
    <row r="538" spans="11:11" ht="15.75" customHeight="1" x14ac:dyDescent="0.3">
      <c r="K538" s="117"/>
    </row>
    <row r="539" spans="11:11" ht="15.75" customHeight="1" x14ac:dyDescent="0.3">
      <c r="K539" s="117"/>
    </row>
    <row r="540" spans="11:11" ht="15.75" customHeight="1" x14ac:dyDescent="0.3">
      <c r="K540" s="117"/>
    </row>
    <row r="541" spans="11:11" ht="15.75" customHeight="1" x14ac:dyDescent="0.3">
      <c r="K541" s="117"/>
    </row>
    <row r="542" spans="11:11" ht="15.75" customHeight="1" x14ac:dyDescent="0.3">
      <c r="K542" s="117"/>
    </row>
    <row r="543" spans="11:11" ht="15.75" customHeight="1" x14ac:dyDescent="0.3">
      <c r="K543" s="117"/>
    </row>
    <row r="544" spans="11:11" ht="15.75" customHeight="1" x14ac:dyDescent="0.3">
      <c r="K544" s="117"/>
    </row>
    <row r="545" spans="11:11" ht="15.75" customHeight="1" x14ac:dyDescent="0.3">
      <c r="K545" s="117"/>
    </row>
    <row r="546" spans="11:11" ht="15.75" customHeight="1" x14ac:dyDescent="0.3">
      <c r="K546" s="117"/>
    </row>
    <row r="547" spans="11:11" ht="15.75" customHeight="1" x14ac:dyDescent="0.3">
      <c r="K547" s="117"/>
    </row>
    <row r="548" spans="11:11" ht="15.75" customHeight="1" x14ac:dyDescent="0.3">
      <c r="K548" s="117"/>
    </row>
    <row r="549" spans="11:11" ht="15.75" customHeight="1" x14ac:dyDescent="0.3">
      <c r="K549" s="117"/>
    </row>
    <row r="550" spans="11:11" ht="15.75" customHeight="1" x14ac:dyDescent="0.3">
      <c r="K550" s="117"/>
    </row>
    <row r="551" spans="11:11" ht="15.75" customHeight="1" x14ac:dyDescent="0.3">
      <c r="K551" s="117"/>
    </row>
    <row r="552" spans="11:11" ht="15.75" customHeight="1" x14ac:dyDescent="0.3">
      <c r="K552" s="117"/>
    </row>
    <row r="553" spans="11:11" ht="15.75" customHeight="1" x14ac:dyDescent="0.3">
      <c r="K553" s="117"/>
    </row>
    <row r="554" spans="11:11" ht="15.75" customHeight="1" x14ac:dyDescent="0.3">
      <c r="K554" s="117"/>
    </row>
    <row r="555" spans="11:11" ht="15.75" customHeight="1" x14ac:dyDescent="0.3">
      <c r="K555" s="117"/>
    </row>
    <row r="556" spans="11:11" ht="15.75" customHeight="1" x14ac:dyDescent="0.3">
      <c r="K556" s="117"/>
    </row>
    <row r="557" spans="11:11" ht="15.75" customHeight="1" x14ac:dyDescent="0.3">
      <c r="K557" s="117"/>
    </row>
    <row r="558" spans="11:11" ht="15.75" customHeight="1" x14ac:dyDescent="0.3">
      <c r="K558" s="117"/>
    </row>
    <row r="559" spans="11:11" ht="15.75" customHeight="1" x14ac:dyDescent="0.3">
      <c r="K559" s="117"/>
    </row>
    <row r="560" spans="11:11" ht="15.75" customHeight="1" x14ac:dyDescent="0.3">
      <c r="K560" s="117"/>
    </row>
    <row r="561" spans="11:11" ht="15.75" customHeight="1" x14ac:dyDescent="0.3">
      <c r="K561" s="117"/>
    </row>
    <row r="562" spans="11:11" ht="15.75" customHeight="1" x14ac:dyDescent="0.3">
      <c r="K562" s="117"/>
    </row>
    <row r="563" spans="11:11" ht="15.75" customHeight="1" x14ac:dyDescent="0.3">
      <c r="K563" s="117"/>
    </row>
    <row r="564" spans="11:11" ht="15.75" customHeight="1" x14ac:dyDescent="0.3">
      <c r="K564" s="117"/>
    </row>
    <row r="565" spans="11:11" ht="15.75" customHeight="1" x14ac:dyDescent="0.3">
      <c r="K565" s="117"/>
    </row>
    <row r="566" spans="11:11" ht="15.75" customHeight="1" x14ac:dyDescent="0.3">
      <c r="K566" s="117"/>
    </row>
    <row r="567" spans="11:11" ht="15.75" customHeight="1" x14ac:dyDescent="0.3">
      <c r="K567" s="117"/>
    </row>
    <row r="568" spans="11:11" ht="15.75" customHeight="1" x14ac:dyDescent="0.3">
      <c r="K568" s="117"/>
    </row>
    <row r="569" spans="11:11" ht="15.75" customHeight="1" x14ac:dyDescent="0.3">
      <c r="K569" s="117"/>
    </row>
    <row r="570" spans="11:11" ht="15.75" customHeight="1" x14ac:dyDescent="0.3">
      <c r="K570" s="117"/>
    </row>
    <row r="571" spans="11:11" ht="15.75" customHeight="1" x14ac:dyDescent="0.3">
      <c r="K571" s="117"/>
    </row>
    <row r="572" spans="11:11" ht="15.75" customHeight="1" x14ac:dyDescent="0.3">
      <c r="K572" s="117"/>
    </row>
    <row r="573" spans="11:11" ht="15.75" customHeight="1" x14ac:dyDescent="0.3">
      <c r="K573" s="117"/>
    </row>
    <row r="574" spans="11:11" ht="15.75" customHeight="1" x14ac:dyDescent="0.3">
      <c r="K574" s="117"/>
    </row>
    <row r="575" spans="11:11" ht="15.75" customHeight="1" x14ac:dyDescent="0.3">
      <c r="K575" s="117"/>
    </row>
    <row r="576" spans="11:11" ht="15.75" customHeight="1" x14ac:dyDescent="0.3">
      <c r="K576" s="117"/>
    </row>
    <row r="577" spans="11:11" ht="15.75" customHeight="1" x14ac:dyDescent="0.3">
      <c r="K577" s="117"/>
    </row>
    <row r="578" spans="11:11" ht="15.75" customHeight="1" x14ac:dyDescent="0.3">
      <c r="K578" s="117"/>
    </row>
    <row r="579" spans="11:11" ht="15.75" customHeight="1" x14ac:dyDescent="0.3">
      <c r="K579" s="117"/>
    </row>
    <row r="580" spans="11:11" ht="15.75" customHeight="1" x14ac:dyDescent="0.3">
      <c r="K580" s="117"/>
    </row>
    <row r="581" spans="11:11" ht="15.75" customHeight="1" x14ac:dyDescent="0.3">
      <c r="K581" s="117"/>
    </row>
    <row r="582" spans="11:11" ht="15.75" customHeight="1" x14ac:dyDescent="0.3">
      <c r="K582" s="117"/>
    </row>
    <row r="583" spans="11:11" ht="15.75" customHeight="1" x14ac:dyDescent="0.3">
      <c r="K583" s="117"/>
    </row>
    <row r="584" spans="11:11" ht="15.75" customHeight="1" x14ac:dyDescent="0.3">
      <c r="K584" s="117"/>
    </row>
    <row r="585" spans="11:11" ht="15.75" customHeight="1" x14ac:dyDescent="0.3">
      <c r="K585" s="117"/>
    </row>
    <row r="586" spans="11:11" ht="15.75" customHeight="1" x14ac:dyDescent="0.3">
      <c r="K586" s="117"/>
    </row>
    <row r="587" spans="11:11" ht="15.75" customHeight="1" x14ac:dyDescent="0.3">
      <c r="K587" s="117"/>
    </row>
    <row r="588" spans="11:11" ht="15.75" customHeight="1" x14ac:dyDescent="0.3">
      <c r="K588" s="117"/>
    </row>
    <row r="589" spans="11:11" ht="15.75" customHeight="1" x14ac:dyDescent="0.3">
      <c r="K589" s="117"/>
    </row>
    <row r="590" spans="11:11" ht="15.75" customHeight="1" x14ac:dyDescent="0.3">
      <c r="K590" s="117"/>
    </row>
    <row r="591" spans="11:11" ht="15.75" customHeight="1" x14ac:dyDescent="0.3">
      <c r="K591" s="117"/>
    </row>
    <row r="592" spans="11:11" ht="15.75" customHeight="1" x14ac:dyDescent="0.3">
      <c r="K592" s="117"/>
    </row>
    <row r="593" spans="11:11" ht="15.75" customHeight="1" x14ac:dyDescent="0.3">
      <c r="K593" s="117"/>
    </row>
    <row r="594" spans="11:11" ht="15.75" customHeight="1" x14ac:dyDescent="0.3">
      <c r="K594" s="117"/>
    </row>
    <row r="595" spans="11:11" ht="15.75" customHeight="1" x14ac:dyDescent="0.3">
      <c r="K595" s="117"/>
    </row>
    <row r="596" spans="11:11" ht="15.75" customHeight="1" x14ac:dyDescent="0.3">
      <c r="K596" s="117"/>
    </row>
    <row r="597" spans="11:11" ht="15.75" customHeight="1" x14ac:dyDescent="0.3">
      <c r="K597" s="117"/>
    </row>
    <row r="598" spans="11:11" ht="15.75" customHeight="1" x14ac:dyDescent="0.3">
      <c r="K598" s="117"/>
    </row>
    <row r="599" spans="11:11" ht="15.75" customHeight="1" x14ac:dyDescent="0.3">
      <c r="K599" s="117"/>
    </row>
    <row r="600" spans="11:11" ht="15.75" customHeight="1" x14ac:dyDescent="0.3">
      <c r="K600" s="117"/>
    </row>
    <row r="601" spans="11:11" ht="15.75" customHeight="1" x14ac:dyDescent="0.3">
      <c r="K601" s="117"/>
    </row>
    <row r="602" spans="11:11" ht="15.75" customHeight="1" x14ac:dyDescent="0.3">
      <c r="K602" s="117"/>
    </row>
    <row r="603" spans="11:11" ht="15.75" customHeight="1" x14ac:dyDescent="0.3">
      <c r="K603" s="117"/>
    </row>
    <row r="604" spans="11:11" ht="15.75" customHeight="1" x14ac:dyDescent="0.3">
      <c r="K604" s="117"/>
    </row>
    <row r="605" spans="11:11" ht="15.75" customHeight="1" x14ac:dyDescent="0.3">
      <c r="K605" s="117"/>
    </row>
    <row r="606" spans="11:11" ht="15.75" customHeight="1" x14ac:dyDescent="0.3">
      <c r="K606" s="117"/>
    </row>
    <row r="607" spans="11:11" ht="15.75" customHeight="1" x14ac:dyDescent="0.3">
      <c r="K607" s="117"/>
    </row>
    <row r="608" spans="11:11" ht="15.75" customHeight="1" x14ac:dyDescent="0.3">
      <c r="K608" s="117"/>
    </row>
    <row r="609" spans="11:11" ht="15.75" customHeight="1" x14ac:dyDescent="0.3">
      <c r="K609" s="117"/>
    </row>
    <row r="610" spans="11:11" ht="15.75" customHeight="1" x14ac:dyDescent="0.3">
      <c r="K610" s="117"/>
    </row>
    <row r="611" spans="11:11" ht="15.75" customHeight="1" x14ac:dyDescent="0.3">
      <c r="K611" s="117"/>
    </row>
    <row r="612" spans="11:11" ht="15.75" customHeight="1" x14ac:dyDescent="0.3">
      <c r="K612" s="117"/>
    </row>
    <row r="613" spans="11:11" ht="15.75" customHeight="1" x14ac:dyDescent="0.3">
      <c r="K613" s="117"/>
    </row>
    <row r="614" spans="11:11" ht="15.75" customHeight="1" x14ac:dyDescent="0.3">
      <c r="K614" s="117"/>
    </row>
    <row r="615" spans="11:11" ht="15.75" customHeight="1" x14ac:dyDescent="0.3">
      <c r="K615" s="117"/>
    </row>
    <row r="616" spans="11:11" ht="15.75" customHeight="1" x14ac:dyDescent="0.3">
      <c r="K616" s="117"/>
    </row>
    <row r="617" spans="11:11" ht="15.75" customHeight="1" x14ac:dyDescent="0.3">
      <c r="K617" s="117"/>
    </row>
    <row r="618" spans="11:11" ht="15.75" customHeight="1" x14ac:dyDescent="0.3">
      <c r="K618" s="117"/>
    </row>
    <row r="619" spans="11:11" ht="15.75" customHeight="1" x14ac:dyDescent="0.3">
      <c r="K619" s="117"/>
    </row>
    <row r="620" spans="11:11" ht="15.75" customHeight="1" x14ac:dyDescent="0.3">
      <c r="K620" s="117"/>
    </row>
    <row r="621" spans="11:11" ht="15.75" customHeight="1" x14ac:dyDescent="0.3">
      <c r="K621" s="117"/>
    </row>
    <row r="622" spans="11:11" ht="15.75" customHeight="1" x14ac:dyDescent="0.3">
      <c r="K622" s="117"/>
    </row>
    <row r="623" spans="11:11" ht="15.75" customHeight="1" x14ac:dyDescent="0.3">
      <c r="K623" s="117"/>
    </row>
    <row r="624" spans="11:11" ht="15.75" customHeight="1" x14ac:dyDescent="0.3">
      <c r="K624" s="117"/>
    </row>
    <row r="625" spans="11:11" ht="15.75" customHeight="1" x14ac:dyDescent="0.3">
      <c r="K625" s="117"/>
    </row>
    <row r="626" spans="11:11" ht="15.75" customHeight="1" x14ac:dyDescent="0.3">
      <c r="K626" s="117"/>
    </row>
    <row r="627" spans="11:11" ht="15.75" customHeight="1" x14ac:dyDescent="0.3">
      <c r="K627" s="117"/>
    </row>
    <row r="628" spans="11:11" ht="15.75" customHeight="1" x14ac:dyDescent="0.3">
      <c r="K628" s="117"/>
    </row>
    <row r="629" spans="11:11" ht="15.75" customHeight="1" x14ac:dyDescent="0.3">
      <c r="K629" s="117"/>
    </row>
    <row r="630" spans="11:11" ht="15.75" customHeight="1" x14ac:dyDescent="0.3">
      <c r="K630" s="117"/>
    </row>
    <row r="631" spans="11:11" ht="15.75" customHeight="1" x14ac:dyDescent="0.3">
      <c r="K631" s="117"/>
    </row>
    <row r="632" spans="11:11" ht="15.75" customHeight="1" x14ac:dyDescent="0.3">
      <c r="K632" s="117"/>
    </row>
    <row r="633" spans="11:11" ht="15.75" customHeight="1" x14ac:dyDescent="0.3">
      <c r="K633" s="117"/>
    </row>
    <row r="634" spans="11:11" ht="15.75" customHeight="1" x14ac:dyDescent="0.3">
      <c r="K634" s="117"/>
    </row>
    <row r="635" spans="11:11" ht="15.75" customHeight="1" x14ac:dyDescent="0.3">
      <c r="K635" s="117"/>
    </row>
    <row r="636" spans="11:11" ht="15.75" customHeight="1" x14ac:dyDescent="0.3">
      <c r="K636" s="117"/>
    </row>
    <row r="637" spans="11:11" ht="15.75" customHeight="1" x14ac:dyDescent="0.3">
      <c r="K637" s="117"/>
    </row>
    <row r="638" spans="11:11" ht="15.75" customHeight="1" x14ac:dyDescent="0.3">
      <c r="K638" s="117"/>
    </row>
    <row r="639" spans="11:11" ht="15.75" customHeight="1" x14ac:dyDescent="0.3">
      <c r="K639" s="117"/>
    </row>
    <row r="640" spans="11:11" ht="15.75" customHeight="1" x14ac:dyDescent="0.3">
      <c r="K640" s="117"/>
    </row>
    <row r="641" spans="11:11" ht="15.75" customHeight="1" x14ac:dyDescent="0.3">
      <c r="K641" s="117"/>
    </row>
    <row r="642" spans="11:11" ht="15.75" customHeight="1" x14ac:dyDescent="0.3">
      <c r="K642" s="117"/>
    </row>
    <row r="643" spans="11:11" ht="15.75" customHeight="1" x14ac:dyDescent="0.3">
      <c r="K643" s="117"/>
    </row>
    <row r="644" spans="11:11" ht="15.75" customHeight="1" x14ac:dyDescent="0.3">
      <c r="K644" s="117"/>
    </row>
    <row r="645" spans="11:11" ht="15.75" customHeight="1" x14ac:dyDescent="0.3">
      <c r="K645" s="117"/>
    </row>
    <row r="646" spans="11:11" ht="15.75" customHeight="1" x14ac:dyDescent="0.3">
      <c r="K646" s="117"/>
    </row>
    <row r="647" spans="11:11" ht="15.75" customHeight="1" x14ac:dyDescent="0.3">
      <c r="K647" s="117"/>
    </row>
    <row r="648" spans="11:11" ht="15.75" customHeight="1" x14ac:dyDescent="0.3">
      <c r="K648" s="117"/>
    </row>
    <row r="649" spans="11:11" ht="15.75" customHeight="1" x14ac:dyDescent="0.3">
      <c r="K649" s="117"/>
    </row>
    <row r="650" spans="11:11" ht="15.75" customHeight="1" x14ac:dyDescent="0.3">
      <c r="K650" s="117"/>
    </row>
    <row r="651" spans="11:11" ht="15.75" customHeight="1" x14ac:dyDescent="0.3">
      <c r="K651" s="117"/>
    </row>
    <row r="652" spans="11:11" ht="15.75" customHeight="1" x14ac:dyDescent="0.3">
      <c r="K652" s="117"/>
    </row>
    <row r="653" spans="11:11" ht="15.75" customHeight="1" x14ac:dyDescent="0.3">
      <c r="K653" s="117"/>
    </row>
    <row r="654" spans="11:11" ht="15.75" customHeight="1" x14ac:dyDescent="0.3">
      <c r="K654" s="117"/>
    </row>
    <row r="655" spans="11:11" ht="15.75" customHeight="1" x14ac:dyDescent="0.3">
      <c r="K655" s="117"/>
    </row>
    <row r="656" spans="11:11" ht="15.75" customHeight="1" x14ac:dyDescent="0.3">
      <c r="K656" s="117"/>
    </row>
    <row r="657" spans="11:11" ht="15.75" customHeight="1" x14ac:dyDescent="0.3">
      <c r="K657" s="117"/>
    </row>
    <row r="658" spans="11:11" ht="15.75" customHeight="1" x14ac:dyDescent="0.3">
      <c r="K658" s="117"/>
    </row>
    <row r="659" spans="11:11" ht="15.75" customHeight="1" x14ac:dyDescent="0.3">
      <c r="K659" s="117"/>
    </row>
    <row r="660" spans="11:11" ht="15.75" customHeight="1" x14ac:dyDescent="0.3">
      <c r="K660" s="117"/>
    </row>
    <row r="661" spans="11:11" ht="15.75" customHeight="1" x14ac:dyDescent="0.3">
      <c r="K661" s="117"/>
    </row>
    <row r="662" spans="11:11" ht="15.75" customHeight="1" x14ac:dyDescent="0.3">
      <c r="K662" s="117"/>
    </row>
    <row r="663" spans="11:11" ht="15.75" customHeight="1" x14ac:dyDescent="0.3">
      <c r="K663" s="117"/>
    </row>
    <row r="664" spans="11:11" ht="15.75" customHeight="1" x14ac:dyDescent="0.3">
      <c r="K664" s="117"/>
    </row>
    <row r="665" spans="11:11" ht="15.75" customHeight="1" x14ac:dyDescent="0.3">
      <c r="K665" s="117"/>
    </row>
    <row r="666" spans="11:11" ht="15.75" customHeight="1" x14ac:dyDescent="0.3">
      <c r="K666" s="117"/>
    </row>
    <row r="667" spans="11:11" ht="15.75" customHeight="1" x14ac:dyDescent="0.3">
      <c r="K667" s="117"/>
    </row>
    <row r="668" spans="11:11" ht="15.75" customHeight="1" x14ac:dyDescent="0.3">
      <c r="K668" s="117"/>
    </row>
    <row r="669" spans="11:11" ht="15.75" customHeight="1" x14ac:dyDescent="0.3">
      <c r="K669" s="117"/>
    </row>
    <row r="670" spans="11:11" ht="15.75" customHeight="1" x14ac:dyDescent="0.3">
      <c r="K670" s="117"/>
    </row>
    <row r="671" spans="11:11" ht="15.75" customHeight="1" x14ac:dyDescent="0.3">
      <c r="K671" s="117"/>
    </row>
    <row r="672" spans="11:11" ht="15.75" customHeight="1" x14ac:dyDescent="0.3">
      <c r="K672" s="117"/>
    </row>
    <row r="673" spans="11:11" ht="15.75" customHeight="1" x14ac:dyDescent="0.3">
      <c r="K673" s="117"/>
    </row>
    <row r="674" spans="11:11" ht="15.75" customHeight="1" x14ac:dyDescent="0.3">
      <c r="K674" s="117"/>
    </row>
    <row r="675" spans="11:11" ht="15.75" customHeight="1" x14ac:dyDescent="0.3">
      <c r="K675" s="117"/>
    </row>
    <row r="676" spans="11:11" ht="15.75" customHeight="1" x14ac:dyDescent="0.3">
      <c r="K676" s="117"/>
    </row>
    <row r="677" spans="11:11" ht="15.75" customHeight="1" x14ac:dyDescent="0.3">
      <c r="K677" s="117"/>
    </row>
    <row r="678" spans="11:11" ht="15.75" customHeight="1" x14ac:dyDescent="0.3">
      <c r="K678" s="117"/>
    </row>
    <row r="679" spans="11:11" ht="15.75" customHeight="1" x14ac:dyDescent="0.3">
      <c r="K679" s="117"/>
    </row>
    <row r="680" spans="11:11" ht="15.75" customHeight="1" x14ac:dyDescent="0.3">
      <c r="K680" s="117"/>
    </row>
    <row r="681" spans="11:11" ht="15.75" customHeight="1" x14ac:dyDescent="0.3">
      <c r="K681" s="117"/>
    </row>
    <row r="682" spans="11:11" ht="15.75" customHeight="1" x14ac:dyDescent="0.3">
      <c r="K682" s="117"/>
    </row>
    <row r="683" spans="11:11" ht="15.75" customHeight="1" x14ac:dyDescent="0.3">
      <c r="K683" s="117"/>
    </row>
    <row r="684" spans="11:11" ht="15.75" customHeight="1" x14ac:dyDescent="0.3">
      <c r="K684" s="117"/>
    </row>
    <row r="685" spans="11:11" ht="15.75" customHeight="1" x14ac:dyDescent="0.3">
      <c r="K685" s="117"/>
    </row>
    <row r="686" spans="11:11" ht="15.75" customHeight="1" x14ac:dyDescent="0.3">
      <c r="K686" s="117"/>
    </row>
    <row r="687" spans="11:11" ht="15.75" customHeight="1" x14ac:dyDescent="0.3">
      <c r="K687" s="117"/>
    </row>
    <row r="688" spans="11:11" ht="15.75" customHeight="1" x14ac:dyDescent="0.3">
      <c r="K688" s="117"/>
    </row>
    <row r="689" spans="11:11" ht="15.75" customHeight="1" x14ac:dyDescent="0.3">
      <c r="K689" s="117"/>
    </row>
    <row r="690" spans="11:11" ht="15.75" customHeight="1" x14ac:dyDescent="0.3">
      <c r="K690" s="117"/>
    </row>
    <row r="691" spans="11:11" ht="15.75" customHeight="1" x14ac:dyDescent="0.3">
      <c r="K691" s="117"/>
    </row>
    <row r="692" spans="11:11" ht="15.75" customHeight="1" x14ac:dyDescent="0.3">
      <c r="K692" s="117"/>
    </row>
    <row r="693" spans="11:11" ht="15.75" customHeight="1" x14ac:dyDescent="0.3">
      <c r="K693" s="117"/>
    </row>
    <row r="694" spans="11:11" ht="15.75" customHeight="1" x14ac:dyDescent="0.3">
      <c r="K694" s="117"/>
    </row>
    <row r="695" spans="11:11" ht="15.75" customHeight="1" x14ac:dyDescent="0.3">
      <c r="K695" s="117"/>
    </row>
    <row r="696" spans="11:11" ht="15.75" customHeight="1" x14ac:dyDescent="0.3">
      <c r="K696" s="117"/>
    </row>
    <row r="697" spans="11:11" ht="15.75" customHeight="1" x14ac:dyDescent="0.3">
      <c r="K697" s="117"/>
    </row>
    <row r="698" spans="11:11" ht="15.75" customHeight="1" x14ac:dyDescent="0.3">
      <c r="K698" s="117"/>
    </row>
    <row r="699" spans="11:11" ht="15.75" customHeight="1" x14ac:dyDescent="0.3">
      <c r="K699" s="117"/>
    </row>
    <row r="700" spans="11:11" ht="15.75" customHeight="1" x14ac:dyDescent="0.3">
      <c r="K700" s="117"/>
    </row>
    <row r="701" spans="11:11" ht="15.75" customHeight="1" x14ac:dyDescent="0.3">
      <c r="K701" s="117"/>
    </row>
    <row r="702" spans="11:11" ht="15.75" customHeight="1" x14ac:dyDescent="0.3">
      <c r="K702" s="117"/>
    </row>
    <row r="703" spans="11:11" ht="15.75" customHeight="1" x14ac:dyDescent="0.3">
      <c r="K703" s="117"/>
    </row>
    <row r="704" spans="11:11" ht="15.75" customHeight="1" x14ac:dyDescent="0.3">
      <c r="K704" s="117"/>
    </row>
    <row r="705" spans="11:11" ht="15.75" customHeight="1" x14ac:dyDescent="0.3">
      <c r="K705" s="117"/>
    </row>
    <row r="706" spans="11:11" ht="15.75" customHeight="1" x14ac:dyDescent="0.3">
      <c r="K706" s="117"/>
    </row>
    <row r="707" spans="11:11" ht="15.75" customHeight="1" x14ac:dyDescent="0.3">
      <c r="K707" s="117"/>
    </row>
    <row r="708" spans="11:11" ht="15.75" customHeight="1" x14ac:dyDescent="0.3">
      <c r="K708" s="117"/>
    </row>
    <row r="709" spans="11:11" ht="15.75" customHeight="1" x14ac:dyDescent="0.3">
      <c r="K709" s="117"/>
    </row>
    <row r="710" spans="11:11" ht="15.75" customHeight="1" x14ac:dyDescent="0.3">
      <c r="K710" s="117"/>
    </row>
    <row r="711" spans="11:11" ht="15.75" customHeight="1" x14ac:dyDescent="0.3">
      <c r="K711" s="117"/>
    </row>
    <row r="712" spans="11:11" ht="15.75" customHeight="1" x14ac:dyDescent="0.3">
      <c r="K712" s="117"/>
    </row>
    <row r="713" spans="11:11" ht="15.75" customHeight="1" x14ac:dyDescent="0.3">
      <c r="K713" s="117"/>
    </row>
    <row r="714" spans="11:11" ht="15.75" customHeight="1" x14ac:dyDescent="0.3">
      <c r="K714" s="117"/>
    </row>
    <row r="715" spans="11:11" ht="15.75" customHeight="1" x14ac:dyDescent="0.3">
      <c r="K715" s="117"/>
    </row>
    <row r="716" spans="11:11" ht="15.75" customHeight="1" x14ac:dyDescent="0.3">
      <c r="K716" s="117"/>
    </row>
    <row r="717" spans="11:11" ht="15.75" customHeight="1" x14ac:dyDescent="0.3">
      <c r="K717" s="117"/>
    </row>
    <row r="718" spans="11:11" ht="15.75" customHeight="1" x14ac:dyDescent="0.3">
      <c r="K718" s="117"/>
    </row>
    <row r="719" spans="11:11" ht="15.75" customHeight="1" x14ac:dyDescent="0.3">
      <c r="K719" s="117"/>
    </row>
    <row r="720" spans="11:11" ht="15.75" customHeight="1" x14ac:dyDescent="0.3">
      <c r="K720" s="117"/>
    </row>
    <row r="721" spans="11:11" ht="15.75" customHeight="1" x14ac:dyDescent="0.3">
      <c r="K721" s="117"/>
    </row>
    <row r="722" spans="11:11" ht="15.75" customHeight="1" x14ac:dyDescent="0.3">
      <c r="K722" s="117"/>
    </row>
    <row r="723" spans="11:11" ht="15.75" customHeight="1" x14ac:dyDescent="0.3">
      <c r="K723" s="117"/>
    </row>
    <row r="724" spans="11:11" ht="15.75" customHeight="1" x14ac:dyDescent="0.3">
      <c r="K724" s="117"/>
    </row>
    <row r="725" spans="11:11" ht="15.75" customHeight="1" x14ac:dyDescent="0.3">
      <c r="K725" s="117"/>
    </row>
    <row r="726" spans="11:11" ht="15.75" customHeight="1" x14ac:dyDescent="0.3">
      <c r="K726" s="117"/>
    </row>
    <row r="727" spans="11:11" ht="15.75" customHeight="1" x14ac:dyDescent="0.3">
      <c r="K727" s="117"/>
    </row>
    <row r="728" spans="11:11" ht="15.75" customHeight="1" x14ac:dyDescent="0.3">
      <c r="K728" s="117"/>
    </row>
    <row r="729" spans="11:11" ht="15.75" customHeight="1" x14ac:dyDescent="0.3">
      <c r="K729" s="117"/>
    </row>
    <row r="730" spans="11:11" ht="15.75" customHeight="1" x14ac:dyDescent="0.3">
      <c r="K730" s="117"/>
    </row>
    <row r="731" spans="11:11" ht="15.75" customHeight="1" x14ac:dyDescent="0.3">
      <c r="K731" s="117"/>
    </row>
    <row r="732" spans="11:11" ht="15.75" customHeight="1" x14ac:dyDescent="0.3">
      <c r="K732" s="117"/>
    </row>
    <row r="733" spans="11:11" ht="15.75" customHeight="1" x14ac:dyDescent="0.3">
      <c r="K733" s="117"/>
    </row>
    <row r="734" spans="11:11" ht="15.75" customHeight="1" x14ac:dyDescent="0.3">
      <c r="K734" s="117"/>
    </row>
    <row r="735" spans="11:11" ht="15.75" customHeight="1" x14ac:dyDescent="0.3">
      <c r="K735" s="117"/>
    </row>
    <row r="736" spans="11:11" ht="15.75" customHeight="1" x14ac:dyDescent="0.3">
      <c r="K736" s="117"/>
    </row>
    <row r="737" spans="11:11" ht="15.75" customHeight="1" x14ac:dyDescent="0.3">
      <c r="K737" s="117"/>
    </row>
    <row r="738" spans="11:11" ht="15.75" customHeight="1" x14ac:dyDescent="0.3">
      <c r="K738" s="117"/>
    </row>
    <row r="739" spans="11:11" ht="15.75" customHeight="1" x14ac:dyDescent="0.3">
      <c r="K739" s="117"/>
    </row>
    <row r="740" spans="11:11" ht="15.75" customHeight="1" x14ac:dyDescent="0.3">
      <c r="K740" s="117"/>
    </row>
    <row r="741" spans="11:11" ht="15.75" customHeight="1" x14ac:dyDescent="0.3">
      <c r="K741" s="117"/>
    </row>
    <row r="742" spans="11:11" ht="15.75" customHeight="1" x14ac:dyDescent="0.3">
      <c r="K742" s="117"/>
    </row>
    <row r="743" spans="11:11" ht="15.75" customHeight="1" x14ac:dyDescent="0.3">
      <c r="K743" s="117"/>
    </row>
    <row r="744" spans="11:11" ht="15.75" customHeight="1" x14ac:dyDescent="0.3">
      <c r="K744" s="117"/>
    </row>
    <row r="745" spans="11:11" ht="15.75" customHeight="1" x14ac:dyDescent="0.3">
      <c r="K745" s="117"/>
    </row>
    <row r="746" spans="11:11" ht="15.75" customHeight="1" x14ac:dyDescent="0.3">
      <c r="K746" s="117"/>
    </row>
    <row r="747" spans="11:11" ht="15.75" customHeight="1" x14ac:dyDescent="0.3">
      <c r="K747" s="117"/>
    </row>
    <row r="748" spans="11:11" ht="15.75" customHeight="1" x14ac:dyDescent="0.3">
      <c r="K748" s="117"/>
    </row>
    <row r="749" spans="11:11" ht="15.75" customHeight="1" x14ac:dyDescent="0.3">
      <c r="K749" s="117"/>
    </row>
    <row r="750" spans="11:11" ht="15.75" customHeight="1" x14ac:dyDescent="0.3">
      <c r="K750" s="117"/>
    </row>
    <row r="751" spans="11:11" ht="15.75" customHeight="1" x14ac:dyDescent="0.3">
      <c r="K751" s="117"/>
    </row>
    <row r="752" spans="11:11" ht="15.75" customHeight="1" x14ac:dyDescent="0.3">
      <c r="K752" s="117"/>
    </row>
    <row r="753" spans="11:11" ht="15.75" customHeight="1" x14ac:dyDescent="0.3">
      <c r="K753" s="117"/>
    </row>
    <row r="754" spans="11:11" ht="15.75" customHeight="1" x14ac:dyDescent="0.3">
      <c r="K754" s="117"/>
    </row>
    <row r="755" spans="11:11" ht="15.75" customHeight="1" x14ac:dyDescent="0.3">
      <c r="K755" s="117"/>
    </row>
    <row r="756" spans="11:11" ht="15.75" customHeight="1" x14ac:dyDescent="0.3">
      <c r="K756" s="117"/>
    </row>
    <row r="757" spans="11:11" ht="15.75" customHeight="1" x14ac:dyDescent="0.3">
      <c r="K757" s="117"/>
    </row>
    <row r="758" spans="11:11" ht="15.75" customHeight="1" x14ac:dyDescent="0.3">
      <c r="K758" s="117"/>
    </row>
    <row r="759" spans="11:11" ht="15.75" customHeight="1" x14ac:dyDescent="0.3">
      <c r="K759" s="117"/>
    </row>
    <row r="760" spans="11:11" ht="15.75" customHeight="1" x14ac:dyDescent="0.3">
      <c r="K760" s="117"/>
    </row>
    <row r="761" spans="11:11" ht="15.75" customHeight="1" x14ac:dyDescent="0.3">
      <c r="K761" s="117"/>
    </row>
    <row r="762" spans="11:11" ht="15.75" customHeight="1" x14ac:dyDescent="0.3">
      <c r="K762" s="117"/>
    </row>
    <row r="763" spans="11:11" ht="15.75" customHeight="1" x14ac:dyDescent="0.3">
      <c r="K763" s="117"/>
    </row>
    <row r="764" spans="11:11" ht="15.75" customHeight="1" x14ac:dyDescent="0.3">
      <c r="K764" s="117"/>
    </row>
    <row r="765" spans="11:11" ht="15.75" customHeight="1" x14ac:dyDescent="0.3">
      <c r="K765" s="117"/>
    </row>
    <row r="766" spans="11:11" ht="15.75" customHeight="1" x14ac:dyDescent="0.3">
      <c r="K766" s="117"/>
    </row>
    <row r="767" spans="11:11" ht="15.75" customHeight="1" x14ac:dyDescent="0.3">
      <c r="K767" s="117"/>
    </row>
    <row r="768" spans="11:11" ht="15.75" customHeight="1" x14ac:dyDescent="0.3">
      <c r="K768" s="117"/>
    </row>
    <row r="769" spans="11:11" ht="15.75" customHeight="1" x14ac:dyDescent="0.3">
      <c r="K769" s="117"/>
    </row>
    <row r="770" spans="11:11" ht="15.75" customHeight="1" x14ac:dyDescent="0.3">
      <c r="K770" s="117"/>
    </row>
    <row r="771" spans="11:11" ht="15.75" customHeight="1" x14ac:dyDescent="0.3">
      <c r="K771" s="117"/>
    </row>
    <row r="772" spans="11:11" ht="15.75" customHeight="1" x14ac:dyDescent="0.3">
      <c r="K772" s="117"/>
    </row>
    <row r="773" spans="11:11" ht="15.75" customHeight="1" x14ac:dyDescent="0.3">
      <c r="K773" s="117"/>
    </row>
    <row r="774" spans="11:11" ht="15.75" customHeight="1" x14ac:dyDescent="0.3">
      <c r="K774" s="117"/>
    </row>
    <row r="775" spans="11:11" ht="15.75" customHeight="1" x14ac:dyDescent="0.3">
      <c r="K775" s="117"/>
    </row>
    <row r="776" spans="11:11" ht="15.75" customHeight="1" x14ac:dyDescent="0.3">
      <c r="K776" s="117"/>
    </row>
    <row r="777" spans="11:11" ht="15.75" customHeight="1" x14ac:dyDescent="0.3">
      <c r="K777" s="117"/>
    </row>
    <row r="778" spans="11:11" ht="15.75" customHeight="1" x14ac:dyDescent="0.3">
      <c r="K778" s="117"/>
    </row>
    <row r="779" spans="11:11" ht="15.75" customHeight="1" x14ac:dyDescent="0.3">
      <c r="K779" s="117"/>
    </row>
    <row r="780" spans="11:11" ht="15.75" customHeight="1" x14ac:dyDescent="0.3">
      <c r="K780" s="117"/>
    </row>
    <row r="781" spans="11:11" ht="15.75" customHeight="1" x14ac:dyDescent="0.3">
      <c r="K781" s="117"/>
    </row>
    <row r="782" spans="11:11" ht="15.75" customHeight="1" x14ac:dyDescent="0.3">
      <c r="K782" s="117"/>
    </row>
    <row r="783" spans="11:11" ht="15.75" customHeight="1" x14ac:dyDescent="0.3">
      <c r="K783" s="117"/>
    </row>
    <row r="784" spans="11:11" ht="15.75" customHeight="1" x14ac:dyDescent="0.3">
      <c r="K784" s="117"/>
    </row>
    <row r="785" spans="11:11" ht="15.75" customHeight="1" x14ac:dyDescent="0.3">
      <c r="K785" s="117"/>
    </row>
    <row r="786" spans="11:11" ht="15.75" customHeight="1" x14ac:dyDescent="0.3">
      <c r="K786" s="117"/>
    </row>
    <row r="787" spans="11:11" ht="15.75" customHeight="1" x14ac:dyDescent="0.3">
      <c r="K787" s="117"/>
    </row>
    <row r="788" spans="11:11" ht="15.75" customHeight="1" x14ac:dyDescent="0.3">
      <c r="K788" s="117"/>
    </row>
    <row r="789" spans="11:11" ht="15.75" customHeight="1" x14ac:dyDescent="0.3">
      <c r="K789" s="117"/>
    </row>
    <row r="790" spans="11:11" ht="15.75" customHeight="1" x14ac:dyDescent="0.3">
      <c r="K790" s="117"/>
    </row>
    <row r="791" spans="11:11" ht="15.75" customHeight="1" x14ac:dyDescent="0.3">
      <c r="K791" s="117"/>
    </row>
    <row r="792" spans="11:11" ht="15.75" customHeight="1" x14ac:dyDescent="0.3">
      <c r="K792" s="117"/>
    </row>
    <row r="793" spans="11:11" ht="15.75" customHeight="1" x14ac:dyDescent="0.3">
      <c r="K793" s="117"/>
    </row>
    <row r="794" spans="11:11" ht="15.75" customHeight="1" x14ac:dyDescent="0.3">
      <c r="K794" s="117"/>
    </row>
    <row r="795" spans="11:11" ht="15.75" customHeight="1" x14ac:dyDescent="0.3">
      <c r="K795" s="117"/>
    </row>
    <row r="796" spans="11:11" ht="15.75" customHeight="1" x14ac:dyDescent="0.3">
      <c r="K796" s="117"/>
    </row>
    <row r="797" spans="11:11" ht="15.75" customHeight="1" x14ac:dyDescent="0.3">
      <c r="K797" s="117"/>
    </row>
    <row r="798" spans="11:11" ht="15.75" customHeight="1" x14ac:dyDescent="0.3">
      <c r="K798" s="117"/>
    </row>
    <row r="799" spans="11:11" ht="15.75" customHeight="1" x14ac:dyDescent="0.3">
      <c r="K799" s="117"/>
    </row>
    <row r="800" spans="11:11" ht="15.75" customHeight="1" x14ac:dyDescent="0.3">
      <c r="K800" s="117"/>
    </row>
    <row r="801" spans="11:11" ht="15.75" customHeight="1" x14ac:dyDescent="0.3">
      <c r="K801" s="117"/>
    </row>
    <row r="802" spans="11:11" ht="15.75" customHeight="1" x14ac:dyDescent="0.3">
      <c r="K802" s="117"/>
    </row>
    <row r="803" spans="11:11" ht="15.75" customHeight="1" x14ac:dyDescent="0.3">
      <c r="K803" s="117"/>
    </row>
    <row r="804" spans="11:11" ht="15.75" customHeight="1" x14ac:dyDescent="0.3">
      <c r="K804" s="117"/>
    </row>
    <row r="805" spans="11:11" ht="15.75" customHeight="1" x14ac:dyDescent="0.3">
      <c r="K805" s="117"/>
    </row>
    <row r="806" spans="11:11" ht="15.75" customHeight="1" x14ac:dyDescent="0.3">
      <c r="K806" s="117"/>
    </row>
    <row r="807" spans="11:11" ht="15.75" customHeight="1" x14ac:dyDescent="0.3">
      <c r="K807" s="117"/>
    </row>
    <row r="808" spans="11:11" ht="15.75" customHeight="1" x14ac:dyDescent="0.3">
      <c r="K808" s="117"/>
    </row>
    <row r="809" spans="11:11" ht="15.75" customHeight="1" x14ac:dyDescent="0.3">
      <c r="K809" s="117"/>
    </row>
    <row r="810" spans="11:11" ht="15.75" customHeight="1" x14ac:dyDescent="0.3">
      <c r="K810" s="117"/>
    </row>
    <row r="811" spans="11:11" ht="15.75" customHeight="1" x14ac:dyDescent="0.3">
      <c r="K811" s="117"/>
    </row>
    <row r="812" spans="11:11" ht="15.75" customHeight="1" x14ac:dyDescent="0.3">
      <c r="K812" s="117"/>
    </row>
    <row r="813" spans="11:11" ht="15.75" customHeight="1" x14ac:dyDescent="0.3">
      <c r="K813" s="117"/>
    </row>
    <row r="814" spans="11:11" ht="15.75" customHeight="1" x14ac:dyDescent="0.3">
      <c r="K814" s="117"/>
    </row>
    <row r="815" spans="11:11" ht="15.75" customHeight="1" x14ac:dyDescent="0.3">
      <c r="K815" s="117"/>
    </row>
    <row r="816" spans="11:11" ht="15.75" customHeight="1" x14ac:dyDescent="0.3">
      <c r="K816" s="117"/>
    </row>
    <row r="817" spans="11:11" ht="15.75" customHeight="1" x14ac:dyDescent="0.3">
      <c r="K817" s="117"/>
    </row>
    <row r="818" spans="11:11" ht="15.75" customHeight="1" x14ac:dyDescent="0.3">
      <c r="K818" s="117"/>
    </row>
    <row r="819" spans="11:11" ht="15.75" customHeight="1" x14ac:dyDescent="0.3">
      <c r="K819" s="117"/>
    </row>
    <row r="820" spans="11:11" ht="15.75" customHeight="1" x14ac:dyDescent="0.3">
      <c r="K820" s="117"/>
    </row>
    <row r="821" spans="11:11" ht="15.75" customHeight="1" x14ac:dyDescent="0.3">
      <c r="K821" s="117"/>
    </row>
    <row r="822" spans="11:11" ht="15.75" customHeight="1" x14ac:dyDescent="0.3">
      <c r="K822" s="117"/>
    </row>
    <row r="823" spans="11:11" ht="15.75" customHeight="1" x14ac:dyDescent="0.3">
      <c r="K823" s="117"/>
    </row>
    <row r="824" spans="11:11" ht="15.75" customHeight="1" x14ac:dyDescent="0.3">
      <c r="K824" s="117"/>
    </row>
    <row r="825" spans="11:11" ht="15.75" customHeight="1" x14ac:dyDescent="0.3">
      <c r="K825" s="117"/>
    </row>
    <row r="826" spans="11:11" ht="15.75" customHeight="1" x14ac:dyDescent="0.3">
      <c r="K826" s="117"/>
    </row>
    <row r="827" spans="11:11" ht="15.75" customHeight="1" x14ac:dyDescent="0.3">
      <c r="K827" s="117"/>
    </row>
    <row r="828" spans="11:11" ht="15.75" customHeight="1" x14ac:dyDescent="0.3">
      <c r="K828" s="117"/>
    </row>
    <row r="829" spans="11:11" ht="15.75" customHeight="1" x14ac:dyDescent="0.3">
      <c r="K829" s="117"/>
    </row>
    <row r="830" spans="11:11" ht="15.75" customHeight="1" x14ac:dyDescent="0.3">
      <c r="K830" s="117"/>
    </row>
    <row r="831" spans="11:11" ht="15.75" customHeight="1" x14ac:dyDescent="0.3">
      <c r="K831" s="117"/>
    </row>
    <row r="832" spans="11:11" ht="15.75" customHeight="1" x14ac:dyDescent="0.3">
      <c r="K832" s="117"/>
    </row>
    <row r="833" spans="11:11" ht="15.75" customHeight="1" x14ac:dyDescent="0.3">
      <c r="K833" s="117"/>
    </row>
    <row r="834" spans="11:11" ht="15.75" customHeight="1" x14ac:dyDescent="0.3">
      <c r="K834" s="117"/>
    </row>
    <row r="835" spans="11:11" ht="15.75" customHeight="1" x14ac:dyDescent="0.3">
      <c r="K835" s="117"/>
    </row>
    <row r="836" spans="11:11" ht="15.75" customHeight="1" x14ac:dyDescent="0.3">
      <c r="K836" s="117"/>
    </row>
    <row r="837" spans="11:11" ht="15.75" customHeight="1" x14ac:dyDescent="0.3">
      <c r="K837" s="117"/>
    </row>
    <row r="838" spans="11:11" ht="15.75" customHeight="1" x14ac:dyDescent="0.3">
      <c r="K838" s="117"/>
    </row>
    <row r="839" spans="11:11" ht="15.75" customHeight="1" x14ac:dyDescent="0.3">
      <c r="K839" s="117"/>
    </row>
    <row r="840" spans="11:11" ht="15.75" customHeight="1" x14ac:dyDescent="0.3">
      <c r="K840" s="117"/>
    </row>
    <row r="841" spans="11:11" ht="15.75" customHeight="1" x14ac:dyDescent="0.3">
      <c r="K841" s="117"/>
    </row>
    <row r="842" spans="11:11" ht="15.75" customHeight="1" x14ac:dyDescent="0.3">
      <c r="K842" s="117"/>
    </row>
    <row r="843" spans="11:11" ht="15.75" customHeight="1" x14ac:dyDescent="0.3">
      <c r="K843" s="117"/>
    </row>
    <row r="844" spans="11:11" ht="15.75" customHeight="1" x14ac:dyDescent="0.3">
      <c r="K844" s="117"/>
    </row>
    <row r="845" spans="11:11" ht="15.75" customHeight="1" x14ac:dyDescent="0.3">
      <c r="K845" s="117"/>
    </row>
    <row r="846" spans="11:11" ht="15.75" customHeight="1" x14ac:dyDescent="0.3">
      <c r="K846" s="117"/>
    </row>
    <row r="847" spans="11:11" ht="15.75" customHeight="1" x14ac:dyDescent="0.3">
      <c r="K847" s="117"/>
    </row>
    <row r="848" spans="11:11" ht="15.75" customHeight="1" x14ac:dyDescent="0.3">
      <c r="K848" s="117"/>
    </row>
    <row r="849" spans="11:11" ht="15.75" customHeight="1" x14ac:dyDescent="0.3">
      <c r="K849" s="117"/>
    </row>
    <row r="850" spans="11:11" ht="15.75" customHeight="1" x14ac:dyDescent="0.3">
      <c r="K850" s="117"/>
    </row>
    <row r="851" spans="11:11" ht="15.75" customHeight="1" x14ac:dyDescent="0.3">
      <c r="K851" s="117"/>
    </row>
    <row r="852" spans="11:11" ht="15.75" customHeight="1" x14ac:dyDescent="0.3">
      <c r="K852" s="117"/>
    </row>
    <row r="853" spans="11:11" ht="15.75" customHeight="1" x14ac:dyDescent="0.3">
      <c r="K853" s="117"/>
    </row>
    <row r="854" spans="11:11" ht="15.75" customHeight="1" x14ac:dyDescent="0.3">
      <c r="K854" s="117"/>
    </row>
    <row r="855" spans="11:11" ht="15.75" customHeight="1" x14ac:dyDescent="0.3">
      <c r="K855" s="117"/>
    </row>
    <row r="856" spans="11:11" ht="15.75" customHeight="1" x14ac:dyDescent="0.3">
      <c r="K856" s="117"/>
    </row>
    <row r="857" spans="11:11" ht="15.75" customHeight="1" x14ac:dyDescent="0.3">
      <c r="K857" s="117"/>
    </row>
    <row r="858" spans="11:11" ht="15.75" customHeight="1" x14ac:dyDescent="0.3">
      <c r="K858" s="117"/>
    </row>
    <row r="859" spans="11:11" ht="15.75" customHeight="1" x14ac:dyDescent="0.3">
      <c r="K859" s="117"/>
    </row>
    <row r="860" spans="11:11" ht="15.75" customHeight="1" x14ac:dyDescent="0.3">
      <c r="K860" s="117"/>
    </row>
    <row r="861" spans="11:11" ht="15.75" customHeight="1" x14ac:dyDescent="0.3">
      <c r="K861" s="117"/>
    </row>
    <row r="862" spans="11:11" ht="15.75" customHeight="1" x14ac:dyDescent="0.3">
      <c r="K862" s="117"/>
    </row>
    <row r="863" spans="11:11" ht="15.75" customHeight="1" x14ac:dyDescent="0.3">
      <c r="K863" s="117"/>
    </row>
    <row r="864" spans="11:11" ht="15.75" customHeight="1" x14ac:dyDescent="0.3">
      <c r="K864" s="117"/>
    </row>
    <row r="865" spans="11:11" ht="15.75" customHeight="1" x14ac:dyDescent="0.3">
      <c r="K865" s="117"/>
    </row>
    <row r="866" spans="11:11" ht="15.75" customHeight="1" x14ac:dyDescent="0.3">
      <c r="K866" s="117"/>
    </row>
    <row r="867" spans="11:11" ht="15.75" customHeight="1" x14ac:dyDescent="0.3">
      <c r="K867" s="117"/>
    </row>
    <row r="868" spans="11:11" ht="15.75" customHeight="1" x14ac:dyDescent="0.3">
      <c r="K868" s="117"/>
    </row>
    <row r="869" spans="11:11" ht="15.75" customHeight="1" x14ac:dyDescent="0.3">
      <c r="K869" s="117"/>
    </row>
    <row r="870" spans="11:11" ht="15.75" customHeight="1" x14ac:dyDescent="0.3">
      <c r="K870" s="117"/>
    </row>
    <row r="871" spans="11:11" ht="15.75" customHeight="1" x14ac:dyDescent="0.3">
      <c r="K871" s="117"/>
    </row>
    <row r="872" spans="11:11" ht="15.75" customHeight="1" x14ac:dyDescent="0.3">
      <c r="K872" s="117"/>
    </row>
    <row r="873" spans="11:11" ht="15.75" customHeight="1" x14ac:dyDescent="0.3">
      <c r="K873" s="117"/>
    </row>
    <row r="874" spans="11:11" ht="15.75" customHeight="1" x14ac:dyDescent="0.3">
      <c r="K874" s="117"/>
    </row>
    <row r="875" spans="11:11" ht="15.75" customHeight="1" x14ac:dyDescent="0.3">
      <c r="K875" s="117"/>
    </row>
    <row r="876" spans="11:11" ht="15.75" customHeight="1" x14ac:dyDescent="0.3">
      <c r="K876" s="117"/>
    </row>
    <row r="877" spans="11:11" ht="15.75" customHeight="1" x14ac:dyDescent="0.3">
      <c r="K877" s="117"/>
    </row>
    <row r="878" spans="11:11" ht="15.75" customHeight="1" x14ac:dyDescent="0.3">
      <c r="K878" s="117"/>
    </row>
    <row r="879" spans="11:11" ht="15.75" customHeight="1" x14ac:dyDescent="0.3">
      <c r="K879" s="117"/>
    </row>
    <row r="880" spans="11:11" ht="15.75" customHeight="1" x14ac:dyDescent="0.3">
      <c r="K880" s="117"/>
    </row>
    <row r="881" spans="11:11" ht="15.75" customHeight="1" x14ac:dyDescent="0.3">
      <c r="K881" s="117"/>
    </row>
    <row r="882" spans="11:11" ht="15.75" customHeight="1" x14ac:dyDescent="0.3">
      <c r="K882" s="117"/>
    </row>
    <row r="883" spans="11:11" ht="15.75" customHeight="1" x14ac:dyDescent="0.3">
      <c r="K883" s="117"/>
    </row>
    <row r="884" spans="11:11" ht="15.75" customHeight="1" x14ac:dyDescent="0.3">
      <c r="K884" s="117"/>
    </row>
    <row r="885" spans="11:11" ht="15.75" customHeight="1" x14ac:dyDescent="0.3">
      <c r="K885" s="117"/>
    </row>
    <row r="886" spans="11:11" ht="15.75" customHeight="1" x14ac:dyDescent="0.3">
      <c r="K886" s="117"/>
    </row>
    <row r="887" spans="11:11" ht="15.75" customHeight="1" x14ac:dyDescent="0.3">
      <c r="K887" s="117"/>
    </row>
    <row r="888" spans="11:11" ht="15.75" customHeight="1" x14ac:dyDescent="0.3">
      <c r="K888" s="117"/>
    </row>
    <row r="889" spans="11:11" ht="15.75" customHeight="1" x14ac:dyDescent="0.3">
      <c r="K889" s="117"/>
    </row>
    <row r="890" spans="11:11" ht="15.75" customHeight="1" x14ac:dyDescent="0.3">
      <c r="K890" s="117"/>
    </row>
    <row r="891" spans="11:11" ht="15.75" customHeight="1" x14ac:dyDescent="0.3">
      <c r="K891" s="117"/>
    </row>
    <row r="892" spans="11:11" ht="15.75" customHeight="1" x14ac:dyDescent="0.3">
      <c r="K892" s="117"/>
    </row>
    <row r="893" spans="11:11" ht="15.75" customHeight="1" x14ac:dyDescent="0.3">
      <c r="K893" s="117"/>
    </row>
    <row r="894" spans="11:11" ht="15.75" customHeight="1" x14ac:dyDescent="0.3">
      <c r="K894" s="117"/>
    </row>
    <row r="895" spans="11:11" ht="15.75" customHeight="1" x14ac:dyDescent="0.3">
      <c r="K895" s="117"/>
    </row>
    <row r="896" spans="11:11" ht="15.75" customHeight="1" x14ac:dyDescent="0.3">
      <c r="K896" s="117"/>
    </row>
    <row r="897" spans="11:11" ht="15.75" customHeight="1" x14ac:dyDescent="0.3">
      <c r="K897" s="117"/>
    </row>
    <row r="898" spans="11:11" ht="15.75" customHeight="1" x14ac:dyDescent="0.3">
      <c r="K898" s="117"/>
    </row>
    <row r="899" spans="11:11" ht="15.75" customHeight="1" x14ac:dyDescent="0.3">
      <c r="K899" s="117"/>
    </row>
    <row r="900" spans="11:11" ht="15.75" customHeight="1" x14ac:dyDescent="0.3">
      <c r="K900" s="117"/>
    </row>
    <row r="901" spans="11:11" ht="15.75" customHeight="1" x14ac:dyDescent="0.3">
      <c r="K901" s="117"/>
    </row>
    <row r="902" spans="11:11" ht="15.75" customHeight="1" x14ac:dyDescent="0.3">
      <c r="K902" s="117"/>
    </row>
    <row r="903" spans="11:11" ht="15.75" customHeight="1" x14ac:dyDescent="0.3">
      <c r="K903" s="117"/>
    </row>
    <row r="904" spans="11:11" ht="15.75" customHeight="1" x14ac:dyDescent="0.3">
      <c r="K904" s="117"/>
    </row>
    <row r="905" spans="11:11" ht="15.75" customHeight="1" x14ac:dyDescent="0.3">
      <c r="K905" s="117"/>
    </row>
    <row r="906" spans="11:11" ht="15.75" customHeight="1" x14ac:dyDescent="0.3">
      <c r="K906" s="117"/>
    </row>
    <row r="907" spans="11:11" ht="15.75" customHeight="1" x14ac:dyDescent="0.3">
      <c r="K907" s="117"/>
    </row>
    <row r="908" spans="11:11" ht="15.75" customHeight="1" x14ac:dyDescent="0.3">
      <c r="K908" s="117"/>
    </row>
    <row r="909" spans="11:11" ht="15.75" customHeight="1" x14ac:dyDescent="0.3">
      <c r="K909" s="117"/>
    </row>
    <row r="910" spans="11:11" ht="15.75" customHeight="1" x14ac:dyDescent="0.3">
      <c r="K910" s="117"/>
    </row>
    <row r="911" spans="11:11" ht="15.75" customHeight="1" x14ac:dyDescent="0.3">
      <c r="K911" s="117"/>
    </row>
    <row r="912" spans="11:11" ht="15.75" customHeight="1" x14ac:dyDescent="0.3">
      <c r="K912" s="117"/>
    </row>
    <row r="913" spans="11:11" ht="15.75" customHeight="1" x14ac:dyDescent="0.3">
      <c r="K913" s="117"/>
    </row>
    <row r="914" spans="11:11" ht="15.75" customHeight="1" x14ac:dyDescent="0.3">
      <c r="K914" s="117"/>
    </row>
    <row r="915" spans="11:11" ht="15.75" customHeight="1" x14ac:dyDescent="0.3">
      <c r="K915" s="117"/>
    </row>
    <row r="916" spans="11:11" ht="15.75" customHeight="1" x14ac:dyDescent="0.3">
      <c r="K916" s="117"/>
    </row>
    <row r="917" spans="11:11" ht="15.75" customHeight="1" x14ac:dyDescent="0.3">
      <c r="K917" s="117"/>
    </row>
    <row r="918" spans="11:11" ht="15.75" customHeight="1" x14ac:dyDescent="0.3">
      <c r="K918" s="117"/>
    </row>
    <row r="919" spans="11:11" ht="15.75" customHeight="1" x14ac:dyDescent="0.3">
      <c r="K919" s="117"/>
    </row>
    <row r="920" spans="11:11" ht="15.75" customHeight="1" x14ac:dyDescent="0.3">
      <c r="K920" s="117"/>
    </row>
    <row r="921" spans="11:11" ht="15.75" customHeight="1" x14ac:dyDescent="0.3">
      <c r="K921" s="117"/>
    </row>
    <row r="922" spans="11:11" ht="15.75" customHeight="1" x14ac:dyDescent="0.3">
      <c r="K922" s="117"/>
    </row>
    <row r="923" spans="11:11" ht="15.75" customHeight="1" x14ac:dyDescent="0.3">
      <c r="K923" s="117"/>
    </row>
    <row r="924" spans="11:11" ht="15.75" customHeight="1" x14ac:dyDescent="0.3">
      <c r="K924" s="117"/>
    </row>
    <row r="925" spans="11:11" ht="15.75" customHeight="1" x14ac:dyDescent="0.3">
      <c r="K925" s="117"/>
    </row>
    <row r="926" spans="11:11" ht="15.75" customHeight="1" x14ac:dyDescent="0.3">
      <c r="K926" s="117"/>
    </row>
    <row r="927" spans="11:11" ht="15.75" customHeight="1" x14ac:dyDescent="0.3">
      <c r="K927" s="117"/>
    </row>
    <row r="928" spans="11:11" ht="15.75" customHeight="1" x14ac:dyDescent="0.3">
      <c r="K928" s="117"/>
    </row>
    <row r="929" spans="11:11" ht="15.75" customHeight="1" x14ac:dyDescent="0.3">
      <c r="K929" s="117"/>
    </row>
    <row r="930" spans="11:11" ht="15.75" customHeight="1" x14ac:dyDescent="0.3">
      <c r="K930" s="117"/>
    </row>
    <row r="931" spans="11:11" ht="15.75" customHeight="1" x14ac:dyDescent="0.3">
      <c r="K931" s="117"/>
    </row>
    <row r="932" spans="11:11" ht="15.75" customHeight="1" x14ac:dyDescent="0.3">
      <c r="K932" s="117"/>
    </row>
    <row r="933" spans="11:11" ht="15.75" customHeight="1" x14ac:dyDescent="0.3">
      <c r="K933" s="117"/>
    </row>
    <row r="934" spans="11:11" ht="15.75" customHeight="1" x14ac:dyDescent="0.3">
      <c r="K934" s="117"/>
    </row>
    <row r="935" spans="11:11" ht="15.75" customHeight="1" x14ac:dyDescent="0.3">
      <c r="K935" s="117"/>
    </row>
    <row r="936" spans="11:11" ht="15.75" customHeight="1" x14ac:dyDescent="0.3">
      <c r="K936" s="117"/>
    </row>
    <row r="937" spans="11:11" ht="15.75" customHeight="1" x14ac:dyDescent="0.3">
      <c r="K937" s="117"/>
    </row>
    <row r="938" spans="11:11" ht="15.75" customHeight="1" x14ac:dyDescent="0.3">
      <c r="K938" s="117"/>
    </row>
    <row r="939" spans="11:11" ht="15.75" customHeight="1" x14ac:dyDescent="0.3">
      <c r="K939" s="117"/>
    </row>
    <row r="940" spans="11:11" ht="15.75" customHeight="1" x14ac:dyDescent="0.3">
      <c r="K940" s="117"/>
    </row>
    <row r="941" spans="11:11" ht="15.75" customHeight="1" x14ac:dyDescent="0.3">
      <c r="K941" s="117"/>
    </row>
    <row r="942" spans="11:11" ht="15.75" customHeight="1" x14ac:dyDescent="0.3">
      <c r="K942" s="117"/>
    </row>
    <row r="943" spans="11:11" ht="15.75" customHeight="1" x14ac:dyDescent="0.3">
      <c r="K943" s="117"/>
    </row>
    <row r="944" spans="11:11" ht="15.75" customHeight="1" x14ac:dyDescent="0.3">
      <c r="K944" s="117"/>
    </row>
    <row r="945" spans="11:11" ht="15.75" customHeight="1" x14ac:dyDescent="0.3">
      <c r="K945" s="117"/>
    </row>
    <row r="946" spans="11:11" ht="15.75" customHeight="1" x14ac:dyDescent="0.3">
      <c r="K946" s="117"/>
    </row>
    <row r="947" spans="11:11" ht="15.75" customHeight="1" x14ac:dyDescent="0.3">
      <c r="K947" s="117"/>
    </row>
    <row r="948" spans="11:11" ht="15.75" customHeight="1" x14ac:dyDescent="0.3">
      <c r="K948" s="117"/>
    </row>
    <row r="949" spans="11:11" ht="15.75" customHeight="1" x14ac:dyDescent="0.3">
      <c r="K949" s="117"/>
    </row>
    <row r="950" spans="11:11" ht="15.75" customHeight="1" x14ac:dyDescent="0.3">
      <c r="K950" s="117"/>
    </row>
    <row r="951" spans="11:11" ht="15.75" customHeight="1" x14ac:dyDescent="0.3">
      <c r="K951" s="117"/>
    </row>
    <row r="952" spans="11:11" ht="15.75" customHeight="1" x14ac:dyDescent="0.3">
      <c r="K952" s="117"/>
    </row>
    <row r="953" spans="11:11" ht="15.75" customHeight="1" x14ac:dyDescent="0.3">
      <c r="K953" s="117"/>
    </row>
    <row r="954" spans="11:11" ht="15.75" customHeight="1" x14ac:dyDescent="0.3">
      <c r="K954" s="117"/>
    </row>
    <row r="955" spans="11:11" ht="15.75" customHeight="1" x14ac:dyDescent="0.3">
      <c r="K955" s="117"/>
    </row>
    <row r="956" spans="11:11" ht="15.75" customHeight="1" x14ac:dyDescent="0.3">
      <c r="K956" s="117"/>
    </row>
    <row r="957" spans="11:11" ht="15.75" customHeight="1" x14ac:dyDescent="0.3">
      <c r="K957" s="117"/>
    </row>
    <row r="958" spans="11:11" ht="15.75" customHeight="1" x14ac:dyDescent="0.3">
      <c r="K958" s="117"/>
    </row>
    <row r="959" spans="11:11" ht="15.75" customHeight="1" x14ac:dyDescent="0.3">
      <c r="K959" s="117"/>
    </row>
    <row r="960" spans="11:11" ht="15.75" customHeight="1" x14ac:dyDescent="0.3">
      <c r="K960" s="117"/>
    </row>
    <row r="961" spans="11:11" ht="15.75" customHeight="1" x14ac:dyDescent="0.3">
      <c r="K961" s="117"/>
    </row>
    <row r="962" spans="11:11" ht="15.75" customHeight="1" x14ac:dyDescent="0.3">
      <c r="K962" s="117"/>
    </row>
    <row r="963" spans="11:11" ht="15.75" customHeight="1" x14ac:dyDescent="0.3">
      <c r="K963" s="117"/>
    </row>
    <row r="964" spans="11:11" ht="15.75" customHeight="1" x14ac:dyDescent="0.3">
      <c r="K964" s="117"/>
    </row>
    <row r="965" spans="11:11" ht="15.75" customHeight="1" x14ac:dyDescent="0.3">
      <c r="K965" s="117"/>
    </row>
    <row r="966" spans="11:11" ht="15.75" customHeight="1" x14ac:dyDescent="0.3">
      <c r="K966" s="117"/>
    </row>
    <row r="967" spans="11:11" ht="15.75" customHeight="1" x14ac:dyDescent="0.3">
      <c r="K967" s="117"/>
    </row>
    <row r="968" spans="11:11" ht="15.75" customHeight="1" x14ac:dyDescent="0.3">
      <c r="K968" s="117"/>
    </row>
    <row r="969" spans="11:11" ht="15.75" customHeight="1" x14ac:dyDescent="0.3">
      <c r="K969" s="117"/>
    </row>
    <row r="970" spans="11:11" ht="15.75" customHeight="1" x14ac:dyDescent="0.3">
      <c r="K970" s="117"/>
    </row>
    <row r="971" spans="11:11" ht="15.75" customHeight="1" x14ac:dyDescent="0.3">
      <c r="K971" s="117"/>
    </row>
    <row r="972" spans="11:11" ht="15.75" customHeight="1" x14ac:dyDescent="0.3">
      <c r="K972" s="117"/>
    </row>
    <row r="973" spans="11:11" ht="15.75" customHeight="1" x14ac:dyDescent="0.3">
      <c r="K973" s="117"/>
    </row>
    <row r="974" spans="11:11" ht="15.75" customHeight="1" x14ac:dyDescent="0.3">
      <c r="K974" s="117"/>
    </row>
    <row r="975" spans="11:11" ht="15.75" customHeight="1" x14ac:dyDescent="0.3">
      <c r="K975" s="117"/>
    </row>
    <row r="976" spans="11:11" ht="15.75" customHeight="1" x14ac:dyDescent="0.3">
      <c r="K976" s="117"/>
    </row>
    <row r="977" spans="11:11" ht="15.75" customHeight="1" x14ac:dyDescent="0.3">
      <c r="K977" s="117"/>
    </row>
    <row r="978" spans="11:11" ht="15.75" customHeight="1" x14ac:dyDescent="0.3">
      <c r="K978" s="117"/>
    </row>
    <row r="979" spans="11:11" ht="15.75" customHeight="1" x14ac:dyDescent="0.3">
      <c r="K979" s="117"/>
    </row>
    <row r="980" spans="11:11" ht="15.75" customHeight="1" x14ac:dyDescent="0.3">
      <c r="K980" s="117"/>
    </row>
    <row r="981" spans="11:11" ht="15.75" customHeight="1" x14ac:dyDescent="0.3">
      <c r="K981" s="117"/>
    </row>
    <row r="982" spans="11:11" ht="15.75" customHeight="1" x14ac:dyDescent="0.3">
      <c r="K982" s="117"/>
    </row>
    <row r="983" spans="11:11" ht="15.75" customHeight="1" x14ac:dyDescent="0.3">
      <c r="K983" s="117"/>
    </row>
    <row r="984" spans="11:11" ht="15.75" customHeight="1" x14ac:dyDescent="0.3">
      <c r="K984" s="117"/>
    </row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000"/>
  <sheetViews>
    <sheetView workbookViewId="0">
      <selection activeCell="C4" sqref="C4"/>
    </sheetView>
  </sheetViews>
  <sheetFormatPr defaultColWidth="14.44140625" defaultRowHeight="15" customHeight="1" x14ac:dyDescent="0.3"/>
  <cols>
    <col min="1" max="2" width="5.109375" customWidth="1"/>
    <col min="3" max="3" width="13.77734375" customWidth="1"/>
    <col min="4" max="4" width="14.44140625" customWidth="1"/>
    <col min="5" max="5" width="11.88671875" customWidth="1"/>
    <col min="6" max="6" width="8.5546875" customWidth="1"/>
    <col min="7" max="7" width="12.109375" customWidth="1"/>
    <col min="8" max="8" width="8.33203125" customWidth="1"/>
    <col min="9" max="9" width="6.5546875" customWidth="1"/>
    <col min="10" max="10" width="24.88671875" customWidth="1"/>
    <col min="11" max="11" width="9.109375" customWidth="1"/>
  </cols>
  <sheetData>
    <row r="1" spans="1:11" ht="21.75" customHeight="1" x14ac:dyDescent="0.3">
      <c r="A1" s="48" t="s">
        <v>1437</v>
      </c>
      <c r="B1" s="48"/>
      <c r="C1" s="49"/>
      <c r="D1" s="50"/>
      <c r="E1" s="51"/>
      <c r="F1" s="50"/>
      <c r="G1" s="50"/>
      <c r="H1" s="52"/>
      <c r="I1" s="53"/>
      <c r="J1" s="50"/>
      <c r="K1" s="96"/>
    </row>
    <row r="2" spans="1:11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120"/>
      <c r="J2" s="15"/>
      <c r="K2" s="97"/>
    </row>
    <row r="3" spans="1:11" ht="15.75" customHeight="1" x14ac:dyDescent="0.3">
      <c r="A3" s="58"/>
      <c r="B3" s="58"/>
      <c r="D3" s="15"/>
      <c r="E3" s="61"/>
      <c r="F3" s="15"/>
      <c r="G3" s="15"/>
      <c r="H3" s="58"/>
      <c r="I3" s="59"/>
      <c r="J3" s="98"/>
      <c r="K3" s="97"/>
    </row>
    <row r="4" spans="1:11" ht="15.75" customHeight="1" x14ac:dyDescent="0.3">
      <c r="A4" s="58"/>
      <c r="B4" s="58"/>
      <c r="C4" s="60" t="s">
        <v>1559</v>
      </c>
      <c r="D4" s="15"/>
      <c r="E4" s="61"/>
      <c r="F4" s="15"/>
      <c r="G4" s="15"/>
      <c r="H4" s="58"/>
      <c r="I4" s="59"/>
      <c r="J4" s="98"/>
      <c r="K4" s="97"/>
    </row>
    <row r="5" spans="1:11" ht="12" customHeight="1" x14ac:dyDescent="0.3">
      <c r="A5" s="58"/>
      <c r="B5" s="62"/>
      <c r="C5" s="63"/>
      <c r="D5" s="14">
        <v>1</v>
      </c>
      <c r="E5" s="15" t="s">
        <v>1440</v>
      </c>
      <c r="F5" s="64"/>
      <c r="G5" s="65"/>
      <c r="H5" s="58"/>
      <c r="I5" s="59"/>
      <c r="J5" s="15"/>
      <c r="K5" s="97"/>
    </row>
    <row r="6" spans="1:11" ht="12.75" customHeight="1" x14ac:dyDescent="0.3">
      <c r="A6" s="66" t="s">
        <v>1441</v>
      </c>
      <c r="B6" s="67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67" t="s">
        <v>1445</v>
      </c>
      <c r="I6" s="72" t="s">
        <v>1446</v>
      </c>
      <c r="J6" s="73" t="s">
        <v>16</v>
      </c>
      <c r="K6" s="99"/>
    </row>
    <row r="7" spans="1:11" ht="16.5" customHeight="1" x14ac:dyDescent="0.3">
      <c r="A7" s="100">
        <v>1</v>
      </c>
      <c r="B7" s="110" t="s">
        <v>1149</v>
      </c>
      <c r="C7" s="45" t="s">
        <v>93</v>
      </c>
      <c r="D7" s="44" t="s">
        <v>1150</v>
      </c>
      <c r="E7" s="42" t="s">
        <v>1151</v>
      </c>
      <c r="F7" s="104" t="s">
        <v>21</v>
      </c>
      <c r="G7" s="104" t="s">
        <v>214</v>
      </c>
      <c r="H7" s="76">
        <v>42.33</v>
      </c>
      <c r="I7" s="101"/>
      <c r="J7" s="104" t="s">
        <v>1082</v>
      </c>
      <c r="K7" s="180"/>
    </row>
    <row r="8" spans="1:11" ht="16.5" customHeight="1" x14ac:dyDescent="0.3">
      <c r="A8" s="74">
        <v>2</v>
      </c>
      <c r="B8" s="43" t="s">
        <v>267</v>
      </c>
      <c r="C8" s="31" t="s">
        <v>522</v>
      </c>
      <c r="D8" s="32" t="s">
        <v>671</v>
      </c>
      <c r="E8" s="39" t="s">
        <v>672</v>
      </c>
      <c r="F8" s="24" t="s">
        <v>21</v>
      </c>
      <c r="G8" s="24" t="s">
        <v>673</v>
      </c>
      <c r="H8" s="76">
        <v>47.02</v>
      </c>
      <c r="I8" s="105"/>
      <c r="J8" s="24" t="s">
        <v>674</v>
      </c>
      <c r="K8" s="117"/>
    </row>
    <row r="9" spans="1:11" ht="16.5" customHeight="1" x14ac:dyDescent="0.3">
      <c r="A9" s="74">
        <v>3</v>
      </c>
      <c r="B9" s="25" t="s">
        <v>869</v>
      </c>
      <c r="C9" s="31" t="s">
        <v>59</v>
      </c>
      <c r="D9" s="32" t="s">
        <v>870</v>
      </c>
      <c r="E9" s="24" t="s">
        <v>871</v>
      </c>
      <c r="F9" s="24" t="s">
        <v>21</v>
      </c>
      <c r="G9" s="24" t="s">
        <v>214</v>
      </c>
      <c r="H9" s="76">
        <v>43.55</v>
      </c>
      <c r="I9" s="105"/>
      <c r="J9" s="24" t="s">
        <v>868</v>
      </c>
      <c r="K9" s="180"/>
    </row>
    <row r="10" spans="1:11" ht="16.5" customHeight="1" x14ac:dyDescent="0.3">
      <c r="A10" s="74">
        <v>4</v>
      </c>
      <c r="B10" s="79">
        <v>139</v>
      </c>
      <c r="C10" s="31" t="s">
        <v>379</v>
      </c>
      <c r="D10" s="32" t="s">
        <v>501</v>
      </c>
      <c r="E10" s="39" t="s">
        <v>502</v>
      </c>
      <c r="F10" s="24" t="s">
        <v>223</v>
      </c>
      <c r="G10" s="24" t="s">
        <v>214</v>
      </c>
      <c r="H10" s="76">
        <v>43.81</v>
      </c>
      <c r="I10" s="105"/>
      <c r="J10" s="24" t="s">
        <v>472</v>
      </c>
      <c r="K10" s="181"/>
    </row>
    <row r="11" spans="1:11" ht="16.5" customHeight="1" x14ac:dyDescent="0.3">
      <c r="A11" s="74">
        <v>5</v>
      </c>
      <c r="B11" s="43" t="s">
        <v>80</v>
      </c>
      <c r="C11" s="26" t="s">
        <v>81</v>
      </c>
      <c r="D11" s="27" t="s">
        <v>82</v>
      </c>
      <c r="E11" s="111" t="s">
        <v>83</v>
      </c>
      <c r="F11" s="28" t="s">
        <v>21</v>
      </c>
      <c r="G11" s="28" t="s">
        <v>22</v>
      </c>
      <c r="H11" s="76">
        <v>43.89</v>
      </c>
      <c r="I11" s="105"/>
      <c r="J11" s="28" t="s">
        <v>23</v>
      </c>
      <c r="K11" s="180"/>
    </row>
    <row r="12" spans="1:11" ht="16.5" customHeight="1" x14ac:dyDescent="0.3">
      <c r="A12" s="74">
        <v>6</v>
      </c>
      <c r="B12" s="25" t="s">
        <v>918</v>
      </c>
      <c r="C12" s="31" t="s">
        <v>166</v>
      </c>
      <c r="D12" s="32" t="s">
        <v>919</v>
      </c>
      <c r="E12" s="24" t="s">
        <v>920</v>
      </c>
      <c r="F12" s="24" t="s">
        <v>21</v>
      </c>
      <c r="G12" s="24" t="s">
        <v>214</v>
      </c>
      <c r="H12" s="76">
        <v>44.57</v>
      </c>
      <c r="I12" s="105"/>
      <c r="J12" s="24" t="s">
        <v>868</v>
      </c>
      <c r="K12" s="106"/>
    </row>
    <row r="13" spans="1:11" ht="15" customHeight="1" x14ac:dyDescent="0.3">
      <c r="A13" s="130"/>
      <c r="B13" s="58"/>
      <c r="C13" s="14"/>
      <c r="D13" s="15"/>
      <c r="E13" s="57"/>
      <c r="F13" s="15"/>
      <c r="G13" s="15"/>
      <c r="H13" s="58"/>
      <c r="I13" s="59"/>
      <c r="J13" s="15"/>
      <c r="K13" s="97"/>
    </row>
    <row r="14" spans="1:11" ht="12" customHeight="1" x14ac:dyDescent="0.3">
      <c r="A14" s="58"/>
      <c r="B14" s="62"/>
      <c r="C14" s="63"/>
      <c r="D14" s="14">
        <v>2</v>
      </c>
      <c r="E14" s="15" t="s">
        <v>1440</v>
      </c>
      <c r="F14" s="64"/>
      <c r="G14" s="65"/>
      <c r="H14" s="58"/>
      <c r="I14" s="59"/>
      <c r="J14" s="15"/>
      <c r="K14" s="97"/>
    </row>
    <row r="15" spans="1:11" ht="12.75" customHeight="1" x14ac:dyDescent="0.3">
      <c r="A15" s="66" t="s">
        <v>1441</v>
      </c>
      <c r="B15" s="67" t="s">
        <v>1442</v>
      </c>
      <c r="C15" s="68" t="s">
        <v>12</v>
      </c>
      <c r="D15" s="69" t="s">
        <v>13</v>
      </c>
      <c r="E15" s="70" t="s">
        <v>14</v>
      </c>
      <c r="F15" s="71" t="s">
        <v>1443</v>
      </c>
      <c r="G15" s="71" t="s">
        <v>1444</v>
      </c>
      <c r="H15" s="67" t="s">
        <v>1445</v>
      </c>
      <c r="I15" s="72" t="s">
        <v>1446</v>
      </c>
      <c r="J15" s="73" t="s">
        <v>16</v>
      </c>
      <c r="K15" s="99"/>
    </row>
    <row r="16" spans="1:11" ht="16.5" customHeight="1" x14ac:dyDescent="0.3">
      <c r="A16" s="100">
        <v>1</v>
      </c>
      <c r="B16" s="103"/>
      <c r="C16" s="45"/>
      <c r="D16" s="44"/>
      <c r="E16" s="104"/>
      <c r="F16" s="104"/>
      <c r="G16" s="104"/>
      <c r="H16" s="76"/>
      <c r="I16" s="101"/>
      <c r="J16" s="104"/>
      <c r="K16" s="107"/>
    </row>
    <row r="17" spans="1:11" ht="16.5" customHeight="1" x14ac:dyDescent="0.3">
      <c r="A17" s="74">
        <v>2</v>
      </c>
      <c r="B17" s="25" t="s">
        <v>40</v>
      </c>
      <c r="C17" s="26" t="s">
        <v>41</v>
      </c>
      <c r="D17" s="27" t="s">
        <v>42</v>
      </c>
      <c r="E17" s="28" t="s">
        <v>43</v>
      </c>
      <c r="F17" s="28" t="s">
        <v>21</v>
      </c>
      <c r="G17" s="28" t="s">
        <v>22</v>
      </c>
      <c r="H17" s="76" t="s">
        <v>1560</v>
      </c>
      <c r="I17" s="105"/>
      <c r="J17" s="28" t="s">
        <v>23</v>
      </c>
      <c r="K17" s="181"/>
    </row>
    <row r="18" spans="1:11" ht="16.5" customHeight="1" x14ac:dyDescent="0.3">
      <c r="A18" s="74">
        <v>3</v>
      </c>
      <c r="B18" s="25" t="s">
        <v>382</v>
      </c>
      <c r="C18" s="22" t="s">
        <v>383</v>
      </c>
      <c r="D18" s="37" t="s">
        <v>380</v>
      </c>
      <c r="E18" s="29" t="s">
        <v>384</v>
      </c>
      <c r="F18" s="20" t="s">
        <v>21</v>
      </c>
      <c r="G18" s="20" t="s">
        <v>214</v>
      </c>
      <c r="H18" s="76" t="s">
        <v>1561</v>
      </c>
      <c r="I18" s="105"/>
      <c r="J18" s="24" t="s">
        <v>373</v>
      </c>
      <c r="K18" s="106"/>
    </row>
    <row r="19" spans="1:11" ht="16.5" customHeight="1" x14ac:dyDescent="0.3">
      <c r="A19" s="74">
        <v>4</v>
      </c>
      <c r="B19" s="25" t="s">
        <v>793</v>
      </c>
      <c r="C19" s="31" t="s">
        <v>794</v>
      </c>
      <c r="D19" s="32" t="s">
        <v>795</v>
      </c>
      <c r="E19" s="24" t="s">
        <v>796</v>
      </c>
      <c r="F19" s="24" t="s">
        <v>21</v>
      </c>
      <c r="G19" s="24" t="s">
        <v>214</v>
      </c>
      <c r="H19" s="76" t="s">
        <v>1562</v>
      </c>
      <c r="I19" s="105"/>
      <c r="J19" s="24" t="s">
        <v>710</v>
      </c>
      <c r="K19" s="106"/>
    </row>
    <row r="20" spans="1:11" ht="16.5" customHeight="1" x14ac:dyDescent="0.3">
      <c r="A20" s="74">
        <v>5</v>
      </c>
      <c r="B20" s="21">
        <v>156</v>
      </c>
      <c r="C20" s="22" t="s">
        <v>547</v>
      </c>
      <c r="D20" s="37" t="s">
        <v>545</v>
      </c>
      <c r="E20" s="29" t="s">
        <v>548</v>
      </c>
      <c r="F20" s="20" t="s">
        <v>21</v>
      </c>
      <c r="G20" s="20" t="s">
        <v>214</v>
      </c>
      <c r="H20" s="76" t="s">
        <v>1447</v>
      </c>
      <c r="I20" s="105"/>
      <c r="J20" s="24" t="s">
        <v>528</v>
      </c>
      <c r="K20" s="106"/>
    </row>
    <row r="21" spans="1:11" ht="16.5" customHeight="1" x14ac:dyDescent="0.3">
      <c r="A21" s="74">
        <v>6</v>
      </c>
      <c r="B21" s="25" t="s">
        <v>927</v>
      </c>
      <c r="C21" s="31" t="s">
        <v>928</v>
      </c>
      <c r="D21" s="32" t="s">
        <v>929</v>
      </c>
      <c r="E21" s="24" t="s">
        <v>930</v>
      </c>
      <c r="F21" s="24" t="s">
        <v>21</v>
      </c>
      <c r="G21" s="24" t="s">
        <v>214</v>
      </c>
      <c r="H21" s="76" t="s">
        <v>1563</v>
      </c>
      <c r="I21" s="105"/>
      <c r="J21" s="24" t="s">
        <v>868</v>
      </c>
      <c r="K21" s="106"/>
    </row>
    <row r="22" spans="1:11" ht="15" customHeight="1" x14ac:dyDescent="0.3">
      <c r="A22" s="130"/>
      <c r="B22" s="176"/>
      <c r="C22" s="148"/>
      <c r="D22" s="15"/>
      <c r="E22" s="57"/>
      <c r="F22" s="15"/>
      <c r="G22" s="15"/>
      <c r="H22" s="58"/>
      <c r="I22" s="59"/>
      <c r="J22" s="15"/>
      <c r="K22" s="97"/>
    </row>
    <row r="23" spans="1:11" ht="12.75" customHeight="1" x14ac:dyDescent="0.3">
      <c r="A23" s="58"/>
      <c r="B23" s="58"/>
      <c r="C23" s="14"/>
      <c r="D23" s="14">
        <v>3</v>
      </c>
      <c r="E23" s="15" t="s">
        <v>1440</v>
      </c>
      <c r="F23" s="15"/>
      <c r="G23" s="15"/>
      <c r="H23" s="58"/>
      <c r="I23" s="59"/>
      <c r="J23" s="15"/>
      <c r="K23" s="97"/>
    </row>
    <row r="24" spans="1:11" ht="12.75" customHeight="1" x14ac:dyDescent="0.3">
      <c r="A24" s="66" t="s">
        <v>1441</v>
      </c>
      <c r="B24" s="67" t="s">
        <v>1442</v>
      </c>
      <c r="C24" s="68" t="s">
        <v>12</v>
      </c>
      <c r="D24" s="69" t="s">
        <v>13</v>
      </c>
      <c r="E24" s="70" t="s">
        <v>14</v>
      </c>
      <c r="F24" s="71" t="s">
        <v>1443</v>
      </c>
      <c r="G24" s="71" t="s">
        <v>1444</v>
      </c>
      <c r="H24" s="67" t="s">
        <v>1445</v>
      </c>
      <c r="I24" s="72" t="s">
        <v>1446</v>
      </c>
      <c r="J24" s="73" t="s">
        <v>16</v>
      </c>
      <c r="K24" s="99"/>
    </row>
    <row r="25" spans="1:11" ht="16.5" customHeight="1" x14ac:dyDescent="0.3">
      <c r="A25" s="100">
        <v>1</v>
      </c>
      <c r="B25" s="103"/>
      <c r="C25" s="45"/>
      <c r="D25" s="44"/>
      <c r="E25" s="104"/>
      <c r="F25" s="104"/>
      <c r="G25" s="104"/>
      <c r="H25" s="76"/>
      <c r="I25" s="101"/>
      <c r="J25" s="104"/>
      <c r="K25" s="106"/>
    </row>
    <row r="26" spans="1:11" ht="16.5" customHeight="1" x14ac:dyDescent="0.3">
      <c r="A26" s="74">
        <v>2</v>
      </c>
      <c r="B26" s="25" t="s">
        <v>1300</v>
      </c>
      <c r="C26" s="31" t="s">
        <v>1301</v>
      </c>
      <c r="D26" s="37" t="s">
        <v>1302</v>
      </c>
      <c r="E26" s="24" t="s">
        <v>1303</v>
      </c>
      <c r="F26" s="20" t="s">
        <v>21</v>
      </c>
      <c r="G26" s="24" t="s">
        <v>214</v>
      </c>
      <c r="H26" s="76">
        <v>41.9</v>
      </c>
      <c r="I26" s="105"/>
      <c r="J26" s="24" t="s">
        <v>1286</v>
      </c>
      <c r="K26" s="106"/>
    </row>
    <row r="27" spans="1:11" ht="16.5" customHeight="1" x14ac:dyDescent="0.3">
      <c r="A27" s="74">
        <v>3</v>
      </c>
      <c r="B27" s="21">
        <v>158</v>
      </c>
      <c r="C27" s="22" t="s">
        <v>552</v>
      </c>
      <c r="D27" s="37" t="s">
        <v>553</v>
      </c>
      <c r="E27" s="29" t="s">
        <v>554</v>
      </c>
      <c r="F27" s="20" t="s">
        <v>21</v>
      </c>
      <c r="G27" s="20" t="s">
        <v>214</v>
      </c>
      <c r="H27" s="76">
        <v>39.49</v>
      </c>
      <c r="I27" s="105"/>
      <c r="J27" s="24" t="s">
        <v>528</v>
      </c>
      <c r="K27" s="106"/>
    </row>
    <row r="28" spans="1:11" ht="16.5" customHeight="1" x14ac:dyDescent="0.3">
      <c r="A28" s="74">
        <v>4</v>
      </c>
      <c r="B28" s="25" t="s">
        <v>165</v>
      </c>
      <c r="C28" s="26" t="s">
        <v>166</v>
      </c>
      <c r="D28" s="35" t="s">
        <v>167</v>
      </c>
      <c r="E28" s="28" t="s">
        <v>168</v>
      </c>
      <c r="F28" s="28" t="s">
        <v>142</v>
      </c>
      <c r="G28" s="28" t="s">
        <v>143</v>
      </c>
      <c r="H28" s="76">
        <v>39.25</v>
      </c>
      <c r="I28" s="105"/>
      <c r="J28" s="28" t="s">
        <v>144</v>
      </c>
      <c r="K28" s="143"/>
    </row>
    <row r="29" spans="1:11" ht="16.5" customHeight="1" x14ac:dyDescent="0.3">
      <c r="A29" s="74">
        <v>5</v>
      </c>
      <c r="B29" s="25" t="s">
        <v>832</v>
      </c>
      <c r="C29" s="31" t="s">
        <v>819</v>
      </c>
      <c r="D29" s="32" t="s">
        <v>833</v>
      </c>
      <c r="E29" s="24" t="s">
        <v>834</v>
      </c>
      <c r="F29" s="24" t="s">
        <v>21</v>
      </c>
      <c r="G29" s="24" t="s">
        <v>214</v>
      </c>
      <c r="H29" s="76">
        <v>42.94</v>
      </c>
      <c r="I29" s="105"/>
      <c r="J29" s="24" t="s">
        <v>710</v>
      </c>
      <c r="K29" s="106"/>
    </row>
    <row r="30" spans="1:11" ht="16.5" customHeight="1" x14ac:dyDescent="0.3">
      <c r="A30" s="74">
        <v>6</v>
      </c>
      <c r="B30" s="25" t="s">
        <v>801</v>
      </c>
      <c r="C30" s="31" t="s">
        <v>802</v>
      </c>
      <c r="D30" s="32" t="s">
        <v>803</v>
      </c>
      <c r="E30" s="24" t="s">
        <v>804</v>
      </c>
      <c r="F30" s="24" t="s">
        <v>21</v>
      </c>
      <c r="G30" s="24" t="s">
        <v>214</v>
      </c>
      <c r="H30" s="76">
        <v>43.63</v>
      </c>
      <c r="I30" s="105"/>
      <c r="J30" s="24" t="s">
        <v>710</v>
      </c>
      <c r="K30" s="106"/>
    </row>
    <row r="31" spans="1:11" ht="15.75" customHeight="1" x14ac:dyDescent="0.3">
      <c r="K31" s="126"/>
    </row>
    <row r="32" spans="1:11" ht="15.75" customHeight="1" x14ac:dyDescent="0.3">
      <c r="K32" s="126"/>
    </row>
    <row r="33" spans="11:11" ht="15.75" customHeight="1" x14ac:dyDescent="0.3">
      <c r="K33" s="126"/>
    </row>
    <row r="34" spans="11:11" ht="15.75" customHeight="1" x14ac:dyDescent="0.3">
      <c r="K34" s="126"/>
    </row>
    <row r="35" spans="11:11" ht="15.75" customHeight="1" x14ac:dyDescent="0.3">
      <c r="K35" s="126"/>
    </row>
    <row r="36" spans="11:11" ht="15.75" customHeight="1" x14ac:dyDescent="0.3">
      <c r="K36" s="126"/>
    </row>
    <row r="37" spans="11:11" ht="15.75" customHeight="1" x14ac:dyDescent="0.3">
      <c r="K37" s="126"/>
    </row>
    <row r="38" spans="11:11" ht="15.75" customHeight="1" x14ac:dyDescent="0.3">
      <c r="K38" s="126"/>
    </row>
    <row r="39" spans="11:11" ht="15.75" customHeight="1" x14ac:dyDescent="0.3">
      <c r="K39" s="126"/>
    </row>
    <row r="40" spans="11:11" ht="15.75" customHeight="1" x14ac:dyDescent="0.3">
      <c r="K40" s="126"/>
    </row>
    <row r="41" spans="11:11" ht="15.75" customHeight="1" x14ac:dyDescent="0.3">
      <c r="K41" s="126"/>
    </row>
    <row r="42" spans="11:11" ht="15.75" customHeight="1" x14ac:dyDescent="0.3">
      <c r="K42" s="126"/>
    </row>
    <row r="43" spans="11:11" ht="15.75" customHeight="1" x14ac:dyDescent="0.3">
      <c r="K43" s="126"/>
    </row>
    <row r="44" spans="11:11" ht="15.75" customHeight="1" x14ac:dyDescent="0.3">
      <c r="K44" s="126"/>
    </row>
    <row r="45" spans="11:11" ht="15.75" customHeight="1" x14ac:dyDescent="0.3">
      <c r="K45" s="126"/>
    </row>
    <row r="46" spans="11:11" ht="15.75" customHeight="1" x14ac:dyDescent="0.3">
      <c r="K46" s="126"/>
    </row>
    <row r="47" spans="11:11" ht="15.75" customHeight="1" x14ac:dyDescent="0.3">
      <c r="K47" s="126"/>
    </row>
    <row r="48" spans="11:11" ht="15.75" customHeight="1" x14ac:dyDescent="0.3">
      <c r="K48" s="126"/>
    </row>
    <row r="49" spans="11:11" ht="15.75" customHeight="1" x14ac:dyDescent="0.3">
      <c r="K49" s="126"/>
    </row>
    <row r="50" spans="11:11" ht="15.75" customHeight="1" x14ac:dyDescent="0.3">
      <c r="K50" s="126"/>
    </row>
    <row r="51" spans="11:11" ht="15.75" customHeight="1" x14ac:dyDescent="0.3">
      <c r="K51" s="126"/>
    </row>
    <row r="52" spans="11:11" ht="15.75" customHeight="1" x14ac:dyDescent="0.3">
      <c r="K52" s="126"/>
    </row>
    <row r="53" spans="11:11" ht="15.75" customHeight="1" x14ac:dyDescent="0.3">
      <c r="K53" s="126"/>
    </row>
    <row r="54" spans="11:11" ht="15.75" customHeight="1" x14ac:dyDescent="0.3">
      <c r="K54" s="126"/>
    </row>
    <row r="55" spans="11:11" ht="15.75" customHeight="1" x14ac:dyDescent="0.3">
      <c r="K55" s="126"/>
    </row>
    <row r="56" spans="11:11" ht="15.75" customHeight="1" x14ac:dyDescent="0.3">
      <c r="K56" s="126"/>
    </row>
    <row r="57" spans="11:11" ht="15.75" customHeight="1" x14ac:dyDescent="0.3">
      <c r="K57" s="126"/>
    </row>
    <row r="58" spans="11:11" ht="15.75" customHeight="1" x14ac:dyDescent="0.3">
      <c r="K58" s="126"/>
    </row>
    <row r="59" spans="11:11" ht="15.75" customHeight="1" x14ac:dyDescent="0.3">
      <c r="K59" s="126"/>
    </row>
    <row r="60" spans="11:11" ht="15.75" customHeight="1" x14ac:dyDescent="0.3">
      <c r="K60" s="126"/>
    </row>
    <row r="61" spans="11:11" ht="15.75" customHeight="1" x14ac:dyDescent="0.3">
      <c r="K61" s="126"/>
    </row>
    <row r="62" spans="11:11" ht="15.75" customHeight="1" x14ac:dyDescent="0.3">
      <c r="K62" s="126"/>
    </row>
    <row r="63" spans="11:11" ht="15.75" customHeight="1" x14ac:dyDescent="0.3">
      <c r="K63" s="126"/>
    </row>
    <row r="64" spans="11:11" ht="15.75" customHeight="1" x14ac:dyDescent="0.3">
      <c r="K64" s="126"/>
    </row>
    <row r="65" spans="11:11" ht="15.75" customHeight="1" x14ac:dyDescent="0.3">
      <c r="K65" s="126"/>
    </row>
    <row r="66" spans="11:11" ht="15.75" customHeight="1" x14ac:dyDescent="0.3">
      <c r="K66" s="126"/>
    </row>
    <row r="67" spans="11:11" ht="15.75" customHeight="1" x14ac:dyDescent="0.3">
      <c r="K67" s="126"/>
    </row>
    <row r="68" spans="11:11" ht="15.75" customHeight="1" x14ac:dyDescent="0.3">
      <c r="K68" s="126"/>
    </row>
    <row r="69" spans="11:11" ht="15.75" customHeight="1" x14ac:dyDescent="0.3">
      <c r="K69" s="126"/>
    </row>
    <row r="70" spans="11:11" ht="15.75" customHeight="1" x14ac:dyDescent="0.3">
      <c r="K70" s="126"/>
    </row>
    <row r="71" spans="11:11" ht="15.75" customHeight="1" x14ac:dyDescent="0.3">
      <c r="K71" s="126"/>
    </row>
    <row r="72" spans="11:11" ht="15.75" customHeight="1" x14ac:dyDescent="0.3">
      <c r="K72" s="126"/>
    </row>
    <row r="73" spans="11:11" ht="15.75" customHeight="1" x14ac:dyDescent="0.3">
      <c r="K73" s="126"/>
    </row>
    <row r="74" spans="11:11" ht="15.75" customHeight="1" x14ac:dyDescent="0.3">
      <c r="K74" s="126"/>
    </row>
    <row r="75" spans="11:11" ht="15.75" customHeight="1" x14ac:dyDescent="0.3">
      <c r="K75" s="126"/>
    </row>
    <row r="76" spans="11:11" ht="15.75" customHeight="1" x14ac:dyDescent="0.3">
      <c r="K76" s="126"/>
    </row>
    <row r="77" spans="11:11" ht="15.75" customHeight="1" x14ac:dyDescent="0.3">
      <c r="K77" s="126"/>
    </row>
    <row r="78" spans="11:11" ht="15.75" customHeight="1" x14ac:dyDescent="0.3">
      <c r="K78" s="126"/>
    </row>
    <row r="79" spans="11:11" ht="15.75" customHeight="1" x14ac:dyDescent="0.3">
      <c r="K79" s="126"/>
    </row>
    <row r="80" spans="11:11" ht="15.75" customHeight="1" x14ac:dyDescent="0.3">
      <c r="K80" s="126"/>
    </row>
    <row r="81" spans="11:11" ht="15.75" customHeight="1" x14ac:dyDescent="0.3">
      <c r="K81" s="126"/>
    </row>
    <row r="82" spans="11:11" ht="15.75" customHeight="1" x14ac:dyDescent="0.3">
      <c r="K82" s="126"/>
    </row>
    <row r="83" spans="11:11" ht="15.75" customHeight="1" x14ac:dyDescent="0.3">
      <c r="K83" s="126"/>
    </row>
    <row r="84" spans="11:11" ht="15.75" customHeight="1" x14ac:dyDescent="0.3">
      <c r="K84" s="126"/>
    </row>
    <row r="85" spans="11:11" ht="15.75" customHeight="1" x14ac:dyDescent="0.3">
      <c r="K85" s="126"/>
    </row>
    <row r="86" spans="11:11" ht="15.75" customHeight="1" x14ac:dyDescent="0.3">
      <c r="K86" s="126"/>
    </row>
    <row r="87" spans="11:11" ht="15.75" customHeight="1" x14ac:dyDescent="0.3">
      <c r="K87" s="126"/>
    </row>
    <row r="88" spans="11:11" ht="15.75" customHeight="1" x14ac:dyDescent="0.3">
      <c r="K88" s="126"/>
    </row>
    <row r="89" spans="11:11" ht="15.75" customHeight="1" x14ac:dyDescent="0.3">
      <c r="K89" s="126"/>
    </row>
    <row r="90" spans="11:11" ht="15.75" customHeight="1" x14ac:dyDescent="0.3">
      <c r="K90" s="126"/>
    </row>
    <row r="91" spans="11:11" ht="15.75" customHeight="1" x14ac:dyDescent="0.3">
      <c r="K91" s="126"/>
    </row>
    <row r="92" spans="11:11" ht="15.75" customHeight="1" x14ac:dyDescent="0.3">
      <c r="K92" s="126"/>
    </row>
    <row r="93" spans="11:11" ht="15.75" customHeight="1" x14ac:dyDescent="0.3">
      <c r="K93" s="126"/>
    </row>
    <row r="94" spans="11:11" ht="15.75" customHeight="1" x14ac:dyDescent="0.3">
      <c r="K94" s="126"/>
    </row>
    <row r="95" spans="11:11" ht="15.75" customHeight="1" x14ac:dyDescent="0.3">
      <c r="K95" s="126"/>
    </row>
    <row r="96" spans="11:11" ht="15.75" customHeight="1" x14ac:dyDescent="0.3">
      <c r="K96" s="126"/>
    </row>
    <row r="97" spans="11:11" ht="15.75" customHeight="1" x14ac:dyDescent="0.3">
      <c r="K97" s="126"/>
    </row>
    <row r="98" spans="11:11" ht="15.75" customHeight="1" x14ac:dyDescent="0.3">
      <c r="K98" s="126"/>
    </row>
    <row r="99" spans="11:11" ht="15.75" customHeight="1" x14ac:dyDescent="0.3">
      <c r="K99" s="126"/>
    </row>
    <row r="100" spans="11:11" ht="15.75" customHeight="1" x14ac:dyDescent="0.3">
      <c r="K100" s="126"/>
    </row>
    <row r="101" spans="11:11" ht="15.75" customHeight="1" x14ac:dyDescent="0.3">
      <c r="K101" s="126"/>
    </row>
    <row r="102" spans="11:11" ht="15.75" customHeight="1" x14ac:dyDescent="0.3">
      <c r="K102" s="126"/>
    </row>
    <row r="103" spans="11:11" ht="15.75" customHeight="1" x14ac:dyDescent="0.3">
      <c r="K103" s="126"/>
    </row>
    <row r="104" spans="11:11" ht="15.75" customHeight="1" x14ac:dyDescent="0.3">
      <c r="K104" s="126"/>
    </row>
    <row r="105" spans="11:11" ht="15.75" customHeight="1" x14ac:dyDescent="0.3">
      <c r="K105" s="126"/>
    </row>
    <row r="106" spans="11:11" ht="15.75" customHeight="1" x14ac:dyDescent="0.3">
      <c r="K106" s="126"/>
    </row>
    <row r="107" spans="11:11" ht="15.75" customHeight="1" x14ac:dyDescent="0.3">
      <c r="K107" s="126"/>
    </row>
    <row r="108" spans="11:11" ht="15.75" customHeight="1" x14ac:dyDescent="0.3">
      <c r="K108" s="126"/>
    </row>
    <row r="109" spans="11:11" ht="15.75" customHeight="1" x14ac:dyDescent="0.3">
      <c r="K109" s="126"/>
    </row>
    <row r="110" spans="11:11" ht="15.75" customHeight="1" x14ac:dyDescent="0.3">
      <c r="K110" s="126"/>
    </row>
    <row r="111" spans="11:11" ht="15.75" customHeight="1" x14ac:dyDescent="0.3">
      <c r="K111" s="126"/>
    </row>
    <row r="112" spans="11:11" ht="15.75" customHeight="1" x14ac:dyDescent="0.3">
      <c r="K112" s="126"/>
    </row>
    <row r="113" spans="11:11" ht="15.75" customHeight="1" x14ac:dyDescent="0.3">
      <c r="K113" s="126"/>
    </row>
    <row r="114" spans="11:11" ht="15.75" customHeight="1" x14ac:dyDescent="0.3">
      <c r="K114" s="126"/>
    </row>
    <row r="115" spans="11:11" ht="15.75" customHeight="1" x14ac:dyDescent="0.3">
      <c r="K115" s="126"/>
    </row>
    <row r="116" spans="11:11" ht="15.75" customHeight="1" x14ac:dyDescent="0.3">
      <c r="K116" s="126"/>
    </row>
    <row r="117" spans="11:11" ht="15.75" customHeight="1" x14ac:dyDescent="0.3">
      <c r="K117" s="126"/>
    </row>
    <row r="118" spans="11:11" ht="15.75" customHeight="1" x14ac:dyDescent="0.3">
      <c r="K118" s="126"/>
    </row>
    <row r="119" spans="11:11" ht="15.75" customHeight="1" x14ac:dyDescent="0.3">
      <c r="K119" s="126"/>
    </row>
    <row r="120" spans="11:11" ht="15.75" customHeight="1" x14ac:dyDescent="0.3">
      <c r="K120" s="126"/>
    </row>
    <row r="121" spans="11:11" ht="15.75" customHeight="1" x14ac:dyDescent="0.3">
      <c r="K121" s="126"/>
    </row>
    <row r="122" spans="11:11" ht="15.75" customHeight="1" x14ac:dyDescent="0.3">
      <c r="K122" s="126"/>
    </row>
    <row r="123" spans="11:11" ht="15.75" customHeight="1" x14ac:dyDescent="0.3">
      <c r="K123" s="126"/>
    </row>
    <row r="124" spans="11:11" ht="15.75" customHeight="1" x14ac:dyDescent="0.3">
      <c r="K124" s="126"/>
    </row>
    <row r="125" spans="11:11" ht="15.75" customHeight="1" x14ac:dyDescent="0.3">
      <c r="K125" s="126"/>
    </row>
    <row r="126" spans="11:11" ht="15.75" customHeight="1" x14ac:dyDescent="0.3">
      <c r="K126" s="126"/>
    </row>
    <row r="127" spans="11:11" ht="15.75" customHeight="1" x14ac:dyDescent="0.3">
      <c r="K127" s="126"/>
    </row>
    <row r="128" spans="11:11" ht="15.75" customHeight="1" x14ac:dyDescent="0.3">
      <c r="K128" s="126"/>
    </row>
    <row r="129" spans="11:11" ht="15.75" customHeight="1" x14ac:dyDescent="0.3">
      <c r="K129" s="126"/>
    </row>
    <row r="130" spans="11:11" ht="15.75" customHeight="1" x14ac:dyDescent="0.3">
      <c r="K130" s="126"/>
    </row>
    <row r="131" spans="11:11" ht="15.75" customHeight="1" x14ac:dyDescent="0.3">
      <c r="K131" s="126"/>
    </row>
    <row r="132" spans="11:11" ht="15.75" customHeight="1" x14ac:dyDescent="0.3">
      <c r="K132" s="126"/>
    </row>
    <row r="133" spans="11:11" ht="15.75" customHeight="1" x14ac:dyDescent="0.3">
      <c r="K133" s="126"/>
    </row>
    <row r="134" spans="11:11" ht="15.75" customHeight="1" x14ac:dyDescent="0.3">
      <c r="K134" s="126"/>
    </row>
    <row r="135" spans="11:11" ht="15.75" customHeight="1" x14ac:dyDescent="0.3">
      <c r="K135" s="126"/>
    </row>
    <row r="136" spans="11:11" ht="15.75" customHeight="1" x14ac:dyDescent="0.3">
      <c r="K136" s="126"/>
    </row>
    <row r="137" spans="11:11" ht="15.75" customHeight="1" x14ac:dyDescent="0.3">
      <c r="K137" s="126"/>
    </row>
    <row r="138" spans="11:11" ht="15.75" customHeight="1" x14ac:dyDescent="0.3">
      <c r="K138" s="126"/>
    </row>
    <row r="139" spans="11:11" ht="15.75" customHeight="1" x14ac:dyDescent="0.3">
      <c r="K139" s="126"/>
    </row>
    <row r="140" spans="11:11" ht="15.75" customHeight="1" x14ac:dyDescent="0.3">
      <c r="K140" s="126"/>
    </row>
    <row r="141" spans="11:11" ht="15.75" customHeight="1" x14ac:dyDescent="0.3">
      <c r="K141" s="126"/>
    </row>
    <row r="142" spans="11:11" ht="15.75" customHeight="1" x14ac:dyDescent="0.3">
      <c r="K142" s="126"/>
    </row>
    <row r="143" spans="11:11" ht="15.75" customHeight="1" x14ac:dyDescent="0.3">
      <c r="K143" s="126"/>
    </row>
    <row r="144" spans="11:11" ht="15.75" customHeight="1" x14ac:dyDescent="0.3">
      <c r="K144" s="126"/>
    </row>
    <row r="145" spans="11:11" ht="15.75" customHeight="1" x14ac:dyDescent="0.3">
      <c r="K145" s="126"/>
    </row>
    <row r="146" spans="11:11" ht="15.75" customHeight="1" x14ac:dyDescent="0.3">
      <c r="K146" s="126"/>
    </row>
    <row r="147" spans="11:11" ht="15.75" customHeight="1" x14ac:dyDescent="0.3">
      <c r="K147" s="126"/>
    </row>
    <row r="148" spans="11:11" ht="15.75" customHeight="1" x14ac:dyDescent="0.3">
      <c r="K148" s="126"/>
    </row>
    <row r="149" spans="11:11" ht="15.75" customHeight="1" x14ac:dyDescent="0.3">
      <c r="K149" s="126"/>
    </row>
    <row r="150" spans="11:11" ht="15.75" customHeight="1" x14ac:dyDescent="0.3">
      <c r="K150" s="126"/>
    </row>
    <row r="151" spans="11:11" ht="15.75" customHeight="1" x14ac:dyDescent="0.3">
      <c r="K151" s="126"/>
    </row>
    <row r="152" spans="11:11" ht="15.75" customHeight="1" x14ac:dyDescent="0.3">
      <c r="K152" s="126"/>
    </row>
    <row r="153" spans="11:11" ht="15.75" customHeight="1" x14ac:dyDescent="0.3">
      <c r="K153" s="126"/>
    </row>
    <row r="154" spans="11:11" ht="15.75" customHeight="1" x14ac:dyDescent="0.3">
      <c r="K154" s="126"/>
    </row>
    <row r="155" spans="11:11" ht="15.75" customHeight="1" x14ac:dyDescent="0.3">
      <c r="K155" s="126"/>
    </row>
    <row r="156" spans="11:11" ht="15.75" customHeight="1" x14ac:dyDescent="0.3">
      <c r="K156" s="126"/>
    </row>
    <row r="157" spans="11:11" ht="15.75" customHeight="1" x14ac:dyDescent="0.3">
      <c r="K157" s="126"/>
    </row>
    <row r="158" spans="11:11" ht="15.75" customHeight="1" x14ac:dyDescent="0.3">
      <c r="K158" s="126"/>
    </row>
    <row r="159" spans="11:11" ht="15.75" customHeight="1" x14ac:dyDescent="0.3">
      <c r="K159" s="126"/>
    </row>
    <row r="160" spans="11:11" ht="15.75" customHeight="1" x14ac:dyDescent="0.3">
      <c r="K160" s="126"/>
    </row>
    <row r="161" spans="11:11" ht="15.75" customHeight="1" x14ac:dyDescent="0.3">
      <c r="K161" s="126"/>
    </row>
    <row r="162" spans="11:11" ht="15.75" customHeight="1" x14ac:dyDescent="0.3">
      <c r="K162" s="126"/>
    </row>
    <row r="163" spans="11:11" ht="15.75" customHeight="1" x14ac:dyDescent="0.3">
      <c r="K163" s="126"/>
    </row>
    <row r="164" spans="11:11" ht="15.75" customHeight="1" x14ac:dyDescent="0.3">
      <c r="K164" s="126"/>
    </row>
    <row r="165" spans="11:11" ht="15.75" customHeight="1" x14ac:dyDescent="0.3">
      <c r="K165" s="126"/>
    </row>
    <row r="166" spans="11:11" ht="15.75" customHeight="1" x14ac:dyDescent="0.3">
      <c r="K166" s="126"/>
    </row>
    <row r="167" spans="11:11" ht="15.75" customHeight="1" x14ac:dyDescent="0.3">
      <c r="K167" s="126"/>
    </row>
    <row r="168" spans="11:11" ht="15.75" customHeight="1" x14ac:dyDescent="0.3">
      <c r="K168" s="126"/>
    </row>
    <row r="169" spans="11:11" ht="15.75" customHeight="1" x14ac:dyDescent="0.3">
      <c r="K169" s="126"/>
    </row>
    <row r="170" spans="11:11" ht="15.75" customHeight="1" x14ac:dyDescent="0.3">
      <c r="K170" s="126"/>
    </row>
    <row r="171" spans="11:11" ht="15.75" customHeight="1" x14ac:dyDescent="0.3">
      <c r="K171" s="126"/>
    </row>
    <row r="172" spans="11:11" ht="15.75" customHeight="1" x14ac:dyDescent="0.3">
      <c r="K172" s="126"/>
    </row>
    <row r="173" spans="11:11" ht="15.75" customHeight="1" x14ac:dyDescent="0.3">
      <c r="K173" s="126"/>
    </row>
    <row r="174" spans="11:11" ht="15.75" customHeight="1" x14ac:dyDescent="0.3">
      <c r="K174" s="126"/>
    </row>
    <row r="175" spans="11:11" ht="15.75" customHeight="1" x14ac:dyDescent="0.3">
      <c r="K175" s="126"/>
    </row>
    <row r="176" spans="11:11" ht="15.75" customHeight="1" x14ac:dyDescent="0.3">
      <c r="K176" s="126"/>
    </row>
    <row r="177" spans="11:11" ht="15.75" customHeight="1" x14ac:dyDescent="0.3">
      <c r="K177" s="126"/>
    </row>
    <row r="178" spans="11:11" ht="15.75" customHeight="1" x14ac:dyDescent="0.3">
      <c r="K178" s="126"/>
    </row>
    <row r="179" spans="11:11" ht="15.75" customHeight="1" x14ac:dyDescent="0.3">
      <c r="K179" s="126"/>
    </row>
    <row r="180" spans="11:11" ht="15.75" customHeight="1" x14ac:dyDescent="0.3">
      <c r="K180" s="126"/>
    </row>
    <row r="181" spans="11:11" ht="15.75" customHeight="1" x14ac:dyDescent="0.3">
      <c r="K181" s="126"/>
    </row>
    <row r="182" spans="11:11" ht="15.75" customHeight="1" x14ac:dyDescent="0.3">
      <c r="K182" s="126"/>
    </row>
    <row r="183" spans="11:11" ht="15.75" customHeight="1" x14ac:dyDescent="0.3">
      <c r="K183" s="126"/>
    </row>
    <row r="184" spans="11:11" ht="15.75" customHeight="1" x14ac:dyDescent="0.3">
      <c r="K184" s="126"/>
    </row>
    <row r="185" spans="11:11" ht="15.75" customHeight="1" x14ac:dyDescent="0.3">
      <c r="K185" s="126"/>
    </row>
    <row r="186" spans="11:11" ht="15.75" customHeight="1" x14ac:dyDescent="0.3">
      <c r="K186" s="126"/>
    </row>
    <row r="187" spans="11:11" ht="15.75" customHeight="1" x14ac:dyDescent="0.3">
      <c r="K187" s="126"/>
    </row>
    <row r="188" spans="11:11" ht="15.75" customHeight="1" x14ac:dyDescent="0.3">
      <c r="K188" s="126"/>
    </row>
    <row r="189" spans="11:11" ht="15.75" customHeight="1" x14ac:dyDescent="0.3">
      <c r="K189" s="126"/>
    </row>
    <row r="190" spans="11:11" ht="15.75" customHeight="1" x14ac:dyDescent="0.3">
      <c r="K190" s="126"/>
    </row>
    <row r="191" spans="11:11" ht="15.75" customHeight="1" x14ac:dyDescent="0.3">
      <c r="K191" s="126"/>
    </row>
    <row r="192" spans="11:11" ht="15.75" customHeight="1" x14ac:dyDescent="0.3">
      <c r="K192" s="126"/>
    </row>
    <row r="193" spans="11:11" ht="15.75" customHeight="1" x14ac:dyDescent="0.3">
      <c r="K193" s="126"/>
    </row>
    <row r="194" spans="11:11" ht="15.75" customHeight="1" x14ac:dyDescent="0.3">
      <c r="K194" s="126"/>
    </row>
    <row r="195" spans="11:11" ht="15.75" customHeight="1" x14ac:dyDescent="0.3">
      <c r="K195" s="126"/>
    </row>
    <row r="196" spans="11:11" ht="15.75" customHeight="1" x14ac:dyDescent="0.3">
      <c r="K196" s="126"/>
    </row>
    <row r="197" spans="11:11" ht="15.75" customHeight="1" x14ac:dyDescent="0.3">
      <c r="K197" s="126"/>
    </row>
    <row r="198" spans="11:11" ht="15.75" customHeight="1" x14ac:dyDescent="0.3">
      <c r="K198" s="126"/>
    </row>
    <row r="199" spans="11:11" ht="15.75" customHeight="1" x14ac:dyDescent="0.3">
      <c r="K199" s="126"/>
    </row>
    <row r="200" spans="11:11" ht="15.75" customHeight="1" x14ac:dyDescent="0.3">
      <c r="K200" s="126"/>
    </row>
    <row r="201" spans="11:11" ht="15.75" customHeight="1" x14ac:dyDescent="0.3">
      <c r="K201" s="126"/>
    </row>
    <row r="202" spans="11:11" ht="15.75" customHeight="1" x14ac:dyDescent="0.3">
      <c r="K202" s="126"/>
    </row>
    <row r="203" spans="11:11" ht="15.75" customHeight="1" x14ac:dyDescent="0.3">
      <c r="K203" s="126"/>
    </row>
    <row r="204" spans="11:11" ht="15.75" customHeight="1" x14ac:dyDescent="0.3">
      <c r="K204" s="126"/>
    </row>
    <row r="205" spans="11:11" ht="15.75" customHeight="1" x14ac:dyDescent="0.3">
      <c r="K205" s="126"/>
    </row>
    <row r="206" spans="11:11" ht="15.75" customHeight="1" x14ac:dyDescent="0.3">
      <c r="K206" s="126"/>
    </row>
    <row r="207" spans="11:11" ht="15.75" customHeight="1" x14ac:dyDescent="0.3">
      <c r="K207" s="126"/>
    </row>
    <row r="208" spans="11:11" ht="15.75" customHeight="1" x14ac:dyDescent="0.3">
      <c r="K208" s="126"/>
    </row>
    <row r="209" spans="11:11" ht="15.75" customHeight="1" x14ac:dyDescent="0.3">
      <c r="K209" s="126"/>
    </row>
    <row r="210" spans="11:11" ht="15.75" customHeight="1" x14ac:dyDescent="0.3">
      <c r="K210" s="126"/>
    </row>
    <row r="211" spans="11:11" ht="15.75" customHeight="1" x14ac:dyDescent="0.3">
      <c r="K211" s="126"/>
    </row>
    <row r="212" spans="11:11" ht="15.75" customHeight="1" x14ac:dyDescent="0.3">
      <c r="K212" s="126"/>
    </row>
    <row r="213" spans="11:11" ht="15.75" customHeight="1" x14ac:dyDescent="0.3">
      <c r="K213" s="126"/>
    </row>
    <row r="214" spans="11:11" ht="15.75" customHeight="1" x14ac:dyDescent="0.3">
      <c r="K214" s="126"/>
    </row>
    <row r="215" spans="11:11" ht="15.75" customHeight="1" x14ac:dyDescent="0.3">
      <c r="K215" s="126"/>
    </row>
    <row r="216" spans="11:11" ht="15.75" customHeight="1" x14ac:dyDescent="0.3">
      <c r="K216" s="126"/>
    </row>
    <row r="217" spans="11:11" ht="15.75" customHeight="1" x14ac:dyDescent="0.3">
      <c r="K217" s="126"/>
    </row>
    <row r="218" spans="11:11" ht="15.75" customHeight="1" x14ac:dyDescent="0.3">
      <c r="K218" s="126"/>
    </row>
    <row r="219" spans="11:11" ht="15.75" customHeight="1" x14ac:dyDescent="0.3">
      <c r="K219" s="126"/>
    </row>
    <row r="220" spans="11:11" ht="15.75" customHeight="1" x14ac:dyDescent="0.3">
      <c r="K220" s="126"/>
    </row>
    <row r="221" spans="11:11" ht="15.75" customHeight="1" x14ac:dyDescent="0.3">
      <c r="K221" s="126"/>
    </row>
    <row r="222" spans="11:11" ht="15.75" customHeight="1" x14ac:dyDescent="0.3">
      <c r="K222" s="126"/>
    </row>
    <row r="223" spans="11:11" ht="15.75" customHeight="1" x14ac:dyDescent="0.3">
      <c r="K223" s="126"/>
    </row>
    <row r="224" spans="11:11" ht="15.75" customHeight="1" x14ac:dyDescent="0.3">
      <c r="K224" s="126"/>
    </row>
    <row r="225" spans="11:11" ht="15.75" customHeight="1" x14ac:dyDescent="0.3">
      <c r="K225" s="126"/>
    </row>
    <row r="226" spans="11:11" ht="15.75" customHeight="1" x14ac:dyDescent="0.3">
      <c r="K226" s="126"/>
    </row>
    <row r="227" spans="11:11" ht="15.75" customHeight="1" x14ac:dyDescent="0.3">
      <c r="K227" s="126"/>
    </row>
    <row r="228" spans="11:11" ht="15.75" customHeight="1" x14ac:dyDescent="0.3">
      <c r="K228" s="126"/>
    </row>
    <row r="229" spans="11:11" ht="15.75" customHeight="1" x14ac:dyDescent="0.3">
      <c r="K229" s="126"/>
    </row>
    <row r="230" spans="11:11" ht="15.75" customHeight="1" x14ac:dyDescent="0.3">
      <c r="K230" s="126"/>
    </row>
    <row r="231" spans="11:11" ht="15.75" customHeight="1" x14ac:dyDescent="0.3">
      <c r="K231" s="126"/>
    </row>
    <row r="232" spans="11:11" ht="15.75" customHeight="1" x14ac:dyDescent="0.3">
      <c r="K232" s="126"/>
    </row>
    <row r="233" spans="11:11" ht="15.75" customHeight="1" x14ac:dyDescent="0.3">
      <c r="K233" s="126"/>
    </row>
    <row r="234" spans="11:11" ht="15.75" customHeight="1" x14ac:dyDescent="0.3">
      <c r="K234" s="126"/>
    </row>
    <row r="235" spans="11:11" ht="15.75" customHeight="1" x14ac:dyDescent="0.3">
      <c r="K235" s="126"/>
    </row>
    <row r="236" spans="11:11" ht="15.75" customHeight="1" x14ac:dyDescent="0.3">
      <c r="K236" s="126"/>
    </row>
    <row r="237" spans="11:11" ht="15.75" customHeight="1" x14ac:dyDescent="0.3">
      <c r="K237" s="126"/>
    </row>
    <row r="238" spans="11:11" ht="15.75" customHeight="1" x14ac:dyDescent="0.3">
      <c r="K238" s="126"/>
    </row>
    <row r="239" spans="11:11" ht="15.75" customHeight="1" x14ac:dyDescent="0.3">
      <c r="K239" s="126"/>
    </row>
    <row r="240" spans="11:11" ht="15.75" customHeight="1" x14ac:dyDescent="0.3">
      <c r="K240" s="126"/>
    </row>
    <row r="241" spans="11:11" ht="15.75" customHeight="1" x14ac:dyDescent="0.3">
      <c r="K241" s="126"/>
    </row>
    <row r="242" spans="11:11" ht="15.75" customHeight="1" x14ac:dyDescent="0.3">
      <c r="K242" s="126"/>
    </row>
    <row r="243" spans="11:11" ht="15.75" customHeight="1" x14ac:dyDescent="0.3">
      <c r="K243" s="126"/>
    </row>
    <row r="244" spans="11:11" ht="15.75" customHeight="1" x14ac:dyDescent="0.3">
      <c r="K244" s="126"/>
    </row>
    <row r="245" spans="11:11" ht="15.75" customHeight="1" x14ac:dyDescent="0.3">
      <c r="K245" s="126"/>
    </row>
    <row r="246" spans="11:11" ht="15.75" customHeight="1" x14ac:dyDescent="0.3">
      <c r="K246" s="126"/>
    </row>
    <row r="247" spans="11:11" ht="15.75" customHeight="1" x14ac:dyDescent="0.3">
      <c r="K247" s="126"/>
    </row>
    <row r="248" spans="11:11" ht="15.75" customHeight="1" x14ac:dyDescent="0.3">
      <c r="K248" s="126"/>
    </row>
    <row r="249" spans="11:11" ht="15.75" customHeight="1" x14ac:dyDescent="0.3">
      <c r="K249" s="126"/>
    </row>
    <row r="250" spans="11:11" ht="15.75" customHeight="1" x14ac:dyDescent="0.3">
      <c r="K250" s="126"/>
    </row>
    <row r="251" spans="11:11" ht="15.75" customHeight="1" x14ac:dyDescent="0.3">
      <c r="K251" s="126"/>
    </row>
    <row r="252" spans="11:11" ht="15.75" customHeight="1" x14ac:dyDescent="0.3">
      <c r="K252" s="126"/>
    </row>
    <row r="253" spans="11:11" ht="15.75" customHeight="1" x14ac:dyDescent="0.3">
      <c r="K253" s="126"/>
    </row>
    <row r="254" spans="11:11" ht="15.75" customHeight="1" x14ac:dyDescent="0.3">
      <c r="K254" s="126"/>
    </row>
    <row r="255" spans="11:11" ht="15.75" customHeight="1" x14ac:dyDescent="0.3">
      <c r="K255" s="126"/>
    </row>
    <row r="256" spans="11:11" ht="15.75" customHeight="1" x14ac:dyDescent="0.3">
      <c r="K256" s="126"/>
    </row>
    <row r="257" spans="11:11" ht="15.75" customHeight="1" x14ac:dyDescent="0.3">
      <c r="K257" s="126"/>
    </row>
    <row r="258" spans="11:11" ht="15.75" customHeight="1" x14ac:dyDescent="0.3">
      <c r="K258" s="126"/>
    </row>
    <row r="259" spans="11:11" ht="15.75" customHeight="1" x14ac:dyDescent="0.3">
      <c r="K259" s="126"/>
    </row>
    <row r="260" spans="11:11" ht="15.75" customHeight="1" x14ac:dyDescent="0.3">
      <c r="K260" s="126"/>
    </row>
    <row r="261" spans="11:11" ht="15.75" customHeight="1" x14ac:dyDescent="0.3">
      <c r="K261" s="126"/>
    </row>
    <row r="262" spans="11:11" ht="15.75" customHeight="1" x14ac:dyDescent="0.3">
      <c r="K262" s="126"/>
    </row>
    <row r="263" spans="11:11" ht="15.75" customHeight="1" x14ac:dyDescent="0.3">
      <c r="K263" s="126"/>
    </row>
    <row r="264" spans="11:11" ht="15.75" customHeight="1" x14ac:dyDescent="0.3">
      <c r="K264" s="126"/>
    </row>
    <row r="265" spans="11:11" ht="15.75" customHeight="1" x14ac:dyDescent="0.3">
      <c r="K265" s="126"/>
    </row>
    <row r="266" spans="11:11" ht="15.75" customHeight="1" x14ac:dyDescent="0.3">
      <c r="K266" s="126"/>
    </row>
    <row r="267" spans="11:11" ht="15.75" customHeight="1" x14ac:dyDescent="0.3">
      <c r="K267" s="126"/>
    </row>
    <row r="268" spans="11:11" ht="15.75" customHeight="1" x14ac:dyDescent="0.3">
      <c r="K268" s="126"/>
    </row>
    <row r="269" spans="11:11" ht="15.75" customHeight="1" x14ac:dyDescent="0.3">
      <c r="K269" s="126"/>
    </row>
    <row r="270" spans="11:11" ht="15.75" customHeight="1" x14ac:dyDescent="0.3">
      <c r="K270" s="126"/>
    </row>
    <row r="271" spans="11:11" ht="15.75" customHeight="1" x14ac:dyDescent="0.3">
      <c r="K271" s="126"/>
    </row>
    <row r="272" spans="11:11" ht="15.75" customHeight="1" x14ac:dyDescent="0.3">
      <c r="K272" s="126"/>
    </row>
    <row r="273" spans="11:11" ht="15.75" customHeight="1" x14ac:dyDescent="0.3">
      <c r="K273" s="126"/>
    </row>
    <row r="274" spans="11:11" ht="15.75" customHeight="1" x14ac:dyDescent="0.3">
      <c r="K274" s="126"/>
    </row>
    <row r="275" spans="11:11" ht="15.75" customHeight="1" x14ac:dyDescent="0.3">
      <c r="K275" s="126"/>
    </row>
    <row r="276" spans="11:11" ht="15.75" customHeight="1" x14ac:dyDescent="0.3">
      <c r="K276" s="126"/>
    </row>
    <row r="277" spans="11:11" ht="15.75" customHeight="1" x14ac:dyDescent="0.3">
      <c r="K277" s="126"/>
    </row>
    <row r="278" spans="11:11" ht="15.75" customHeight="1" x14ac:dyDescent="0.3">
      <c r="K278" s="126"/>
    </row>
    <row r="279" spans="11:11" ht="15.75" customHeight="1" x14ac:dyDescent="0.3">
      <c r="K279" s="126"/>
    </row>
    <row r="280" spans="11:11" ht="15.75" customHeight="1" x14ac:dyDescent="0.3">
      <c r="K280" s="126"/>
    </row>
    <row r="281" spans="11:11" ht="15.75" customHeight="1" x14ac:dyDescent="0.3">
      <c r="K281" s="126"/>
    </row>
    <row r="282" spans="11:11" ht="15.75" customHeight="1" x14ac:dyDescent="0.3">
      <c r="K282" s="126"/>
    </row>
    <row r="283" spans="11:11" ht="15.75" customHeight="1" x14ac:dyDescent="0.3">
      <c r="K283" s="126"/>
    </row>
    <row r="284" spans="11:11" ht="15.75" customHeight="1" x14ac:dyDescent="0.3">
      <c r="K284" s="126"/>
    </row>
    <row r="285" spans="11:11" ht="15.75" customHeight="1" x14ac:dyDescent="0.3">
      <c r="K285" s="126"/>
    </row>
    <row r="286" spans="11:11" ht="15.75" customHeight="1" x14ac:dyDescent="0.3">
      <c r="K286" s="126"/>
    </row>
    <row r="287" spans="11:11" ht="15.75" customHeight="1" x14ac:dyDescent="0.3">
      <c r="K287" s="126"/>
    </row>
    <row r="288" spans="11:11" ht="15.75" customHeight="1" x14ac:dyDescent="0.3">
      <c r="K288" s="126"/>
    </row>
    <row r="289" spans="11:11" ht="15.75" customHeight="1" x14ac:dyDescent="0.3">
      <c r="K289" s="126"/>
    </row>
    <row r="290" spans="11:11" ht="15.75" customHeight="1" x14ac:dyDescent="0.3">
      <c r="K290" s="126"/>
    </row>
    <row r="291" spans="11:11" ht="15.75" customHeight="1" x14ac:dyDescent="0.3">
      <c r="K291" s="126"/>
    </row>
    <row r="292" spans="11:11" ht="15.75" customHeight="1" x14ac:dyDescent="0.3">
      <c r="K292" s="126"/>
    </row>
    <row r="293" spans="11:11" ht="15.75" customHeight="1" x14ac:dyDescent="0.3">
      <c r="K293" s="126"/>
    </row>
    <row r="294" spans="11:11" ht="15.75" customHeight="1" x14ac:dyDescent="0.3">
      <c r="K294" s="126"/>
    </row>
    <row r="295" spans="11:11" ht="15.75" customHeight="1" x14ac:dyDescent="0.3">
      <c r="K295" s="126"/>
    </row>
    <row r="296" spans="11:11" ht="15.75" customHeight="1" x14ac:dyDescent="0.3">
      <c r="K296" s="126"/>
    </row>
    <row r="297" spans="11:11" ht="15.75" customHeight="1" x14ac:dyDescent="0.3">
      <c r="K297" s="126"/>
    </row>
    <row r="298" spans="11:11" ht="15.75" customHeight="1" x14ac:dyDescent="0.3">
      <c r="K298" s="126"/>
    </row>
    <row r="299" spans="11:11" ht="15.75" customHeight="1" x14ac:dyDescent="0.3">
      <c r="K299" s="126"/>
    </row>
    <row r="300" spans="11:11" ht="15.75" customHeight="1" x14ac:dyDescent="0.3">
      <c r="K300" s="126"/>
    </row>
    <row r="301" spans="11:11" ht="15.75" customHeight="1" x14ac:dyDescent="0.3">
      <c r="K301" s="126"/>
    </row>
    <row r="302" spans="11:11" ht="15.75" customHeight="1" x14ac:dyDescent="0.3">
      <c r="K302" s="126"/>
    </row>
    <row r="303" spans="11:11" ht="15.75" customHeight="1" x14ac:dyDescent="0.3">
      <c r="K303" s="126"/>
    </row>
    <row r="304" spans="11:11" ht="15.75" customHeight="1" x14ac:dyDescent="0.3">
      <c r="K304" s="126"/>
    </row>
    <row r="305" spans="11:11" ht="15.75" customHeight="1" x14ac:dyDescent="0.3">
      <c r="K305" s="126"/>
    </row>
    <row r="306" spans="11:11" ht="15.75" customHeight="1" x14ac:dyDescent="0.3">
      <c r="K306" s="126"/>
    </row>
    <row r="307" spans="11:11" ht="15.75" customHeight="1" x14ac:dyDescent="0.3">
      <c r="K307" s="126"/>
    </row>
    <row r="308" spans="11:11" ht="15.75" customHeight="1" x14ac:dyDescent="0.3">
      <c r="K308" s="126"/>
    </row>
    <row r="309" spans="11:11" ht="15.75" customHeight="1" x14ac:dyDescent="0.3">
      <c r="K309" s="126"/>
    </row>
    <row r="310" spans="11:11" ht="15.75" customHeight="1" x14ac:dyDescent="0.3">
      <c r="K310" s="126"/>
    </row>
    <row r="311" spans="11:11" ht="15.75" customHeight="1" x14ac:dyDescent="0.3">
      <c r="K311" s="126"/>
    </row>
    <row r="312" spans="11:11" ht="15.75" customHeight="1" x14ac:dyDescent="0.3">
      <c r="K312" s="126"/>
    </row>
    <row r="313" spans="11:11" ht="15.75" customHeight="1" x14ac:dyDescent="0.3">
      <c r="K313" s="126"/>
    </row>
    <row r="314" spans="11:11" ht="15.75" customHeight="1" x14ac:dyDescent="0.3">
      <c r="K314" s="126"/>
    </row>
    <row r="315" spans="11:11" ht="15.75" customHeight="1" x14ac:dyDescent="0.3">
      <c r="K315" s="126"/>
    </row>
    <row r="316" spans="11:11" ht="15.75" customHeight="1" x14ac:dyDescent="0.3">
      <c r="K316" s="126"/>
    </row>
    <row r="317" spans="11:11" ht="15.75" customHeight="1" x14ac:dyDescent="0.3">
      <c r="K317" s="126"/>
    </row>
    <row r="318" spans="11:11" ht="15.75" customHeight="1" x14ac:dyDescent="0.3">
      <c r="K318" s="126"/>
    </row>
    <row r="319" spans="11:11" ht="15.75" customHeight="1" x14ac:dyDescent="0.3">
      <c r="K319" s="126"/>
    </row>
    <row r="320" spans="11:11" ht="15.75" customHeight="1" x14ac:dyDescent="0.3">
      <c r="K320" s="126"/>
    </row>
    <row r="321" spans="11:11" ht="15.75" customHeight="1" x14ac:dyDescent="0.3">
      <c r="K321" s="126"/>
    </row>
    <row r="322" spans="11:11" ht="15.75" customHeight="1" x14ac:dyDescent="0.3">
      <c r="K322" s="126"/>
    </row>
    <row r="323" spans="11:11" ht="15.75" customHeight="1" x14ac:dyDescent="0.3">
      <c r="K323" s="126"/>
    </row>
    <row r="324" spans="11:11" ht="15.75" customHeight="1" x14ac:dyDescent="0.3">
      <c r="K324" s="126"/>
    </row>
    <row r="325" spans="11:11" ht="15.75" customHeight="1" x14ac:dyDescent="0.3">
      <c r="K325" s="126"/>
    </row>
    <row r="326" spans="11:11" ht="15.75" customHeight="1" x14ac:dyDescent="0.3">
      <c r="K326" s="126"/>
    </row>
    <row r="327" spans="11:11" ht="15.75" customHeight="1" x14ac:dyDescent="0.3">
      <c r="K327" s="126"/>
    </row>
    <row r="328" spans="11:11" ht="15.75" customHeight="1" x14ac:dyDescent="0.3">
      <c r="K328" s="126"/>
    </row>
    <row r="329" spans="11:11" ht="15.75" customHeight="1" x14ac:dyDescent="0.3">
      <c r="K329" s="126"/>
    </row>
    <row r="330" spans="11:11" ht="15.75" customHeight="1" x14ac:dyDescent="0.3">
      <c r="K330" s="126"/>
    </row>
    <row r="331" spans="11:11" ht="15.75" customHeight="1" x14ac:dyDescent="0.3">
      <c r="K331" s="126"/>
    </row>
    <row r="332" spans="11:11" ht="15.75" customHeight="1" x14ac:dyDescent="0.3">
      <c r="K332" s="126"/>
    </row>
    <row r="333" spans="11:11" ht="15.75" customHeight="1" x14ac:dyDescent="0.3">
      <c r="K333" s="126"/>
    </row>
    <row r="334" spans="11:11" ht="15.75" customHeight="1" x14ac:dyDescent="0.3">
      <c r="K334" s="126"/>
    </row>
    <row r="335" spans="11:11" ht="15.75" customHeight="1" x14ac:dyDescent="0.3">
      <c r="K335" s="126"/>
    </row>
    <row r="336" spans="11:11" ht="15.75" customHeight="1" x14ac:dyDescent="0.3">
      <c r="K336" s="126"/>
    </row>
    <row r="337" spans="11:11" ht="15.75" customHeight="1" x14ac:dyDescent="0.3">
      <c r="K337" s="126"/>
    </row>
    <row r="338" spans="11:11" ht="15.75" customHeight="1" x14ac:dyDescent="0.3">
      <c r="K338" s="126"/>
    </row>
    <row r="339" spans="11:11" ht="15.75" customHeight="1" x14ac:dyDescent="0.3">
      <c r="K339" s="126"/>
    </row>
    <row r="340" spans="11:11" ht="15.75" customHeight="1" x14ac:dyDescent="0.3">
      <c r="K340" s="126"/>
    </row>
    <row r="341" spans="11:11" ht="15.75" customHeight="1" x14ac:dyDescent="0.3">
      <c r="K341" s="126"/>
    </row>
    <row r="342" spans="11:11" ht="15.75" customHeight="1" x14ac:dyDescent="0.3">
      <c r="K342" s="126"/>
    </row>
    <row r="343" spans="11:11" ht="15.75" customHeight="1" x14ac:dyDescent="0.3">
      <c r="K343" s="126"/>
    </row>
    <row r="344" spans="11:11" ht="15.75" customHeight="1" x14ac:dyDescent="0.3">
      <c r="K344" s="126"/>
    </row>
    <row r="345" spans="11:11" ht="15.75" customHeight="1" x14ac:dyDescent="0.3">
      <c r="K345" s="126"/>
    </row>
    <row r="346" spans="11:11" ht="15.75" customHeight="1" x14ac:dyDescent="0.3">
      <c r="K346" s="126"/>
    </row>
    <row r="347" spans="11:11" ht="15.75" customHeight="1" x14ac:dyDescent="0.3">
      <c r="K347" s="126"/>
    </row>
    <row r="348" spans="11:11" ht="15.75" customHeight="1" x14ac:dyDescent="0.3">
      <c r="K348" s="126"/>
    </row>
    <row r="349" spans="11:11" ht="15.75" customHeight="1" x14ac:dyDescent="0.3">
      <c r="K349" s="126"/>
    </row>
    <row r="350" spans="11:11" ht="15.75" customHeight="1" x14ac:dyDescent="0.3">
      <c r="K350" s="126"/>
    </row>
    <row r="351" spans="11:11" ht="15.75" customHeight="1" x14ac:dyDescent="0.3">
      <c r="K351" s="126"/>
    </row>
    <row r="352" spans="11:11" ht="15.75" customHeight="1" x14ac:dyDescent="0.3">
      <c r="K352" s="126"/>
    </row>
    <row r="353" spans="11:11" ht="15.75" customHeight="1" x14ac:dyDescent="0.3">
      <c r="K353" s="126"/>
    </row>
    <row r="354" spans="11:11" ht="15.75" customHeight="1" x14ac:dyDescent="0.3">
      <c r="K354" s="126"/>
    </row>
    <row r="355" spans="11:11" ht="15.75" customHeight="1" x14ac:dyDescent="0.3">
      <c r="K355" s="126"/>
    </row>
    <row r="356" spans="11:11" ht="15.75" customHeight="1" x14ac:dyDescent="0.3">
      <c r="K356" s="126"/>
    </row>
    <row r="357" spans="11:11" ht="15.75" customHeight="1" x14ac:dyDescent="0.3">
      <c r="K357" s="126"/>
    </row>
    <row r="358" spans="11:11" ht="15.75" customHeight="1" x14ac:dyDescent="0.3">
      <c r="K358" s="126"/>
    </row>
    <row r="359" spans="11:11" ht="15.75" customHeight="1" x14ac:dyDescent="0.3">
      <c r="K359" s="126"/>
    </row>
    <row r="360" spans="11:11" ht="15.75" customHeight="1" x14ac:dyDescent="0.3">
      <c r="K360" s="126"/>
    </row>
    <row r="361" spans="11:11" ht="15.75" customHeight="1" x14ac:dyDescent="0.3">
      <c r="K361" s="126"/>
    </row>
    <row r="362" spans="11:11" ht="15.75" customHeight="1" x14ac:dyDescent="0.3">
      <c r="K362" s="126"/>
    </row>
    <row r="363" spans="11:11" ht="15.75" customHeight="1" x14ac:dyDescent="0.3">
      <c r="K363" s="126"/>
    </row>
    <row r="364" spans="11:11" ht="15.75" customHeight="1" x14ac:dyDescent="0.3">
      <c r="K364" s="126"/>
    </row>
    <row r="365" spans="11:11" ht="15.75" customHeight="1" x14ac:dyDescent="0.3">
      <c r="K365" s="126"/>
    </row>
    <row r="366" spans="11:11" ht="15.75" customHeight="1" x14ac:dyDescent="0.3">
      <c r="K366" s="126"/>
    </row>
    <row r="367" spans="11:11" ht="15.75" customHeight="1" x14ac:dyDescent="0.3">
      <c r="K367" s="126"/>
    </row>
    <row r="368" spans="11:11" ht="15.75" customHeight="1" x14ac:dyDescent="0.3">
      <c r="K368" s="126"/>
    </row>
    <row r="369" spans="11:11" ht="15.75" customHeight="1" x14ac:dyDescent="0.3">
      <c r="K369" s="126"/>
    </row>
    <row r="370" spans="11:11" ht="15.75" customHeight="1" x14ac:dyDescent="0.3">
      <c r="K370" s="126"/>
    </row>
    <row r="371" spans="11:11" ht="15.75" customHeight="1" x14ac:dyDescent="0.3">
      <c r="K371" s="126"/>
    </row>
    <row r="372" spans="11:11" ht="15.75" customHeight="1" x14ac:dyDescent="0.3">
      <c r="K372" s="126"/>
    </row>
    <row r="373" spans="11:11" ht="15.75" customHeight="1" x14ac:dyDescent="0.3">
      <c r="K373" s="126"/>
    </row>
    <row r="374" spans="11:11" ht="15.75" customHeight="1" x14ac:dyDescent="0.3">
      <c r="K374" s="126"/>
    </row>
    <row r="375" spans="11:11" ht="15.75" customHeight="1" x14ac:dyDescent="0.3">
      <c r="K375" s="126"/>
    </row>
    <row r="376" spans="11:11" ht="15.75" customHeight="1" x14ac:dyDescent="0.3">
      <c r="K376" s="126"/>
    </row>
    <row r="377" spans="11:11" ht="15.75" customHeight="1" x14ac:dyDescent="0.3">
      <c r="K377" s="126"/>
    </row>
    <row r="378" spans="11:11" ht="15.75" customHeight="1" x14ac:dyDescent="0.3">
      <c r="K378" s="126"/>
    </row>
    <row r="379" spans="11:11" ht="15.75" customHeight="1" x14ac:dyDescent="0.3">
      <c r="K379" s="126"/>
    </row>
    <row r="380" spans="11:11" ht="15.75" customHeight="1" x14ac:dyDescent="0.3">
      <c r="K380" s="126"/>
    </row>
    <row r="381" spans="11:11" ht="15.75" customHeight="1" x14ac:dyDescent="0.3">
      <c r="K381" s="126"/>
    </row>
    <row r="382" spans="11:11" ht="15.75" customHeight="1" x14ac:dyDescent="0.3">
      <c r="K382" s="126"/>
    </row>
    <row r="383" spans="11:11" ht="15.75" customHeight="1" x14ac:dyDescent="0.3">
      <c r="K383" s="126"/>
    </row>
    <row r="384" spans="11:11" ht="15.75" customHeight="1" x14ac:dyDescent="0.3">
      <c r="K384" s="126"/>
    </row>
    <row r="385" spans="11:11" ht="15.75" customHeight="1" x14ac:dyDescent="0.3">
      <c r="K385" s="126"/>
    </row>
    <row r="386" spans="11:11" ht="15.75" customHeight="1" x14ac:dyDescent="0.3">
      <c r="K386" s="126"/>
    </row>
    <row r="387" spans="11:11" ht="15.75" customHeight="1" x14ac:dyDescent="0.3">
      <c r="K387" s="126"/>
    </row>
    <row r="388" spans="11:11" ht="15.75" customHeight="1" x14ac:dyDescent="0.3">
      <c r="K388" s="126"/>
    </row>
    <row r="389" spans="11:11" ht="15.75" customHeight="1" x14ac:dyDescent="0.3">
      <c r="K389" s="126"/>
    </row>
    <row r="390" spans="11:11" ht="15.75" customHeight="1" x14ac:dyDescent="0.3">
      <c r="K390" s="126"/>
    </row>
    <row r="391" spans="11:11" ht="15.75" customHeight="1" x14ac:dyDescent="0.3">
      <c r="K391" s="126"/>
    </row>
    <row r="392" spans="11:11" ht="15.75" customHeight="1" x14ac:dyDescent="0.3">
      <c r="K392" s="126"/>
    </row>
    <row r="393" spans="11:11" ht="15.75" customHeight="1" x14ac:dyDescent="0.3">
      <c r="K393" s="126"/>
    </row>
    <row r="394" spans="11:11" ht="15.75" customHeight="1" x14ac:dyDescent="0.3">
      <c r="K394" s="126"/>
    </row>
    <row r="395" spans="11:11" ht="15.75" customHeight="1" x14ac:dyDescent="0.3">
      <c r="K395" s="126"/>
    </row>
    <row r="396" spans="11:11" ht="15.75" customHeight="1" x14ac:dyDescent="0.3">
      <c r="K396" s="126"/>
    </row>
    <row r="397" spans="11:11" ht="15.75" customHeight="1" x14ac:dyDescent="0.3">
      <c r="K397" s="126"/>
    </row>
    <row r="398" spans="11:11" ht="15.75" customHeight="1" x14ac:dyDescent="0.3">
      <c r="K398" s="126"/>
    </row>
    <row r="399" spans="11:11" ht="15.75" customHeight="1" x14ac:dyDescent="0.3">
      <c r="K399" s="126"/>
    </row>
    <row r="400" spans="11:11" ht="15.75" customHeight="1" x14ac:dyDescent="0.3">
      <c r="K400" s="126"/>
    </row>
    <row r="401" spans="11:11" ht="15.75" customHeight="1" x14ac:dyDescent="0.3">
      <c r="K401" s="126"/>
    </row>
    <row r="402" spans="11:11" ht="15.75" customHeight="1" x14ac:dyDescent="0.3">
      <c r="K402" s="126"/>
    </row>
    <row r="403" spans="11:11" ht="15.75" customHeight="1" x14ac:dyDescent="0.3">
      <c r="K403" s="126"/>
    </row>
    <row r="404" spans="11:11" ht="15.75" customHeight="1" x14ac:dyDescent="0.3">
      <c r="K404" s="126"/>
    </row>
    <row r="405" spans="11:11" ht="15.75" customHeight="1" x14ac:dyDescent="0.3">
      <c r="K405" s="126"/>
    </row>
    <row r="406" spans="11:11" ht="15.75" customHeight="1" x14ac:dyDescent="0.3">
      <c r="K406" s="126"/>
    </row>
    <row r="407" spans="11:11" ht="15.75" customHeight="1" x14ac:dyDescent="0.3">
      <c r="K407" s="126"/>
    </row>
    <row r="408" spans="11:11" ht="15.75" customHeight="1" x14ac:dyDescent="0.3">
      <c r="K408" s="126"/>
    </row>
    <row r="409" spans="11:11" ht="15.75" customHeight="1" x14ac:dyDescent="0.3">
      <c r="K409" s="126"/>
    </row>
    <row r="410" spans="11:11" ht="15.75" customHeight="1" x14ac:dyDescent="0.3">
      <c r="K410" s="126"/>
    </row>
    <row r="411" spans="11:11" ht="15.75" customHeight="1" x14ac:dyDescent="0.3">
      <c r="K411" s="126"/>
    </row>
    <row r="412" spans="11:11" ht="15.75" customHeight="1" x14ac:dyDescent="0.3">
      <c r="K412" s="126"/>
    </row>
    <row r="413" spans="11:11" ht="15.75" customHeight="1" x14ac:dyDescent="0.3">
      <c r="K413" s="126"/>
    </row>
    <row r="414" spans="11:11" ht="15.75" customHeight="1" x14ac:dyDescent="0.3">
      <c r="K414" s="126"/>
    </row>
    <row r="415" spans="11:11" ht="15.75" customHeight="1" x14ac:dyDescent="0.3">
      <c r="K415" s="126"/>
    </row>
    <row r="416" spans="11:11" ht="15.75" customHeight="1" x14ac:dyDescent="0.3">
      <c r="K416" s="126"/>
    </row>
    <row r="417" spans="11:11" ht="15.75" customHeight="1" x14ac:dyDescent="0.3">
      <c r="K417" s="126"/>
    </row>
    <row r="418" spans="11:11" ht="15.75" customHeight="1" x14ac:dyDescent="0.3">
      <c r="K418" s="126"/>
    </row>
    <row r="419" spans="11:11" ht="15.75" customHeight="1" x14ac:dyDescent="0.3">
      <c r="K419" s="126"/>
    </row>
    <row r="420" spans="11:11" ht="15.75" customHeight="1" x14ac:dyDescent="0.3">
      <c r="K420" s="126"/>
    </row>
    <row r="421" spans="11:11" ht="15.75" customHeight="1" x14ac:dyDescent="0.3">
      <c r="K421" s="126"/>
    </row>
    <row r="422" spans="11:11" ht="15.75" customHeight="1" x14ac:dyDescent="0.3">
      <c r="K422" s="126"/>
    </row>
    <row r="423" spans="11:11" ht="15.75" customHeight="1" x14ac:dyDescent="0.3">
      <c r="K423" s="126"/>
    </row>
    <row r="424" spans="11:11" ht="15.75" customHeight="1" x14ac:dyDescent="0.3">
      <c r="K424" s="126"/>
    </row>
    <row r="425" spans="11:11" ht="15.75" customHeight="1" x14ac:dyDescent="0.3">
      <c r="K425" s="126"/>
    </row>
    <row r="426" spans="11:11" ht="15.75" customHeight="1" x14ac:dyDescent="0.3">
      <c r="K426" s="126"/>
    </row>
    <row r="427" spans="11:11" ht="15.75" customHeight="1" x14ac:dyDescent="0.3">
      <c r="K427" s="126"/>
    </row>
    <row r="428" spans="11:11" ht="15.75" customHeight="1" x14ac:dyDescent="0.3">
      <c r="K428" s="126"/>
    </row>
    <row r="429" spans="11:11" ht="15.75" customHeight="1" x14ac:dyDescent="0.3">
      <c r="K429" s="126"/>
    </row>
    <row r="430" spans="11:11" ht="15.75" customHeight="1" x14ac:dyDescent="0.3">
      <c r="K430" s="126"/>
    </row>
    <row r="431" spans="11:11" ht="15.75" customHeight="1" x14ac:dyDescent="0.3">
      <c r="K431" s="126"/>
    </row>
    <row r="432" spans="11:11" ht="15.75" customHeight="1" x14ac:dyDescent="0.3">
      <c r="K432" s="126"/>
    </row>
    <row r="433" spans="11:11" ht="15.75" customHeight="1" x14ac:dyDescent="0.3">
      <c r="K433" s="126"/>
    </row>
    <row r="434" spans="11:11" ht="15.75" customHeight="1" x14ac:dyDescent="0.3">
      <c r="K434" s="126"/>
    </row>
    <row r="435" spans="11:11" ht="15.75" customHeight="1" x14ac:dyDescent="0.3">
      <c r="K435" s="126"/>
    </row>
    <row r="436" spans="11:11" ht="15.75" customHeight="1" x14ac:dyDescent="0.3">
      <c r="K436" s="126"/>
    </row>
    <row r="437" spans="11:11" ht="15.75" customHeight="1" x14ac:dyDescent="0.3">
      <c r="K437" s="126"/>
    </row>
    <row r="438" spans="11:11" ht="15.75" customHeight="1" x14ac:dyDescent="0.3">
      <c r="K438" s="126"/>
    </row>
    <row r="439" spans="11:11" ht="15.75" customHeight="1" x14ac:dyDescent="0.3">
      <c r="K439" s="126"/>
    </row>
    <row r="440" spans="11:11" ht="15.75" customHeight="1" x14ac:dyDescent="0.3">
      <c r="K440" s="126"/>
    </row>
    <row r="441" spans="11:11" ht="15.75" customHeight="1" x14ac:dyDescent="0.3">
      <c r="K441" s="126"/>
    </row>
    <row r="442" spans="11:11" ht="15.75" customHeight="1" x14ac:dyDescent="0.3">
      <c r="K442" s="126"/>
    </row>
    <row r="443" spans="11:11" ht="15.75" customHeight="1" x14ac:dyDescent="0.3">
      <c r="K443" s="126"/>
    </row>
    <row r="444" spans="11:11" ht="15.75" customHeight="1" x14ac:dyDescent="0.3">
      <c r="K444" s="126"/>
    </row>
    <row r="445" spans="11:11" ht="15.75" customHeight="1" x14ac:dyDescent="0.3">
      <c r="K445" s="126"/>
    </row>
    <row r="446" spans="11:11" ht="15.75" customHeight="1" x14ac:dyDescent="0.3">
      <c r="K446" s="126"/>
    </row>
    <row r="447" spans="11:11" ht="15.75" customHeight="1" x14ac:dyDescent="0.3">
      <c r="K447" s="126"/>
    </row>
    <row r="448" spans="11:11" ht="15.75" customHeight="1" x14ac:dyDescent="0.3">
      <c r="K448" s="126"/>
    </row>
    <row r="449" spans="11:11" ht="15.75" customHeight="1" x14ac:dyDescent="0.3">
      <c r="K449" s="126"/>
    </row>
    <row r="450" spans="11:11" ht="15.75" customHeight="1" x14ac:dyDescent="0.3">
      <c r="K450" s="126"/>
    </row>
    <row r="451" spans="11:11" ht="15.75" customHeight="1" x14ac:dyDescent="0.3">
      <c r="K451" s="126"/>
    </row>
    <row r="452" spans="11:11" ht="15.75" customHeight="1" x14ac:dyDescent="0.3">
      <c r="K452" s="126"/>
    </row>
    <row r="453" spans="11:11" ht="15.75" customHeight="1" x14ac:dyDescent="0.3">
      <c r="K453" s="126"/>
    </row>
    <row r="454" spans="11:11" ht="15.75" customHeight="1" x14ac:dyDescent="0.3">
      <c r="K454" s="126"/>
    </row>
    <row r="455" spans="11:11" ht="15.75" customHeight="1" x14ac:dyDescent="0.3">
      <c r="K455" s="126"/>
    </row>
    <row r="456" spans="11:11" ht="15.75" customHeight="1" x14ac:dyDescent="0.3">
      <c r="K456" s="126"/>
    </row>
    <row r="457" spans="11:11" ht="15.75" customHeight="1" x14ac:dyDescent="0.3">
      <c r="K457" s="126"/>
    </row>
    <row r="458" spans="11:11" ht="15.75" customHeight="1" x14ac:dyDescent="0.3">
      <c r="K458" s="126"/>
    </row>
    <row r="459" spans="11:11" ht="15.75" customHeight="1" x14ac:dyDescent="0.3">
      <c r="K459" s="126"/>
    </row>
    <row r="460" spans="11:11" ht="15.75" customHeight="1" x14ac:dyDescent="0.3">
      <c r="K460" s="126"/>
    </row>
    <row r="461" spans="11:11" ht="15.75" customHeight="1" x14ac:dyDescent="0.3">
      <c r="K461" s="126"/>
    </row>
    <row r="462" spans="11:11" ht="15.75" customHeight="1" x14ac:dyDescent="0.3">
      <c r="K462" s="126"/>
    </row>
    <row r="463" spans="11:11" ht="15.75" customHeight="1" x14ac:dyDescent="0.3">
      <c r="K463" s="126"/>
    </row>
    <row r="464" spans="11:11" ht="15.75" customHeight="1" x14ac:dyDescent="0.3">
      <c r="K464" s="126"/>
    </row>
    <row r="465" spans="11:11" ht="15.75" customHeight="1" x14ac:dyDescent="0.3">
      <c r="K465" s="126"/>
    </row>
    <row r="466" spans="11:11" ht="15.75" customHeight="1" x14ac:dyDescent="0.3">
      <c r="K466" s="126"/>
    </row>
    <row r="467" spans="11:11" ht="15.75" customHeight="1" x14ac:dyDescent="0.3">
      <c r="K467" s="126"/>
    </row>
    <row r="468" spans="11:11" ht="15.75" customHeight="1" x14ac:dyDescent="0.3">
      <c r="K468" s="126"/>
    </row>
    <row r="469" spans="11:11" ht="15.75" customHeight="1" x14ac:dyDescent="0.3">
      <c r="K469" s="126"/>
    </row>
    <row r="470" spans="11:11" ht="15.75" customHeight="1" x14ac:dyDescent="0.3">
      <c r="K470" s="126"/>
    </row>
    <row r="471" spans="11:11" ht="15.75" customHeight="1" x14ac:dyDescent="0.3">
      <c r="K471" s="126"/>
    </row>
    <row r="472" spans="11:11" ht="15.75" customHeight="1" x14ac:dyDescent="0.3">
      <c r="K472" s="126"/>
    </row>
    <row r="473" spans="11:11" ht="15.75" customHeight="1" x14ac:dyDescent="0.3">
      <c r="K473" s="126"/>
    </row>
    <row r="474" spans="11:11" ht="15.75" customHeight="1" x14ac:dyDescent="0.3">
      <c r="K474" s="126"/>
    </row>
    <row r="475" spans="11:11" ht="15.75" customHeight="1" x14ac:dyDescent="0.3">
      <c r="K475" s="126"/>
    </row>
    <row r="476" spans="11:11" ht="15.75" customHeight="1" x14ac:dyDescent="0.3">
      <c r="K476" s="126"/>
    </row>
    <row r="477" spans="11:11" ht="15.75" customHeight="1" x14ac:dyDescent="0.3">
      <c r="K477" s="126"/>
    </row>
    <row r="478" spans="11:11" ht="15.75" customHeight="1" x14ac:dyDescent="0.3">
      <c r="K478" s="126"/>
    </row>
    <row r="479" spans="11:11" ht="15.75" customHeight="1" x14ac:dyDescent="0.3">
      <c r="K479" s="126"/>
    </row>
    <row r="480" spans="11:11" ht="15.75" customHeight="1" x14ac:dyDescent="0.3">
      <c r="K480" s="126"/>
    </row>
    <row r="481" spans="11:11" ht="15.75" customHeight="1" x14ac:dyDescent="0.3">
      <c r="K481" s="126"/>
    </row>
    <row r="482" spans="11:11" ht="15.75" customHeight="1" x14ac:dyDescent="0.3">
      <c r="K482" s="126"/>
    </row>
    <row r="483" spans="11:11" ht="15.75" customHeight="1" x14ac:dyDescent="0.3">
      <c r="K483" s="126"/>
    </row>
    <row r="484" spans="11:11" ht="15.75" customHeight="1" x14ac:dyDescent="0.3">
      <c r="K484" s="126"/>
    </row>
    <row r="485" spans="11:11" ht="15.75" customHeight="1" x14ac:dyDescent="0.3">
      <c r="K485" s="126"/>
    </row>
    <row r="486" spans="11:11" ht="15.75" customHeight="1" x14ac:dyDescent="0.3">
      <c r="K486" s="126"/>
    </row>
    <row r="487" spans="11:11" ht="15.75" customHeight="1" x14ac:dyDescent="0.3">
      <c r="K487" s="126"/>
    </row>
    <row r="488" spans="11:11" ht="15.75" customHeight="1" x14ac:dyDescent="0.3">
      <c r="K488" s="126"/>
    </row>
    <row r="489" spans="11:11" ht="15.75" customHeight="1" x14ac:dyDescent="0.3">
      <c r="K489" s="126"/>
    </row>
    <row r="490" spans="11:11" ht="15.75" customHeight="1" x14ac:dyDescent="0.3">
      <c r="K490" s="126"/>
    </row>
    <row r="491" spans="11:11" ht="15.75" customHeight="1" x14ac:dyDescent="0.3">
      <c r="K491" s="126"/>
    </row>
    <row r="492" spans="11:11" ht="15.75" customHeight="1" x14ac:dyDescent="0.3">
      <c r="K492" s="126"/>
    </row>
    <row r="493" spans="11:11" ht="15.75" customHeight="1" x14ac:dyDescent="0.3">
      <c r="K493" s="126"/>
    </row>
    <row r="494" spans="11:11" ht="15.75" customHeight="1" x14ac:dyDescent="0.3">
      <c r="K494" s="126"/>
    </row>
    <row r="495" spans="11:11" ht="15.75" customHeight="1" x14ac:dyDescent="0.3">
      <c r="K495" s="126"/>
    </row>
    <row r="496" spans="11:11" ht="15.75" customHeight="1" x14ac:dyDescent="0.3">
      <c r="K496" s="126"/>
    </row>
    <row r="497" spans="11:11" ht="15.75" customHeight="1" x14ac:dyDescent="0.3">
      <c r="K497" s="126"/>
    </row>
    <row r="498" spans="11:11" ht="15.75" customHeight="1" x14ac:dyDescent="0.3">
      <c r="K498" s="126"/>
    </row>
    <row r="499" spans="11:11" ht="15.75" customHeight="1" x14ac:dyDescent="0.3">
      <c r="K499" s="126"/>
    </row>
    <row r="500" spans="11:11" ht="15.75" customHeight="1" x14ac:dyDescent="0.3">
      <c r="K500" s="126"/>
    </row>
    <row r="501" spans="11:11" ht="15.75" customHeight="1" x14ac:dyDescent="0.3">
      <c r="K501" s="126"/>
    </row>
    <row r="502" spans="11:11" ht="15.75" customHeight="1" x14ac:dyDescent="0.3">
      <c r="K502" s="126"/>
    </row>
    <row r="503" spans="11:11" ht="15.75" customHeight="1" x14ac:dyDescent="0.3">
      <c r="K503" s="126"/>
    </row>
    <row r="504" spans="11:11" ht="15.75" customHeight="1" x14ac:dyDescent="0.3">
      <c r="K504" s="126"/>
    </row>
    <row r="505" spans="11:11" ht="15.75" customHeight="1" x14ac:dyDescent="0.3">
      <c r="K505" s="126"/>
    </row>
    <row r="506" spans="11:11" ht="15.75" customHeight="1" x14ac:dyDescent="0.3">
      <c r="K506" s="126"/>
    </row>
    <row r="507" spans="11:11" ht="15.75" customHeight="1" x14ac:dyDescent="0.3">
      <c r="K507" s="126"/>
    </row>
    <row r="508" spans="11:11" ht="15.75" customHeight="1" x14ac:dyDescent="0.3">
      <c r="K508" s="126"/>
    </row>
    <row r="509" spans="11:11" ht="15.75" customHeight="1" x14ac:dyDescent="0.3">
      <c r="K509" s="126"/>
    </row>
    <row r="510" spans="11:11" ht="15.75" customHeight="1" x14ac:dyDescent="0.3">
      <c r="K510" s="126"/>
    </row>
    <row r="511" spans="11:11" ht="15.75" customHeight="1" x14ac:dyDescent="0.3">
      <c r="K511" s="126"/>
    </row>
    <row r="512" spans="11:11" ht="15.75" customHeight="1" x14ac:dyDescent="0.3">
      <c r="K512" s="126"/>
    </row>
    <row r="513" spans="11:11" ht="15.75" customHeight="1" x14ac:dyDescent="0.3">
      <c r="K513" s="126"/>
    </row>
    <row r="514" spans="11:11" ht="15.75" customHeight="1" x14ac:dyDescent="0.3">
      <c r="K514" s="126"/>
    </row>
    <row r="515" spans="11:11" ht="15.75" customHeight="1" x14ac:dyDescent="0.3">
      <c r="K515" s="126"/>
    </row>
    <row r="516" spans="11:11" ht="15.75" customHeight="1" x14ac:dyDescent="0.3">
      <c r="K516" s="126"/>
    </row>
    <row r="517" spans="11:11" ht="15.75" customHeight="1" x14ac:dyDescent="0.3">
      <c r="K517" s="126"/>
    </row>
    <row r="518" spans="11:11" ht="15.75" customHeight="1" x14ac:dyDescent="0.3">
      <c r="K518" s="126"/>
    </row>
    <row r="519" spans="11:11" ht="15.75" customHeight="1" x14ac:dyDescent="0.3">
      <c r="K519" s="126"/>
    </row>
    <row r="520" spans="11:11" ht="15.75" customHeight="1" x14ac:dyDescent="0.3">
      <c r="K520" s="126"/>
    </row>
    <row r="521" spans="11:11" ht="15.75" customHeight="1" x14ac:dyDescent="0.3">
      <c r="K521" s="126"/>
    </row>
    <row r="522" spans="11:11" ht="15.75" customHeight="1" x14ac:dyDescent="0.3">
      <c r="K522" s="126"/>
    </row>
    <row r="523" spans="11:11" ht="15.75" customHeight="1" x14ac:dyDescent="0.3">
      <c r="K523" s="126"/>
    </row>
    <row r="524" spans="11:11" ht="15.75" customHeight="1" x14ac:dyDescent="0.3">
      <c r="K524" s="126"/>
    </row>
    <row r="525" spans="11:11" ht="15.75" customHeight="1" x14ac:dyDescent="0.3">
      <c r="K525" s="126"/>
    </row>
    <row r="526" spans="11:11" ht="15.75" customHeight="1" x14ac:dyDescent="0.3">
      <c r="K526" s="126"/>
    </row>
    <row r="527" spans="11:11" ht="15.75" customHeight="1" x14ac:dyDescent="0.3">
      <c r="K527" s="126"/>
    </row>
    <row r="528" spans="11:11" ht="15.75" customHeight="1" x14ac:dyDescent="0.3">
      <c r="K528" s="126"/>
    </row>
    <row r="529" spans="11:11" ht="15.75" customHeight="1" x14ac:dyDescent="0.3">
      <c r="K529" s="126"/>
    </row>
    <row r="530" spans="11:11" ht="15.75" customHeight="1" x14ac:dyDescent="0.3">
      <c r="K530" s="126"/>
    </row>
    <row r="531" spans="11:11" ht="15.75" customHeight="1" x14ac:dyDescent="0.3">
      <c r="K531" s="126"/>
    </row>
    <row r="532" spans="11:11" ht="15.75" customHeight="1" x14ac:dyDescent="0.3">
      <c r="K532" s="126"/>
    </row>
    <row r="533" spans="11:11" ht="15.75" customHeight="1" x14ac:dyDescent="0.3">
      <c r="K533" s="126"/>
    </row>
    <row r="534" spans="11:11" ht="15.75" customHeight="1" x14ac:dyDescent="0.3">
      <c r="K534" s="126"/>
    </row>
    <row r="535" spans="11:11" ht="15.75" customHeight="1" x14ac:dyDescent="0.3">
      <c r="K535" s="126"/>
    </row>
    <row r="536" spans="11:11" ht="15.75" customHeight="1" x14ac:dyDescent="0.3">
      <c r="K536" s="126"/>
    </row>
    <row r="537" spans="11:11" ht="15.75" customHeight="1" x14ac:dyDescent="0.3">
      <c r="K537" s="126"/>
    </row>
    <row r="538" spans="11:11" ht="15.75" customHeight="1" x14ac:dyDescent="0.3">
      <c r="K538" s="126"/>
    </row>
    <row r="539" spans="11:11" ht="15.75" customHeight="1" x14ac:dyDescent="0.3">
      <c r="K539" s="126"/>
    </row>
    <row r="540" spans="11:11" ht="15.75" customHeight="1" x14ac:dyDescent="0.3">
      <c r="K540" s="126"/>
    </row>
    <row r="541" spans="11:11" ht="15.75" customHeight="1" x14ac:dyDescent="0.3">
      <c r="K541" s="126"/>
    </row>
    <row r="542" spans="11:11" ht="15.75" customHeight="1" x14ac:dyDescent="0.3">
      <c r="K542" s="126"/>
    </row>
    <row r="543" spans="11:11" ht="15.75" customHeight="1" x14ac:dyDescent="0.3">
      <c r="K543" s="126"/>
    </row>
    <row r="544" spans="11:11" ht="15.75" customHeight="1" x14ac:dyDescent="0.3">
      <c r="K544" s="126"/>
    </row>
    <row r="545" spans="11:11" ht="15.75" customHeight="1" x14ac:dyDescent="0.3">
      <c r="K545" s="126"/>
    </row>
    <row r="546" spans="11:11" ht="15.75" customHeight="1" x14ac:dyDescent="0.3">
      <c r="K546" s="126"/>
    </row>
    <row r="547" spans="11:11" ht="15.75" customHeight="1" x14ac:dyDescent="0.3">
      <c r="K547" s="126"/>
    </row>
    <row r="548" spans="11:11" ht="15.75" customHeight="1" x14ac:dyDescent="0.3">
      <c r="K548" s="126"/>
    </row>
    <row r="549" spans="11:11" ht="15.75" customHeight="1" x14ac:dyDescent="0.3">
      <c r="K549" s="126"/>
    </row>
    <row r="550" spans="11:11" ht="15.75" customHeight="1" x14ac:dyDescent="0.3">
      <c r="K550" s="126"/>
    </row>
    <row r="551" spans="11:11" ht="15.75" customHeight="1" x14ac:dyDescent="0.3">
      <c r="K551" s="126"/>
    </row>
    <row r="552" spans="11:11" ht="15.75" customHeight="1" x14ac:dyDescent="0.3">
      <c r="K552" s="126"/>
    </row>
    <row r="553" spans="11:11" ht="15.75" customHeight="1" x14ac:dyDescent="0.3">
      <c r="K553" s="126"/>
    </row>
    <row r="554" spans="11:11" ht="15.75" customHeight="1" x14ac:dyDescent="0.3">
      <c r="K554" s="126"/>
    </row>
    <row r="555" spans="11:11" ht="15.75" customHeight="1" x14ac:dyDescent="0.3">
      <c r="K555" s="126"/>
    </row>
    <row r="556" spans="11:11" ht="15.75" customHeight="1" x14ac:dyDescent="0.3">
      <c r="K556" s="126"/>
    </row>
    <row r="557" spans="11:11" ht="15.75" customHeight="1" x14ac:dyDescent="0.3">
      <c r="K557" s="126"/>
    </row>
    <row r="558" spans="11:11" ht="15.75" customHeight="1" x14ac:dyDescent="0.3">
      <c r="K558" s="126"/>
    </row>
    <row r="559" spans="11:11" ht="15.75" customHeight="1" x14ac:dyDescent="0.3">
      <c r="K559" s="126"/>
    </row>
    <row r="560" spans="11:11" ht="15.75" customHeight="1" x14ac:dyDescent="0.3">
      <c r="K560" s="126"/>
    </row>
    <row r="561" spans="11:11" ht="15.75" customHeight="1" x14ac:dyDescent="0.3">
      <c r="K561" s="126"/>
    </row>
    <row r="562" spans="11:11" ht="15.75" customHeight="1" x14ac:dyDescent="0.3">
      <c r="K562" s="126"/>
    </row>
    <row r="563" spans="11:11" ht="15.75" customHeight="1" x14ac:dyDescent="0.3">
      <c r="K563" s="126"/>
    </row>
    <row r="564" spans="11:11" ht="15.75" customHeight="1" x14ac:dyDescent="0.3">
      <c r="K564" s="126"/>
    </row>
    <row r="565" spans="11:11" ht="15.75" customHeight="1" x14ac:dyDescent="0.3">
      <c r="K565" s="126"/>
    </row>
    <row r="566" spans="11:11" ht="15.75" customHeight="1" x14ac:dyDescent="0.3">
      <c r="K566" s="126"/>
    </row>
    <row r="567" spans="11:11" ht="15.75" customHeight="1" x14ac:dyDescent="0.3">
      <c r="K567" s="126"/>
    </row>
    <row r="568" spans="11:11" ht="15.75" customHeight="1" x14ac:dyDescent="0.3">
      <c r="K568" s="126"/>
    </row>
    <row r="569" spans="11:11" ht="15.75" customHeight="1" x14ac:dyDescent="0.3">
      <c r="K569" s="126"/>
    </row>
    <row r="570" spans="11:11" ht="15.75" customHeight="1" x14ac:dyDescent="0.3">
      <c r="K570" s="126"/>
    </row>
    <row r="571" spans="11:11" ht="15.75" customHeight="1" x14ac:dyDescent="0.3">
      <c r="K571" s="126"/>
    </row>
    <row r="572" spans="11:11" ht="15.75" customHeight="1" x14ac:dyDescent="0.3">
      <c r="K572" s="126"/>
    </row>
    <row r="573" spans="11:11" ht="15.75" customHeight="1" x14ac:dyDescent="0.3">
      <c r="K573" s="126"/>
    </row>
    <row r="574" spans="11:11" ht="15.75" customHeight="1" x14ac:dyDescent="0.3">
      <c r="K574" s="126"/>
    </row>
    <row r="575" spans="11:11" ht="15.75" customHeight="1" x14ac:dyDescent="0.3">
      <c r="K575" s="126"/>
    </row>
    <row r="576" spans="11:11" ht="15.75" customHeight="1" x14ac:dyDescent="0.3">
      <c r="K576" s="126"/>
    </row>
    <row r="577" spans="11:11" ht="15.75" customHeight="1" x14ac:dyDescent="0.3">
      <c r="K577" s="126"/>
    </row>
    <row r="578" spans="11:11" ht="15.75" customHeight="1" x14ac:dyDescent="0.3">
      <c r="K578" s="126"/>
    </row>
    <row r="579" spans="11:11" ht="15.75" customHeight="1" x14ac:dyDescent="0.3">
      <c r="K579" s="126"/>
    </row>
    <row r="580" spans="11:11" ht="15.75" customHeight="1" x14ac:dyDescent="0.3">
      <c r="K580" s="126"/>
    </row>
    <row r="581" spans="11:11" ht="15.75" customHeight="1" x14ac:dyDescent="0.3">
      <c r="K581" s="126"/>
    </row>
    <row r="582" spans="11:11" ht="15.75" customHeight="1" x14ac:dyDescent="0.3">
      <c r="K582" s="126"/>
    </row>
    <row r="583" spans="11:11" ht="15.75" customHeight="1" x14ac:dyDescent="0.3">
      <c r="K583" s="126"/>
    </row>
    <row r="584" spans="11:11" ht="15.75" customHeight="1" x14ac:dyDescent="0.3">
      <c r="K584" s="126"/>
    </row>
    <row r="585" spans="11:11" ht="15.75" customHeight="1" x14ac:dyDescent="0.3">
      <c r="K585" s="126"/>
    </row>
    <row r="586" spans="11:11" ht="15.75" customHeight="1" x14ac:dyDescent="0.3">
      <c r="K586" s="126"/>
    </row>
    <row r="587" spans="11:11" ht="15.75" customHeight="1" x14ac:dyDescent="0.3">
      <c r="K587" s="126"/>
    </row>
    <row r="588" spans="11:11" ht="15.75" customHeight="1" x14ac:dyDescent="0.3">
      <c r="K588" s="126"/>
    </row>
    <row r="589" spans="11:11" ht="15.75" customHeight="1" x14ac:dyDescent="0.3">
      <c r="K589" s="126"/>
    </row>
    <row r="590" spans="11:11" ht="15.75" customHeight="1" x14ac:dyDescent="0.3">
      <c r="K590" s="126"/>
    </row>
    <row r="591" spans="11:11" ht="15.75" customHeight="1" x14ac:dyDescent="0.3">
      <c r="K591" s="126"/>
    </row>
    <row r="592" spans="11:11" ht="15.75" customHeight="1" x14ac:dyDescent="0.3">
      <c r="K592" s="126"/>
    </row>
    <row r="593" spans="11:11" ht="15.75" customHeight="1" x14ac:dyDescent="0.3">
      <c r="K593" s="126"/>
    </row>
    <row r="594" spans="11:11" ht="15.75" customHeight="1" x14ac:dyDescent="0.3">
      <c r="K594" s="126"/>
    </row>
    <row r="595" spans="11:11" ht="15.75" customHeight="1" x14ac:dyDescent="0.3">
      <c r="K595" s="126"/>
    </row>
    <row r="596" spans="11:11" ht="15.75" customHeight="1" x14ac:dyDescent="0.3">
      <c r="K596" s="126"/>
    </row>
    <row r="597" spans="11:11" ht="15.75" customHeight="1" x14ac:dyDescent="0.3">
      <c r="K597" s="126"/>
    </row>
    <row r="598" spans="11:11" ht="15.75" customHeight="1" x14ac:dyDescent="0.3">
      <c r="K598" s="126"/>
    </row>
    <row r="599" spans="11:11" ht="15.75" customHeight="1" x14ac:dyDescent="0.3">
      <c r="K599" s="126"/>
    </row>
    <row r="600" spans="11:11" ht="15.75" customHeight="1" x14ac:dyDescent="0.3">
      <c r="K600" s="126"/>
    </row>
    <row r="601" spans="11:11" ht="15.75" customHeight="1" x14ac:dyDescent="0.3">
      <c r="K601" s="126"/>
    </row>
    <row r="602" spans="11:11" ht="15.75" customHeight="1" x14ac:dyDescent="0.3">
      <c r="K602" s="126"/>
    </row>
    <row r="603" spans="11:11" ht="15.75" customHeight="1" x14ac:dyDescent="0.3">
      <c r="K603" s="126"/>
    </row>
    <row r="604" spans="11:11" ht="15.75" customHeight="1" x14ac:dyDescent="0.3">
      <c r="K604" s="126"/>
    </row>
    <row r="605" spans="11:11" ht="15.75" customHeight="1" x14ac:dyDescent="0.3">
      <c r="K605" s="126"/>
    </row>
    <row r="606" spans="11:11" ht="15.75" customHeight="1" x14ac:dyDescent="0.3">
      <c r="K606" s="126"/>
    </row>
    <row r="607" spans="11:11" ht="15.75" customHeight="1" x14ac:dyDescent="0.3">
      <c r="K607" s="126"/>
    </row>
    <row r="608" spans="11:11" ht="15.75" customHeight="1" x14ac:dyDescent="0.3">
      <c r="K608" s="126"/>
    </row>
    <row r="609" spans="11:11" ht="15.75" customHeight="1" x14ac:dyDescent="0.3">
      <c r="K609" s="126"/>
    </row>
    <row r="610" spans="11:11" ht="15.75" customHeight="1" x14ac:dyDescent="0.3">
      <c r="K610" s="126"/>
    </row>
    <row r="611" spans="11:11" ht="15.75" customHeight="1" x14ac:dyDescent="0.3">
      <c r="K611" s="126"/>
    </row>
    <row r="612" spans="11:11" ht="15.75" customHeight="1" x14ac:dyDescent="0.3">
      <c r="K612" s="126"/>
    </row>
    <row r="613" spans="11:11" ht="15.75" customHeight="1" x14ac:dyDescent="0.3">
      <c r="K613" s="126"/>
    </row>
    <row r="614" spans="11:11" ht="15.75" customHeight="1" x14ac:dyDescent="0.3">
      <c r="K614" s="126"/>
    </row>
    <row r="615" spans="11:11" ht="15.75" customHeight="1" x14ac:dyDescent="0.3">
      <c r="K615" s="126"/>
    </row>
    <row r="616" spans="11:11" ht="15.75" customHeight="1" x14ac:dyDescent="0.3">
      <c r="K616" s="126"/>
    </row>
    <row r="617" spans="11:11" ht="15.75" customHeight="1" x14ac:dyDescent="0.3">
      <c r="K617" s="126"/>
    </row>
    <row r="618" spans="11:11" ht="15.75" customHeight="1" x14ac:dyDescent="0.3">
      <c r="K618" s="126"/>
    </row>
    <row r="619" spans="11:11" ht="15.75" customHeight="1" x14ac:dyDescent="0.3">
      <c r="K619" s="126"/>
    </row>
    <row r="620" spans="11:11" ht="15.75" customHeight="1" x14ac:dyDescent="0.3">
      <c r="K620" s="126"/>
    </row>
    <row r="621" spans="11:11" ht="15.75" customHeight="1" x14ac:dyDescent="0.3">
      <c r="K621" s="126"/>
    </row>
    <row r="622" spans="11:11" ht="15.75" customHeight="1" x14ac:dyDescent="0.3">
      <c r="K622" s="126"/>
    </row>
    <row r="623" spans="11:11" ht="15.75" customHeight="1" x14ac:dyDescent="0.3">
      <c r="K623" s="126"/>
    </row>
    <row r="624" spans="11:11" ht="15.75" customHeight="1" x14ac:dyDescent="0.3">
      <c r="K624" s="126"/>
    </row>
    <row r="625" spans="11:11" ht="15.75" customHeight="1" x14ac:dyDescent="0.3">
      <c r="K625" s="126"/>
    </row>
    <row r="626" spans="11:11" ht="15.75" customHeight="1" x14ac:dyDescent="0.3">
      <c r="K626" s="126"/>
    </row>
    <row r="627" spans="11:11" ht="15.75" customHeight="1" x14ac:dyDescent="0.3">
      <c r="K627" s="126"/>
    </row>
    <row r="628" spans="11:11" ht="15.75" customHeight="1" x14ac:dyDescent="0.3">
      <c r="K628" s="126"/>
    </row>
    <row r="629" spans="11:11" ht="15.75" customHeight="1" x14ac:dyDescent="0.3">
      <c r="K629" s="126"/>
    </row>
    <row r="630" spans="11:11" ht="15.75" customHeight="1" x14ac:dyDescent="0.3">
      <c r="K630" s="126"/>
    </row>
    <row r="631" spans="11:11" ht="15.75" customHeight="1" x14ac:dyDescent="0.3">
      <c r="K631" s="126"/>
    </row>
    <row r="632" spans="11:11" ht="15.75" customHeight="1" x14ac:dyDescent="0.3">
      <c r="K632" s="126"/>
    </row>
    <row r="633" spans="11:11" ht="15.75" customHeight="1" x14ac:dyDescent="0.3">
      <c r="K633" s="126"/>
    </row>
    <row r="634" spans="11:11" ht="15.75" customHeight="1" x14ac:dyDescent="0.3">
      <c r="K634" s="126"/>
    </row>
    <row r="635" spans="11:11" ht="15.75" customHeight="1" x14ac:dyDescent="0.3">
      <c r="K635" s="126"/>
    </row>
    <row r="636" spans="11:11" ht="15.75" customHeight="1" x14ac:dyDescent="0.3">
      <c r="K636" s="126"/>
    </row>
    <row r="637" spans="11:11" ht="15.75" customHeight="1" x14ac:dyDescent="0.3">
      <c r="K637" s="126"/>
    </row>
    <row r="638" spans="11:11" ht="15.75" customHeight="1" x14ac:dyDescent="0.3">
      <c r="K638" s="126"/>
    </row>
    <row r="639" spans="11:11" ht="15.75" customHeight="1" x14ac:dyDescent="0.3">
      <c r="K639" s="126"/>
    </row>
    <row r="640" spans="11:11" ht="15.75" customHeight="1" x14ac:dyDescent="0.3">
      <c r="K640" s="126"/>
    </row>
    <row r="641" spans="11:11" ht="15.75" customHeight="1" x14ac:dyDescent="0.3">
      <c r="K641" s="126"/>
    </row>
    <row r="642" spans="11:11" ht="15.75" customHeight="1" x14ac:dyDescent="0.3">
      <c r="K642" s="126"/>
    </row>
    <row r="643" spans="11:11" ht="15.75" customHeight="1" x14ac:dyDescent="0.3">
      <c r="K643" s="126"/>
    </row>
    <row r="644" spans="11:11" ht="15.75" customHeight="1" x14ac:dyDescent="0.3">
      <c r="K644" s="126"/>
    </row>
    <row r="645" spans="11:11" ht="15.75" customHeight="1" x14ac:dyDescent="0.3">
      <c r="K645" s="126"/>
    </row>
    <row r="646" spans="11:11" ht="15.75" customHeight="1" x14ac:dyDescent="0.3">
      <c r="K646" s="126"/>
    </row>
    <row r="647" spans="11:11" ht="15.75" customHeight="1" x14ac:dyDescent="0.3">
      <c r="K647" s="126"/>
    </row>
    <row r="648" spans="11:11" ht="15.75" customHeight="1" x14ac:dyDescent="0.3">
      <c r="K648" s="126"/>
    </row>
    <row r="649" spans="11:11" ht="15.75" customHeight="1" x14ac:dyDescent="0.3">
      <c r="K649" s="126"/>
    </row>
    <row r="650" spans="11:11" ht="15.75" customHeight="1" x14ac:dyDescent="0.3">
      <c r="K650" s="126"/>
    </row>
    <row r="651" spans="11:11" ht="15.75" customHeight="1" x14ac:dyDescent="0.3">
      <c r="K651" s="126"/>
    </row>
    <row r="652" spans="11:11" ht="15.75" customHeight="1" x14ac:dyDescent="0.3">
      <c r="K652" s="126"/>
    </row>
    <row r="653" spans="11:11" ht="15.75" customHeight="1" x14ac:dyDescent="0.3">
      <c r="K653" s="126"/>
    </row>
    <row r="654" spans="11:11" ht="15.75" customHeight="1" x14ac:dyDescent="0.3">
      <c r="K654" s="126"/>
    </row>
    <row r="655" spans="11:11" ht="15.75" customHeight="1" x14ac:dyDescent="0.3">
      <c r="K655" s="126"/>
    </row>
    <row r="656" spans="11:11" ht="15.75" customHeight="1" x14ac:dyDescent="0.3">
      <c r="K656" s="126"/>
    </row>
    <row r="657" spans="11:11" ht="15.75" customHeight="1" x14ac:dyDescent="0.3">
      <c r="K657" s="126"/>
    </row>
    <row r="658" spans="11:11" ht="15.75" customHeight="1" x14ac:dyDescent="0.3">
      <c r="K658" s="126"/>
    </row>
    <row r="659" spans="11:11" ht="15.75" customHeight="1" x14ac:dyDescent="0.3">
      <c r="K659" s="126"/>
    </row>
    <row r="660" spans="11:11" ht="15.75" customHeight="1" x14ac:dyDescent="0.3">
      <c r="K660" s="126"/>
    </row>
    <row r="661" spans="11:11" ht="15.75" customHeight="1" x14ac:dyDescent="0.3">
      <c r="K661" s="126"/>
    </row>
    <row r="662" spans="11:11" ht="15.75" customHeight="1" x14ac:dyDescent="0.3">
      <c r="K662" s="126"/>
    </row>
    <row r="663" spans="11:11" ht="15.75" customHeight="1" x14ac:dyDescent="0.3">
      <c r="K663" s="126"/>
    </row>
    <row r="664" spans="11:11" ht="15.75" customHeight="1" x14ac:dyDescent="0.3">
      <c r="K664" s="126"/>
    </row>
    <row r="665" spans="11:11" ht="15.75" customHeight="1" x14ac:dyDescent="0.3">
      <c r="K665" s="126"/>
    </row>
    <row r="666" spans="11:11" ht="15.75" customHeight="1" x14ac:dyDescent="0.3">
      <c r="K666" s="126"/>
    </row>
    <row r="667" spans="11:11" ht="15.75" customHeight="1" x14ac:dyDescent="0.3">
      <c r="K667" s="126"/>
    </row>
    <row r="668" spans="11:11" ht="15.75" customHeight="1" x14ac:dyDescent="0.3">
      <c r="K668" s="126"/>
    </row>
    <row r="669" spans="11:11" ht="15.75" customHeight="1" x14ac:dyDescent="0.3">
      <c r="K669" s="126"/>
    </row>
    <row r="670" spans="11:11" ht="15.75" customHeight="1" x14ac:dyDescent="0.3">
      <c r="K670" s="126"/>
    </row>
    <row r="671" spans="11:11" ht="15.75" customHeight="1" x14ac:dyDescent="0.3">
      <c r="K671" s="126"/>
    </row>
    <row r="672" spans="11:11" ht="15.75" customHeight="1" x14ac:dyDescent="0.3">
      <c r="K672" s="126"/>
    </row>
    <row r="673" spans="11:11" ht="15.75" customHeight="1" x14ac:dyDescent="0.3">
      <c r="K673" s="126"/>
    </row>
    <row r="674" spans="11:11" ht="15.75" customHeight="1" x14ac:dyDescent="0.3">
      <c r="K674" s="126"/>
    </row>
    <row r="675" spans="11:11" ht="15.75" customHeight="1" x14ac:dyDescent="0.3">
      <c r="K675" s="126"/>
    </row>
    <row r="676" spans="11:11" ht="15.75" customHeight="1" x14ac:dyDescent="0.3">
      <c r="K676" s="126"/>
    </row>
    <row r="677" spans="11:11" ht="15.75" customHeight="1" x14ac:dyDescent="0.3">
      <c r="K677" s="126"/>
    </row>
    <row r="678" spans="11:11" ht="15.75" customHeight="1" x14ac:dyDescent="0.3">
      <c r="K678" s="126"/>
    </row>
    <row r="679" spans="11:11" ht="15.75" customHeight="1" x14ac:dyDescent="0.3">
      <c r="K679" s="126"/>
    </row>
    <row r="680" spans="11:11" ht="15.75" customHeight="1" x14ac:dyDescent="0.3">
      <c r="K680" s="126"/>
    </row>
    <row r="681" spans="11:11" ht="15.75" customHeight="1" x14ac:dyDescent="0.3">
      <c r="K681" s="126"/>
    </row>
    <row r="682" spans="11:11" ht="15.75" customHeight="1" x14ac:dyDescent="0.3">
      <c r="K682" s="126"/>
    </row>
    <row r="683" spans="11:11" ht="15.75" customHeight="1" x14ac:dyDescent="0.3">
      <c r="K683" s="126"/>
    </row>
    <row r="684" spans="11:11" ht="15.75" customHeight="1" x14ac:dyDescent="0.3">
      <c r="K684" s="126"/>
    </row>
    <row r="685" spans="11:11" ht="15.75" customHeight="1" x14ac:dyDescent="0.3">
      <c r="K685" s="126"/>
    </row>
    <row r="686" spans="11:11" ht="15.75" customHeight="1" x14ac:dyDescent="0.3">
      <c r="K686" s="126"/>
    </row>
    <row r="687" spans="11:11" ht="15.75" customHeight="1" x14ac:dyDescent="0.3">
      <c r="K687" s="126"/>
    </row>
    <row r="688" spans="11:11" ht="15.75" customHeight="1" x14ac:dyDescent="0.3">
      <c r="K688" s="126"/>
    </row>
    <row r="689" spans="11:11" ht="15.75" customHeight="1" x14ac:dyDescent="0.3">
      <c r="K689" s="126"/>
    </row>
    <row r="690" spans="11:11" ht="15.75" customHeight="1" x14ac:dyDescent="0.3">
      <c r="K690" s="126"/>
    </row>
    <row r="691" spans="11:11" ht="15.75" customHeight="1" x14ac:dyDescent="0.3">
      <c r="K691" s="126"/>
    </row>
    <row r="692" spans="11:11" ht="15.75" customHeight="1" x14ac:dyDescent="0.3">
      <c r="K692" s="126"/>
    </row>
    <row r="693" spans="11:11" ht="15.75" customHeight="1" x14ac:dyDescent="0.3">
      <c r="K693" s="126"/>
    </row>
    <row r="694" spans="11:11" ht="15.75" customHeight="1" x14ac:dyDescent="0.3">
      <c r="K694" s="126"/>
    </row>
    <row r="695" spans="11:11" ht="15.75" customHeight="1" x14ac:dyDescent="0.3">
      <c r="K695" s="126"/>
    </row>
    <row r="696" spans="11:11" ht="15.75" customHeight="1" x14ac:dyDescent="0.3">
      <c r="K696" s="126"/>
    </row>
    <row r="697" spans="11:11" ht="15.75" customHeight="1" x14ac:dyDescent="0.3">
      <c r="K697" s="126"/>
    </row>
    <row r="698" spans="11:11" ht="15.75" customHeight="1" x14ac:dyDescent="0.3">
      <c r="K698" s="126"/>
    </row>
    <row r="699" spans="11:11" ht="15.75" customHeight="1" x14ac:dyDescent="0.3">
      <c r="K699" s="126"/>
    </row>
    <row r="700" spans="11:11" ht="15.75" customHeight="1" x14ac:dyDescent="0.3">
      <c r="K700" s="126"/>
    </row>
    <row r="701" spans="11:11" ht="15.75" customHeight="1" x14ac:dyDescent="0.3">
      <c r="K701" s="126"/>
    </row>
    <row r="702" spans="11:11" ht="15.75" customHeight="1" x14ac:dyDescent="0.3">
      <c r="K702" s="126"/>
    </row>
    <row r="703" spans="11:11" ht="15.75" customHeight="1" x14ac:dyDescent="0.3">
      <c r="K703" s="126"/>
    </row>
    <row r="704" spans="11:11" ht="15.75" customHeight="1" x14ac:dyDescent="0.3">
      <c r="K704" s="126"/>
    </row>
    <row r="705" spans="11:11" ht="15.75" customHeight="1" x14ac:dyDescent="0.3">
      <c r="K705" s="126"/>
    </row>
    <row r="706" spans="11:11" ht="15.75" customHeight="1" x14ac:dyDescent="0.3">
      <c r="K706" s="126"/>
    </row>
    <row r="707" spans="11:11" ht="15.75" customHeight="1" x14ac:dyDescent="0.3">
      <c r="K707" s="126"/>
    </row>
    <row r="708" spans="11:11" ht="15.75" customHeight="1" x14ac:dyDescent="0.3">
      <c r="K708" s="126"/>
    </row>
    <row r="709" spans="11:11" ht="15.75" customHeight="1" x14ac:dyDescent="0.3">
      <c r="K709" s="126"/>
    </row>
    <row r="710" spans="11:11" ht="15.75" customHeight="1" x14ac:dyDescent="0.3">
      <c r="K710" s="126"/>
    </row>
    <row r="711" spans="11:11" ht="15.75" customHeight="1" x14ac:dyDescent="0.3">
      <c r="K711" s="126"/>
    </row>
    <row r="712" spans="11:11" ht="15.75" customHeight="1" x14ac:dyDescent="0.3">
      <c r="K712" s="126"/>
    </row>
    <row r="713" spans="11:11" ht="15.75" customHeight="1" x14ac:dyDescent="0.3">
      <c r="K713" s="126"/>
    </row>
    <row r="714" spans="11:11" ht="15.75" customHeight="1" x14ac:dyDescent="0.3">
      <c r="K714" s="126"/>
    </row>
    <row r="715" spans="11:11" ht="15.75" customHeight="1" x14ac:dyDescent="0.3">
      <c r="K715" s="126"/>
    </row>
    <row r="716" spans="11:11" ht="15.75" customHeight="1" x14ac:dyDescent="0.3">
      <c r="K716" s="126"/>
    </row>
    <row r="717" spans="11:11" ht="15.75" customHeight="1" x14ac:dyDescent="0.3">
      <c r="K717" s="126"/>
    </row>
    <row r="718" spans="11:11" ht="15.75" customHeight="1" x14ac:dyDescent="0.3">
      <c r="K718" s="126"/>
    </row>
    <row r="719" spans="11:11" ht="15.75" customHeight="1" x14ac:dyDescent="0.3">
      <c r="K719" s="126"/>
    </row>
    <row r="720" spans="11:11" ht="15.75" customHeight="1" x14ac:dyDescent="0.3">
      <c r="K720" s="126"/>
    </row>
    <row r="721" spans="11:11" ht="15.75" customHeight="1" x14ac:dyDescent="0.3">
      <c r="K721" s="126"/>
    </row>
    <row r="722" spans="11:11" ht="15.75" customHeight="1" x14ac:dyDescent="0.3">
      <c r="K722" s="126"/>
    </row>
    <row r="723" spans="11:11" ht="15.75" customHeight="1" x14ac:dyDescent="0.3">
      <c r="K723" s="126"/>
    </row>
    <row r="724" spans="11:11" ht="15.75" customHeight="1" x14ac:dyDescent="0.3">
      <c r="K724" s="126"/>
    </row>
    <row r="725" spans="11:11" ht="15.75" customHeight="1" x14ac:dyDescent="0.3">
      <c r="K725" s="126"/>
    </row>
    <row r="726" spans="11:11" ht="15.75" customHeight="1" x14ac:dyDescent="0.3">
      <c r="K726" s="126"/>
    </row>
    <row r="727" spans="11:11" ht="15.75" customHeight="1" x14ac:dyDescent="0.3">
      <c r="K727" s="126"/>
    </row>
    <row r="728" spans="11:11" ht="15.75" customHeight="1" x14ac:dyDescent="0.3">
      <c r="K728" s="126"/>
    </row>
    <row r="729" spans="11:11" ht="15.75" customHeight="1" x14ac:dyDescent="0.3">
      <c r="K729" s="126"/>
    </row>
    <row r="730" spans="11:11" ht="15.75" customHeight="1" x14ac:dyDescent="0.3">
      <c r="K730" s="126"/>
    </row>
    <row r="731" spans="11:11" ht="15.75" customHeight="1" x14ac:dyDescent="0.3">
      <c r="K731" s="126"/>
    </row>
    <row r="732" spans="11:11" ht="15.75" customHeight="1" x14ac:dyDescent="0.3">
      <c r="K732" s="126"/>
    </row>
    <row r="733" spans="11:11" ht="15.75" customHeight="1" x14ac:dyDescent="0.3">
      <c r="K733" s="126"/>
    </row>
    <row r="734" spans="11:11" ht="15.75" customHeight="1" x14ac:dyDescent="0.3">
      <c r="K734" s="126"/>
    </row>
    <row r="735" spans="11:11" ht="15.75" customHeight="1" x14ac:dyDescent="0.3">
      <c r="K735" s="126"/>
    </row>
    <row r="736" spans="11:11" ht="15.75" customHeight="1" x14ac:dyDescent="0.3">
      <c r="K736" s="126"/>
    </row>
    <row r="737" spans="11:11" ht="15.75" customHeight="1" x14ac:dyDescent="0.3">
      <c r="K737" s="126"/>
    </row>
    <row r="738" spans="11:11" ht="15.75" customHeight="1" x14ac:dyDescent="0.3">
      <c r="K738" s="126"/>
    </row>
    <row r="739" spans="11:11" ht="15.75" customHeight="1" x14ac:dyDescent="0.3">
      <c r="K739" s="126"/>
    </row>
    <row r="740" spans="11:11" ht="15.75" customHeight="1" x14ac:dyDescent="0.3">
      <c r="K740" s="126"/>
    </row>
    <row r="741" spans="11:11" ht="15.75" customHeight="1" x14ac:dyDescent="0.3">
      <c r="K741" s="126"/>
    </row>
    <row r="742" spans="11:11" ht="15.75" customHeight="1" x14ac:dyDescent="0.3">
      <c r="K742" s="126"/>
    </row>
    <row r="743" spans="11:11" ht="15.75" customHeight="1" x14ac:dyDescent="0.3">
      <c r="K743" s="126"/>
    </row>
    <row r="744" spans="11:11" ht="15.75" customHeight="1" x14ac:dyDescent="0.3">
      <c r="K744" s="126"/>
    </row>
    <row r="745" spans="11:11" ht="15.75" customHeight="1" x14ac:dyDescent="0.3">
      <c r="K745" s="126"/>
    </row>
    <row r="746" spans="11:11" ht="15.75" customHeight="1" x14ac:dyDescent="0.3">
      <c r="K746" s="126"/>
    </row>
    <row r="747" spans="11:11" ht="15.75" customHeight="1" x14ac:dyDescent="0.3">
      <c r="K747" s="126"/>
    </row>
    <row r="748" spans="11:11" ht="15.75" customHeight="1" x14ac:dyDescent="0.3">
      <c r="K748" s="126"/>
    </row>
    <row r="749" spans="11:11" ht="15.75" customHeight="1" x14ac:dyDescent="0.3">
      <c r="K749" s="126"/>
    </row>
    <row r="750" spans="11:11" ht="15.75" customHeight="1" x14ac:dyDescent="0.3">
      <c r="K750" s="126"/>
    </row>
    <row r="751" spans="11:11" ht="15.75" customHeight="1" x14ac:dyDescent="0.3">
      <c r="K751" s="126"/>
    </row>
    <row r="752" spans="11:11" ht="15.75" customHeight="1" x14ac:dyDescent="0.3">
      <c r="K752" s="126"/>
    </row>
    <row r="753" spans="11:11" ht="15.75" customHeight="1" x14ac:dyDescent="0.3">
      <c r="K753" s="126"/>
    </row>
    <row r="754" spans="11:11" ht="15.75" customHeight="1" x14ac:dyDescent="0.3">
      <c r="K754" s="126"/>
    </row>
    <row r="755" spans="11:11" ht="15.75" customHeight="1" x14ac:dyDescent="0.3">
      <c r="K755" s="126"/>
    </row>
    <row r="756" spans="11:11" ht="15.75" customHeight="1" x14ac:dyDescent="0.3">
      <c r="K756" s="126"/>
    </row>
    <row r="757" spans="11:11" ht="15.75" customHeight="1" x14ac:dyDescent="0.3">
      <c r="K757" s="126"/>
    </row>
    <row r="758" spans="11:11" ht="15.75" customHeight="1" x14ac:dyDescent="0.3">
      <c r="K758" s="126"/>
    </row>
    <row r="759" spans="11:11" ht="15.75" customHeight="1" x14ac:dyDescent="0.3">
      <c r="K759" s="126"/>
    </row>
    <row r="760" spans="11:11" ht="15.75" customHeight="1" x14ac:dyDescent="0.3">
      <c r="K760" s="126"/>
    </row>
    <row r="761" spans="11:11" ht="15.75" customHeight="1" x14ac:dyDescent="0.3">
      <c r="K761" s="126"/>
    </row>
    <row r="762" spans="11:11" ht="15.75" customHeight="1" x14ac:dyDescent="0.3">
      <c r="K762" s="126"/>
    </row>
    <row r="763" spans="11:11" ht="15.75" customHeight="1" x14ac:dyDescent="0.3">
      <c r="K763" s="126"/>
    </row>
    <row r="764" spans="11:11" ht="15.75" customHeight="1" x14ac:dyDescent="0.3">
      <c r="K764" s="126"/>
    </row>
    <row r="765" spans="11:11" ht="15.75" customHeight="1" x14ac:dyDescent="0.3">
      <c r="K765" s="126"/>
    </row>
    <row r="766" spans="11:11" ht="15.75" customHeight="1" x14ac:dyDescent="0.3">
      <c r="K766" s="126"/>
    </row>
    <row r="767" spans="11:11" ht="15.75" customHeight="1" x14ac:dyDescent="0.3">
      <c r="K767" s="126"/>
    </row>
    <row r="768" spans="11:11" ht="15.75" customHeight="1" x14ac:dyDescent="0.3">
      <c r="K768" s="126"/>
    </row>
    <row r="769" spans="11:11" ht="15.75" customHeight="1" x14ac:dyDescent="0.3">
      <c r="K769" s="126"/>
    </row>
    <row r="770" spans="11:11" ht="15.75" customHeight="1" x14ac:dyDescent="0.3">
      <c r="K770" s="126"/>
    </row>
    <row r="771" spans="11:11" ht="15.75" customHeight="1" x14ac:dyDescent="0.3">
      <c r="K771" s="126"/>
    </row>
    <row r="772" spans="11:11" ht="15.75" customHeight="1" x14ac:dyDescent="0.3">
      <c r="K772" s="126"/>
    </row>
    <row r="773" spans="11:11" ht="15.75" customHeight="1" x14ac:dyDescent="0.3">
      <c r="K773" s="126"/>
    </row>
    <row r="774" spans="11:11" ht="15.75" customHeight="1" x14ac:dyDescent="0.3">
      <c r="K774" s="126"/>
    </row>
    <row r="775" spans="11:11" ht="15.75" customHeight="1" x14ac:dyDescent="0.3">
      <c r="K775" s="126"/>
    </row>
    <row r="776" spans="11:11" ht="15.75" customHeight="1" x14ac:dyDescent="0.3">
      <c r="K776" s="126"/>
    </row>
    <row r="777" spans="11:11" ht="15.75" customHeight="1" x14ac:dyDescent="0.3">
      <c r="K777" s="126"/>
    </row>
    <row r="778" spans="11:11" ht="15.75" customHeight="1" x14ac:dyDescent="0.3">
      <c r="K778" s="126"/>
    </row>
    <row r="779" spans="11:11" ht="15.75" customHeight="1" x14ac:dyDescent="0.3">
      <c r="K779" s="126"/>
    </row>
    <row r="780" spans="11:11" ht="15.75" customHeight="1" x14ac:dyDescent="0.3">
      <c r="K780" s="126"/>
    </row>
    <row r="781" spans="11:11" ht="15.75" customHeight="1" x14ac:dyDescent="0.3">
      <c r="K781" s="126"/>
    </row>
    <row r="782" spans="11:11" ht="15.75" customHeight="1" x14ac:dyDescent="0.3">
      <c r="K782" s="126"/>
    </row>
    <row r="783" spans="11:11" ht="15.75" customHeight="1" x14ac:dyDescent="0.3">
      <c r="K783" s="126"/>
    </row>
    <row r="784" spans="11:11" ht="15.75" customHeight="1" x14ac:dyDescent="0.3">
      <c r="K784" s="126"/>
    </row>
    <row r="785" spans="11:11" ht="15.75" customHeight="1" x14ac:dyDescent="0.3">
      <c r="K785" s="126"/>
    </row>
    <row r="786" spans="11:11" ht="15.75" customHeight="1" x14ac:dyDescent="0.3">
      <c r="K786" s="126"/>
    </row>
    <row r="787" spans="11:11" ht="15.75" customHeight="1" x14ac:dyDescent="0.3">
      <c r="K787" s="126"/>
    </row>
    <row r="788" spans="11:11" ht="15.75" customHeight="1" x14ac:dyDescent="0.3">
      <c r="K788" s="126"/>
    </row>
    <row r="789" spans="11:11" ht="15.75" customHeight="1" x14ac:dyDescent="0.3">
      <c r="K789" s="126"/>
    </row>
    <row r="790" spans="11:11" ht="15.75" customHeight="1" x14ac:dyDescent="0.3">
      <c r="K790" s="126"/>
    </row>
    <row r="791" spans="11:11" ht="15.75" customHeight="1" x14ac:dyDescent="0.3">
      <c r="K791" s="126"/>
    </row>
    <row r="792" spans="11:11" ht="15.75" customHeight="1" x14ac:dyDescent="0.3">
      <c r="K792" s="126"/>
    </row>
    <row r="793" spans="11:11" ht="15.75" customHeight="1" x14ac:dyDescent="0.3">
      <c r="K793" s="126"/>
    </row>
    <row r="794" spans="11:11" ht="15.75" customHeight="1" x14ac:dyDescent="0.3">
      <c r="K794" s="126"/>
    </row>
    <row r="795" spans="11:11" ht="15.75" customHeight="1" x14ac:dyDescent="0.3">
      <c r="K795" s="126"/>
    </row>
    <row r="796" spans="11:11" ht="15.75" customHeight="1" x14ac:dyDescent="0.3">
      <c r="K796" s="126"/>
    </row>
    <row r="797" spans="11:11" ht="15.75" customHeight="1" x14ac:dyDescent="0.3">
      <c r="K797" s="126"/>
    </row>
    <row r="798" spans="11:11" ht="15.75" customHeight="1" x14ac:dyDescent="0.3">
      <c r="K798" s="126"/>
    </row>
    <row r="799" spans="11:11" ht="15.75" customHeight="1" x14ac:dyDescent="0.3">
      <c r="K799" s="126"/>
    </row>
    <row r="800" spans="11:11" ht="15.75" customHeight="1" x14ac:dyDescent="0.3">
      <c r="K800" s="126"/>
    </row>
    <row r="801" spans="11:11" ht="15.75" customHeight="1" x14ac:dyDescent="0.3">
      <c r="K801" s="126"/>
    </row>
    <row r="802" spans="11:11" ht="15.75" customHeight="1" x14ac:dyDescent="0.3">
      <c r="K802" s="126"/>
    </row>
    <row r="803" spans="11:11" ht="15.75" customHeight="1" x14ac:dyDescent="0.3">
      <c r="K803" s="126"/>
    </row>
    <row r="804" spans="11:11" ht="15.75" customHeight="1" x14ac:dyDescent="0.3">
      <c r="K804" s="126"/>
    </row>
    <row r="805" spans="11:11" ht="15.75" customHeight="1" x14ac:dyDescent="0.3">
      <c r="K805" s="126"/>
    </row>
    <row r="806" spans="11:11" ht="15.75" customHeight="1" x14ac:dyDescent="0.3">
      <c r="K806" s="126"/>
    </row>
    <row r="807" spans="11:11" ht="15.75" customHeight="1" x14ac:dyDescent="0.3">
      <c r="K807" s="126"/>
    </row>
    <row r="808" spans="11:11" ht="15.75" customHeight="1" x14ac:dyDescent="0.3">
      <c r="K808" s="126"/>
    </row>
    <row r="809" spans="11:11" ht="15.75" customHeight="1" x14ac:dyDescent="0.3">
      <c r="K809" s="126"/>
    </row>
    <row r="810" spans="11:11" ht="15.75" customHeight="1" x14ac:dyDescent="0.3">
      <c r="K810" s="126"/>
    </row>
    <row r="811" spans="11:11" ht="15.75" customHeight="1" x14ac:dyDescent="0.3">
      <c r="K811" s="126"/>
    </row>
    <row r="812" spans="11:11" ht="15.75" customHeight="1" x14ac:dyDescent="0.3">
      <c r="K812" s="126"/>
    </row>
    <row r="813" spans="11:11" ht="15.75" customHeight="1" x14ac:dyDescent="0.3">
      <c r="K813" s="126"/>
    </row>
    <row r="814" spans="11:11" ht="15.75" customHeight="1" x14ac:dyDescent="0.3">
      <c r="K814" s="126"/>
    </row>
    <row r="815" spans="11:11" ht="15.75" customHeight="1" x14ac:dyDescent="0.3">
      <c r="K815" s="126"/>
    </row>
    <row r="816" spans="11:11" ht="15.75" customHeight="1" x14ac:dyDescent="0.3">
      <c r="K816" s="126"/>
    </row>
    <row r="817" spans="11:11" ht="15.75" customHeight="1" x14ac:dyDescent="0.3">
      <c r="K817" s="126"/>
    </row>
    <row r="818" spans="11:11" ht="15.75" customHeight="1" x14ac:dyDescent="0.3">
      <c r="K818" s="126"/>
    </row>
    <row r="819" spans="11:11" ht="15.75" customHeight="1" x14ac:dyDescent="0.3">
      <c r="K819" s="126"/>
    </row>
    <row r="820" spans="11:11" ht="15.75" customHeight="1" x14ac:dyDescent="0.3">
      <c r="K820" s="126"/>
    </row>
    <row r="821" spans="11:11" ht="15.75" customHeight="1" x14ac:dyDescent="0.3">
      <c r="K821" s="126"/>
    </row>
    <row r="822" spans="11:11" ht="15.75" customHeight="1" x14ac:dyDescent="0.3">
      <c r="K822" s="126"/>
    </row>
    <row r="823" spans="11:11" ht="15.75" customHeight="1" x14ac:dyDescent="0.3">
      <c r="K823" s="126"/>
    </row>
    <row r="824" spans="11:11" ht="15.75" customHeight="1" x14ac:dyDescent="0.3">
      <c r="K824" s="126"/>
    </row>
    <row r="825" spans="11:11" ht="15.75" customHeight="1" x14ac:dyDescent="0.3">
      <c r="K825" s="126"/>
    </row>
    <row r="826" spans="11:11" ht="15.75" customHeight="1" x14ac:dyDescent="0.3">
      <c r="K826" s="126"/>
    </row>
    <row r="827" spans="11:11" ht="15.75" customHeight="1" x14ac:dyDescent="0.3">
      <c r="K827" s="126"/>
    </row>
    <row r="828" spans="11:11" ht="15.75" customHeight="1" x14ac:dyDescent="0.3">
      <c r="K828" s="126"/>
    </row>
    <row r="829" spans="11:11" ht="15.75" customHeight="1" x14ac:dyDescent="0.3">
      <c r="K829" s="126"/>
    </row>
    <row r="830" spans="11:11" ht="15.75" customHeight="1" x14ac:dyDescent="0.3">
      <c r="K830" s="126"/>
    </row>
    <row r="831" spans="11:11" ht="15.75" customHeight="1" x14ac:dyDescent="0.3">
      <c r="K831" s="126"/>
    </row>
    <row r="832" spans="11:11" ht="15.75" customHeight="1" x14ac:dyDescent="0.3">
      <c r="K832" s="126"/>
    </row>
    <row r="833" spans="11:11" ht="15.75" customHeight="1" x14ac:dyDescent="0.3">
      <c r="K833" s="126"/>
    </row>
    <row r="834" spans="11:11" ht="15.75" customHeight="1" x14ac:dyDescent="0.3">
      <c r="K834" s="126"/>
    </row>
    <row r="835" spans="11:11" ht="15.75" customHeight="1" x14ac:dyDescent="0.3">
      <c r="K835" s="126"/>
    </row>
    <row r="836" spans="11:11" ht="15.75" customHeight="1" x14ac:dyDescent="0.3">
      <c r="K836" s="126"/>
    </row>
    <row r="837" spans="11:11" ht="15.75" customHeight="1" x14ac:dyDescent="0.3">
      <c r="K837" s="126"/>
    </row>
    <row r="838" spans="11:11" ht="15.75" customHeight="1" x14ac:dyDescent="0.3">
      <c r="K838" s="126"/>
    </row>
    <row r="839" spans="11:11" ht="15.75" customHeight="1" x14ac:dyDescent="0.3">
      <c r="K839" s="126"/>
    </row>
    <row r="840" spans="11:11" ht="15.75" customHeight="1" x14ac:dyDescent="0.3">
      <c r="K840" s="126"/>
    </row>
    <row r="841" spans="11:11" ht="15.75" customHeight="1" x14ac:dyDescent="0.3">
      <c r="K841" s="126"/>
    </row>
    <row r="842" spans="11:11" ht="15.75" customHeight="1" x14ac:dyDescent="0.3">
      <c r="K842" s="126"/>
    </row>
    <row r="843" spans="11:11" ht="15.75" customHeight="1" x14ac:dyDescent="0.3">
      <c r="K843" s="126"/>
    </row>
    <row r="844" spans="11:11" ht="15.75" customHeight="1" x14ac:dyDescent="0.3">
      <c r="K844" s="126"/>
    </row>
    <row r="845" spans="11:11" ht="15.75" customHeight="1" x14ac:dyDescent="0.3">
      <c r="K845" s="126"/>
    </row>
    <row r="846" spans="11:11" ht="15.75" customHeight="1" x14ac:dyDescent="0.3">
      <c r="K846" s="126"/>
    </row>
    <row r="847" spans="11:11" ht="15.75" customHeight="1" x14ac:dyDescent="0.3">
      <c r="K847" s="126"/>
    </row>
    <row r="848" spans="11:11" ht="15.75" customHeight="1" x14ac:dyDescent="0.3">
      <c r="K848" s="126"/>
    </row>
    <row r="849" spans="11:11" ht="15.75" customHeight="1" x14ac:dyDescent="0.3">
      <c r="K849" s="126"/>
    </row>
    <row r="850" spans="11:11" ht="15.75" customHeight="1" x14ac:dyDescent="0.3">
      <c r="K850" s="126"/>
    </row>
    <row r="851" spans="11:11" ht="15.75" customHeight="1" x14ac:dyDescent="0.3">
      <c r="K851" s="126"/>
    </row>
    <row r="852" spans="11:11" ht="15.75" customHeight="1" x14ac:dyDescent="0.3">
      <c r="K852" s="126"/>
    </row>
    <row r="853" spans="11:11" ht="15.75" customHeight="1" x14ac:dyDescent="0.3">
      <c r="K853" s="126"/>
    </row>
    <row r="854" spans="11:11" ht="15.75" customHeight="1" x14ac:dyDescent="0.3">
      <c r="K854" s="126"/>
    </row>
    <row r="855" spans="11:11" ht="15.75" customHeight="1" x14ac:dyDescent="0.3">
      <c r="K855" s="126"/>
    </row>
    <row r="856" spans="11:11" ht="15.75" customHeight="1" x14ac:dyDescent="0.3">
      <c r="K856" s="126"/>
    </row>
    <row r="857" spans="11:11" ht="15.75" customHeight="1" x14ac:dyDescent="0.3">
      <c r="K857" s="126"/>
    </row>
    <row r="858" spans="11:11" ht="15.75" customHeight="1" x14ac:dyDescent="0.3">
      <c r="K858" s="126"/>
    </row>
    <row r="859" spans="11:11" ht="15.75" customHeight="1" x14ac:dyDescent="0.3">
      <c r="K859" s="126"/>
    </row>
    <row r="860" spans="11:11" ht="15.75" customHeight="1" x14ac:dyDescent="0.3">
      <c r="K860" s="126"/>
    </row>
    <row r="861" spans="11:11" ht="15.75" customHeight="1" x14ac:dyDescent="0.3">
      <c r="K861" s="126"/>
    </row>
    <row r="862" spans="11:11" ht="15.75" customHeight="1" x14ac:dyDescent="0.3">
      <c r="K862" s="126"/>
    </row>
    <row r="863" spans="11:11" ht="15.75" customHeight="1" x14ac:dyDescent="0.3">
      <c r="K863" s="126"/>
    </row>
    <row r="864" spans="11:11" ht="15.75" customHeight="1" x14ac:dyDescent="0.3">
      <c r="K864" s="126"/>
    </row>
    <row r="865" spans="11:11" ht="15.75" customHeight="1" x14ac:dyDescent="0.3">
      <c r="K865" s="126"/>
    </row>
    <row r="866" spans="11:11" ht="15.75" customHeight="1" x14ac:dyDescent="0.3">
      <c r="K866" s="126"/>
    </row>
    <row r="867" spans="11:11" ht="15.75" customHeight="1" x14ac:dyDescent="0.3">
      <c r="K867" s="126"/>
    </row>
    <row r="868" spans="11:11" ht="15.75" customHeight="1" x14ac:dyDescent="0.3">
      <c r="K868" s="126"/>
    </row>
    <row r="869" spans="11:11" ht="15.75" customHeight="1" x14ac:dyDescent="0.3">
      <c r="K869" s="126"/>
    </row>
    <row r="870" spans="11:11" ht="15.75" customHeight="1" x14ac:dyDescent="0.3">
      <c r="K870" s="126"/>
    </row>
    <row r="871" spans="11:11" ht="15.75" customHeight="1" x14ac:dyDescent="0.3">
      <c r="K871" s="126"/>
    </row>
    <row r="872" spans="11:11" ht="15.75" customHeight="1" x14ac:dyDescent="0.3">
      <c r="K872" s="126"/>
    </row>
    <row r="873" spans="11:11" ht="15.75" customHeight="1" x14ac:dyDescent="0.3">
      <c r="K873" s="126"/>
    </row>
    <row r="874" spans="11:11" ht="15.75" customHeight="1" x14ac:dyDescent="0.3">
      <c r="K874" s="126"/>
    </row>
    <row r="875" spans="11:11" ht="15.75" customHeight="1" x14ac:dyDescent="0.3">
      <c r="K875" s="126"/>
    </row>
    <row r="876" spans="11:11" ht="15.75" customHeight="1" x14ac:dyDescent="0.3">
      <c r="K876" s="126"/>
    </row>
    <row r="877" spans="11:11" ht="15.75" customHeight="1" x14ac:dyDescent="0.3">
      <c r="K877" s="126"/>
    </row>
    <row r="878" spans="11:11" ht="15.75" customHeight="1" x14ac:dyDescent="0.3">
      <c r="K878" s="126"/>
    </row>
    <row r="879" spans="11:11" ht="15.75" customHeight="1" x14ac:dyDescent="0.3">
      <c r="K879" s="126"/>
    </row>
    <row r="880" spans="11:11" ht="15.75" customHeight="1" x14ac:dyDescent="0.3">
      <c r="K880" s="126"/>
    </row>
    <row r="881" spans="11:11" ht="15.75" customHeight="1" x14ac:dyDescent="0.3">
      <c r="K881" s="126"/>
    </row>
    <row r="882" spans="11:11" ht="15.75" customHeight="1" x14ac:dyDescent="0.3">
      <c r="K882" s="126"/>
    </row>
    <row r="883" spans="11:11" ht="15.75" customHeight="1" x14ac:dyDescent="0.3">
      <c r="K883" s="126"/>
    </row>
    <row r="884" spans="11:11" ht="15.75" customHeight="1" x14ac:dyDescent="0.3">
      <c r="K884" s="126"/>
    </row>
    <row r="885" spans="11:11" ht="15.75" customHeight="1" x14ac:dyDescent="0.3">
      <c r="K885" s="126"/>
    </row>
    <row r="886" spans="11:11" ht="15.75" customHeight="1" x14ac:dyDescent="0.3">
      <c r="K886" s="126"/>
    </row>
    <row r="887" spans="11:11" ht="15.75" customHeight="1" x14ac:dyDescent="0.3">
      <c r="K887" s="126"/>
    </row>
    <row r="888" spans="11:11" ht="15.75" customHeight="1" x14ac:dyDescent="0.3">
      <c r="K888" s="126"/>
    </row>
    <row r="889" spans="11:11" ht="15.75" customHeight="1" x14ac:dyDescent="0.3">
      <c r="K889" s="126"/>
    </row>
    <row r="890" spans="11:11" ht="15.75" customHeight="1" x14ac:dyDescent="0.3">
      <c r="K890" s="126"/>
    </row>
    <row r="891" spans="11:11" ht="15.75" customHeight="1" x14ac:dyDescent="0.3">
      <c r="K891" s="126"/>
    </row>
    <row r="892" spans="11:11" ht="15.75" customHeight="1" x14ac:dyDescent="0.3">
      <c r="K892" s="126"/>
    </row>
    <row r="893" spans="11:11" ht="15.75" customHeight="1" x14ac:dyDescent="0.3">
      <c r="K893" s="126"/>
    </row>
    <row r="894" spans="11:11" ht="15.75" customHeight="1" x14ac:dyDescent="0.3">
      <c r="K894" s="126"/>
    </row>
    <row r="895" spans="11:11" ht="15.75" customHeight="1" x14ac:dyDescent="0.3">
      <c r="K895" s="126"/>
    </row>
    <row r="896" spans="11:11" ht="15.75" customHeight="1" x14ac:dyDescent="0.3">
      <c r="K896" s="126"/>
    </row>
    <row r="897" spans="11:11" ht="15.75" customHeight="1" x14ac:dyDescent="0.3">
      <c r="K897" s="126"/>
    </row>
    <row r="898" spans="11:11" ht="15.75" customHeight="1" x14ac:dyDescent="0.3">
      <c r="K898" s="126"/>
    </row>
    <row r="899" spans="11:11" ht="15.75" customHeight="1" x14ac:dyDescent="0.3">
      <c r="K899" s="126"/>
    </row>
    <row r="900" spans="11:11" ht="15.75" customHeight="1" x14ac:dyDescent="0.3">
      <c r="K900" s="126"/>
    </row>
    <row r="901" spans="11:11" ht="15.75" customHeight="1" x14ac:dyDescent="0.3">
      <c r="K901" s="126"/>
    </row>
    <row r="902" spans="11:11" ht="15.75" customHeight="1" x14ac:dyDescent="0.3">
      <c r="K902" s="126"/>
    </row>
    <row r="903" spans="11:11" ht="15.75" customHeight="1" x14ac:dyDescent="0.3">
      <c r="K903" s="126"/>
    </row>
    <row r="904" spans="11:11" ht="15.75" customHeight="1" x14ac:dyDescent="0.3">
      <c r="K904" s="126"/>
    </row>
    <row r="905" spans="11:11" ht="15.75" customHeight="1" x14ac:dyDescent="0.3">
      <c r="K905" s="126"/>
    </row>
    <row r="906" spans="11:11" ht="15.75" customHeight="1" x14ac:dyDescent="0.3">
      <c r="K906" s="126"/>
    </row>
    <row r="907" spans="11:11" ht="15.75" customHeight="1" x14ac:dyDescent="0.3">
      <c r="K907" s="126"/>
    </row>
    <row r="908" spans="11:11" ht="15.75" customHeight="1" x14ac:dyDescent="0.3">
      <c r="K908" s="126"/>
    </row>
    <row r="909" spans="11:11" ht="15.75" customHeight="1" x14ac:dyDescent="0.3">
      <c r="K909" s="126"/>
    </row>
    <row r="910" spans="11:11" ht="15.75" customHeight="1" x14ac:dyDescent="0.3">
      <c r="K910" s="126"/>
    </row>
    <row r="911" spans="11:11" ht="15.75" customHeight="1" x14ac:dyDescent="0.3">
      <c r="K911" s="126"/>
    </row>
    <row r="912" spans="11:11" ht="15.75" customHeight="1" x14ac:dyDescent="0.3">
      <c r="K912" s="126"/>
    </row>
    <row r="913" spans="11:11" ht="15.75" customHeight="1" x14ac:dyDescent="0.3">
      <c r="K913" s="126"/>
    </row>
    <row r="914" spans="11:11" ht="15.75" customHeight="1" x14ac:dyDescent="0.3">
      <c r="K914" s="126"/>
    </row>
    <row r="915" spans="11:11" ht="15.75" customHeight="1" x14ac:dyDescent="0.3">
      <c r="K915" s="126"/>
    </row>
    <row r="916" spans="11:11" ht="15.75" customHeight="1" x14ac:dyDescent="0.3">
      <c r="K916" s="126"/>
    </row>
    <row r="917" spans="11:11" ht="15.75" customHeight="1" x14ac:dyDescent="0.3">
      <c r="K917" s="126"/>
    </row>
    <row r="918" spans="11:11" ht="15.75" customHeight="1" x14ac:dyDescent="0.3">
      <c r="K918" s="126"/>
    </row>
    <row r="919" spans="11:11" ht="15.75" customHeight="1" x14ac:dyDescent="0.3">
      <c r="K919" s="126"/>
    </row>
    <row r="920" spans="11:11" ht="15.75" customHeight="1" x14ac:dyDescent="0.3">
      <c r="K920" s="126"/>
    </row>
    <row r="921" spans="11:11" ht="15.75" customHeight="1" x14ac:dyDescent="0.3">
      <c r="K921" s="126"/>
    </row>
    <row r="922" spans="11:11" ht="15.75" customHeight="1" x14ac:dyDescent="0.3">
      <c r="K922" s="126"/>
    </row>
    <row r="923" spans="11:11" ht="15.75" customHeight="1" x14ac:dyDescent="0.3">
      <c r="K923" s="126"/>
    </row>
    <row r="924" spans="11:11" ht="15.75" customHeight="1" x14ac:dyDescent="0.3">
      <c r="K924" s="126"/>
    </row>
    <row r="925" spans="11:11" ht="15.75" customHeight="1" x14ac:dyDescent="0.3">
      <c r="K925" s="126"/>
    </row>
    <row r="926" spans="11:11" ht="15.75" customHeight="1" x14ac:dyDescent="0.3">
      <c r="K926" s="126"/>
    </row>
    <row r="927" spans="11:11" ht="15.75" customHeight="1" x14ac:dyDescent="0.3">
      <c r="K927" s="126"/>
    </row>
    <row r="928" spans="11:11" ht="15.75" customHeight="1" x14ac:dyDescent="0.3">
      <c r="K928" s="126"/>
    </row>
    <row r="929" spans="11:11" ht="15.75" customHeight="1" x14ac:dyDescent="0.3">
      <c r="K929" s="126"/>
    </row>
    <row r="930" spans="11:11" ht="15.75" customHeight="1" x14ac:dyDescent="0.3">
      <c r="K930" s="126"/>
    </row>
    <row r="931" spans="11:11" ht="15.75" customHeight="1" x14ac:dyDescent="0.3">
      <c r="K931" s="126"/>
    </row>
    <row r="932" spans="11:11" ht="15.75" customHeight="1" x14ac:dyDescent="0.3">
      <c r="K932" s="126"/>
    </row>
    <row r="933" spans="11:11" ht="15.75" customHeight="1" x14ac:dyDescent="0.3">
      <c r="K933" s="126"/>
    </row>
    <row r="934" spans="11:11" ht="15.75" customHeight="1" x14ac:dyDescent="0.3">
      <c r="K934" s="126"/>
    </row>
    <row r="935" spans="11:11" ht="15.75" customHeight="1" x14ac:dyDescent="0.3">
      <c r="K935" s="126"/>
    </row>
    <row r="936" spans="11:11" ht="15.75" customHeight="1" x14ac:dyDescent="0.3">
      <c r="K936" s="126"/>
    </row>
    <row r="937" spans="11:11" ht="15.75" customHeight="1" x14ac:dyDescent="0.3">
      <c r="K937" s="126"/>
    </row>
    <row r="938" spans="11:11" ht="15.75" customHeight="1" x14ac:dyDescent="0.3">
      <c r="K938" s="126"/>
    </row>
    <row r="939" spans="11:11" ht="15.75" customHeight="1" x14ac:dyDescent="0.3">
      <c r="K939" s="126"/>
    </row>
    <row r="940" spans="11:11" ht="15.75" customHeight="1" x14ac:dyDescent="0.3">
      <c r="K940" s="126"/>
    </row>
    <row r="941" spans="11:11" ht="15.75" customHeight="1" x14ac:dyDescent="0.3">
      <c r="K941" s="126"/>
    </row>
    <row r="942" spans="11:11" ht="15.75" customHeight="1" x14ac:dyDescent="0.3">
      <c r="K942" s="126"/>
    </row>
    <row r="943" spans="11:11" ht="15.75" customHeight="1" x14ac:dyDescent="0.3">
      <c r="K943" s="126"/>
    </row>
    <row r="944" spans="11:11" ht="15.75" customHeight="1" x14ac:dyDescent="0.3">
      <c r="K944" s="126"/>
    </row>
    <row r="945" spans="11:11" ht="15.75" customHeight="1" x14ac:dyDescent="0.3">
      <c r="K945" s="126"/>
    </row>
    <row r="946" spans="11:11" ht="15.75" customHeight="1" x14ac:dyDescent="0.3">
      <c r="K946" s="126"/>
    </row>
    <row r="947" spans="11:11" ht="15.75" customHeight="1" x14ac:dyDescent="0.3">
      <c r="K947" s="126"/>
    </row>
    <row r="948" spans="11:11" ht="15.75" customHeight="1" x14ac:dyDescent="0.3">
      <c r="K948" s="126"/>
    </row>
    <row r="949" spans="11:11" ht="15.75" customHeight="1" x14ac:dyDescent="0.3">
      <c r="K949" s="126"/>
    </row>
    <row r="950" spans="11:11" ht="15.75" customHeight="1" x14ac:dyDescent="0.3">
      <c r="K950" s="126"/>
    </row>
    <row r="951" spans="11:11" ht="15.75" customHeight="1" x14ac:dyDescent="0.3">
      <c r="K951" s="126"/>
    </row>
    <row r="952" spans="11:11" ht="15.75" customHeight="1" x14ac:dyDescent="0.3">
      <c r="K952" s="126"/>
    </row>
    <row r="953" spans="11:11" ht="15.75" customHeight="1" x14ac:dyDescent="0.3">
      <c r="K953" s="126"/>
    </row>
    <row r="954" spans="11:11" ht="15.75" customHeight="1" x14ac:dyDescent="0.3">
      <c r="K954" s="126"/>
    </row>
    <row r="955" spans="11:11" ht="15.75" customHeight="1" x14ac:dyDescent="0.3">
      <c r="K955" s="126"/>
    </row>
    <row r="956" spans="11:11" ht="15.75" customHeight="1" x14ac:dyDescent="0.3">
      <c r="K956" s="126"/>
    </row>
    <row r="957" spans="11:11" ht="15.75" customHeight="1" x14ac:dyDescent="0.3">
      <c r="K957" s="126"/>
    </row>
    <row r="958" spans="11:11" ht="15.75" customHeight="1" x14ac:dyDescent="0.3">
      <c r="K958" s="126"/>
    </row>
    <row r="959" spans="11:11" ht="15.75" customHeight="1" x14ac:dyDescent="0.3">
      <c r="K959" s="126"/>
    </row>
    <row r="960" spans="11:11" ht="15.75" customHeight="1" x14ac:dyDescent="0.3">
      <c r="K960" s="126"/>
    </row>
    <row r="961" spans="11:11" ht="15.75" customHeight="1" x14ac:dyDescent="0.3">
      <c r="K961" s="126"/>
    </row>
    <row r="962" spans="11:11" ht="15.75" customHeight="1" x14ac:dyDescent="0.3">
      <c r="K962" s="126"/>
    </row>
    <row r="963" spans="11:11" ht="15.75" customHeight="1" x14ac:dyDescent="0.3">
      <c r="K963" s="126"/>
    </row>
    <row r="964" spans="11:11" ht="15.75" customHeight="1" x14ac:dyDescent="0.3">
      <c r="K964" s="126"/>
    </row>
    <row r="965" spans="11:11" ht="15.75" customHeight="1" x14ac:dyDescent="0.3">
      <c r="K965" s="126"/>
    </row>
    <row r="966" spans="11:11" ht="15.75" customHeight="1" x14ac:dyDescent="0.3">
      <c r="K966" s="126"/>
    </row>
    <row r="967" spans="11:11" ht="15.75" customHeight="1" x14ac:dyDescent="0.3">
      <c r="K967" s="126"/>
    </row>
    <row r="968" spans="11:11" ht="15.75" customHeight="1" x14ac:dyDescent="0.3">
      <c r="K968" s="126"/>
    </row>
    <row r="969" spans="11:11" ht="15.75" customHeight="1" x14ac:dyDescent="0.3">
      <c r="K969" s="126"/>
    </row>
    <row r="970" spans="11:11" ht="15.75" customHeight="1" x14ac:dyDescent="0.3">
      <c r="K970" s="126"/>
    </row>
    <row r="971" spans="11:11" ht="15.75" customHeight="1" x14ac:dyDescent="0.3">
      <c r="K971" s="126"/>
    </row>
    <row r="972" spans="11:11" ht="15.75" customHeight="1" x14ac:dyDescent="0.3">
      <c r="K972" s="126"/>
    </row>
    <row r="973" spans="11:11" ht="15.75" customHeight="1" x14ac:dyDescent="0.3">
      <c r="K973" s="126"/>
    </row>
    <row r="974" spans="11:11" ht="15.75" customHeight="1" x14ac:dyDescent="0.3">
      <c r="K974" s="126"/>
    </row>
    <row r="975" spans="11:11" ht="15.75" customHeight="1" x14ac:dyDescent="0.3">
      <c r="K975" s="126"/>
    </row>
    <row r="976" spans="11:11" ht="15.75" customHeight="1" x14ac:dyDescent="0.3">
      <c r="K976" s="126"/>
    </row>
    <row r="977" spans="11:11" ht="15.75" customHeight="1" x14ac:dyDescent="0.3">
      <c r="K977" s="126"/>
    </row>
    <row r="978" spans="11:11" ht="15.75" customHeight="1" x14ac:dyDescent="0.3">
      <c r="K978" s="126"/>
    </row>
    <row r="979" spans="11:11" ht="15.75" customHeight="1" x14ac:dyDescent="0.3">
      <c r="K979" s="126"/>
    </row>
    <row r="980" spans="11:11" ht="15.75" customHeight="1" x14ac:dyDescent="0.3">
      <c r="K980" s="126"/>
    </row>
    <row r="981" spans="11:11" ht="15.75" customHeight="1" x14ac:dyDescent="0.3">
      <c r="K981" s="126"/>
    </row>
    <row r="982" spans="11:11" ht="15.75" customHeight="1" x14ac:dyDescent="0.3">
      <c r="K982" s="126"/>
    </row>
    <row r="983" spans="11:11" ht="15.75" customHeight="1" x14ac:dyDescent="0.3">
      <c r="K983" s="126"/>
    </row>
    <row r="984" spans="11:11" ht="15.75" customHeight="1" x14ac:dyDescent="0.3">
      <c r="K984" s="126"/>
    </row>
    <row r="985" spans="11:11" ht="15.75" customHeight="1" x14ac:dyDescent="0.3">
      <c r="K985" s="126"/>
    </row>
    <row r="986" spans="11:11" ht="15.75" customHeight="1" x14ac:dyDescent="0.3">
      <c r="K986" s="126"/>
    </row>
    <row r="987" spans="11:11" ht="15.75" customHeight="1" x14ac:dyDescent="0.3">
      <c r="K987" s="126"/>
    </row>
    <row r="988" spans="11:11" ht="15.75" customHeight="1" x14ac:dyDescent="0.3">
      <c r="K988" s="126"/>
    </row>
    <row r="989" spans="11:11" ht="15.75" customHeight="1" x14ac:dyDescent="0.3">
      <c r="K989" s="126"/>
    </row>
    <row r="990" spans="11:11" ht="15.75" customHeight="1" x14ac:dyDescent="0.3">
      <c r="K990" s="126"/>
    </row>
    <row r="991" spans="11:11" ht="15.75" customHeight="1" x14ac:dyDescent="0.3">
      <c r="K991" s="126"/>
    </row>
    <row r="992" spans="11:11" ht="15.75" customHeight="1" x14ac:dyDescent="0.3">
      <c r="K992" s="126"/>
    </row>
    <row r="993" spans="11:11" ht="15.75" customHeight="1" x14ac:dyDescent="0.3">
      <c r="K993" s="126"/>
    </row>
    <row r="994" spans="11:11" ht="15.75" customHeight="1" x14ac:dyDescent="0.3">
      <c r="K994" s="126"/>
    </row>
    <row r="995" spans="11:11" ht="15.75" customHeight="1" x14ac:dyDescent="0.3">
      <c r="K995" s="126"/>
    </row>
    <row r="996" spans="11:11" ht="15.75" customHeight="1" x14ac:dyDescent="0.3">
      <c r="K996" s="126"/>
    </row>
    <row r="997" spans="11:11" ht="15.75" customHeight="1" x14ac:dyDescent="0.3">
      <c r="K997" s="126"/>
    </row>
    <row r="998" spans="11:11" ht="15.75" customHeight="1" x14ac:dyDescent="0.3">
      <c r="K998" s="126"/>
    </row>
    <row r="999" spans="11:11" ht="15.75" customHeight="1" x14ac:dyDescent="0.3">
      <c r="K999" s="126"/>
    </row>
    <row r="1000" spans="11:11" ht="15.75" customHeight="1" x14ac:dyDescent="0.3">
      <c r="K1000" s="126"/>
    </row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989"/>
  <sheetViews>
    <sheetView workbookViewId="0">
      <selection activeCell="D5" sqref="D5"/>
    </sheetView>
  </sheetViews>
  <sheetFormatPr defaultColWidth="14.44140625" defaultRowHeight="15" customHeight="1" x14ac:dyDescent="0.3"/>
  <cols>
    <col min="1" max="2" width="5.109375" customWidth="1"/>
    <col min="3" max="3" width="12.44140625" customWidth="1"/>
    <col min="4" max="4" width="14.44140625" customWidth="1"/>
    <col min="5" max="5" width="11.88671875" customWidth="1"/>
    <col min="6" max="6" width="8.5546875" customWidth="1"/>
    <col min="7" max="7" width="12.109375" customWidth="1"/>
    <col min="8" max="8" width="8.33203125" customWidth="1"/>
    <col min="9" max="9" width="6.5546875" style="318" customWidth="1"/>
    <col min="10" max="10" width="24.88671875" customWidth="1"/>
    <col min="11" max="11" width="9.109375" customWidth="1"/>
  </cols>
  <sheetData>
    <row r="1" spans="1:11" ht="21.75" customHeight="1" x14ac:dyDescent="0.3">
      <c r="A1" s="48" t="s">
        <v>1437</v>
      </c>
      <c r="B1" s="48"/>
      <c r="C1" s="49"/>
      <c r="D1" s="50"/>
      <c r="E1" s="51"/>
      <c r="F1" s="50"/>
      <c r="G1" s="50"/>
      <c r="H1" s="52"/>
      <c r="I1" s="53"/>
      <c r="J1" s="50"/>
      <c r="K1" s="96"/>
    </row>
    <row r="2" spans="1:11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319"/>
      <c r="J2" s="15"/>
      <c r="K2" s="97"/>
    </row>
    <row r="3" spans="1:11" ht="15.75" customHeight="1" x14ac:dyDescent="0.3">
      <c r="A3" s="58"/>
      <c r="B3" s="58"/>
      <c r="D3" s="15"/>
      <c r="E3" s="61"/>
      <c r="F3" s="15"/>
      <c r="G3" s="15"/>
      <c r="H3" s="58"/>
      <c r="I3" s="59"/>
      <c r="J3" s="98"/>
      <c r="K3" s="97"/>
    </row>
    <row r="4" spans="1:11" ht="12.6" customHeight="1" x14ac:dyDescent="0.3">
      <c r="A4" s="58"/>
      <c r="B4" s="58"/>
      <c r="C4" s="60" t="s">
        <v>1559</v>
      </c>
      <c r="D4" s="15"/>
      <c r="E4" s="57"/>
      <c r="F4" s="15"/>
      <c r="G4" s="15"/>
      <c r="H4" s="58"/>
      <c r="I4" s="59"/>
      <c r="J4" s="15"/>
      <c r="K4" s="97"/>
    </row>
    <row r="5" spans="1:11" ht="12" customHeight="1" x14ac:dyDescent="0.3">
      <c r="A5" s="58"/>
      <c r="B5" s="62"/>
      <c r="C5" s="63"/>
      <c r="D5" s="368" t="s">
        <v>1739</v>
      </c>
      <c r="E5" s="15"/>
      <c r="F5" s="64"/>
      <c r="G5" s="65"/>
      <c r="H5" s="58"/>
      <c r="I5" s="59"/>
      <c r="J5" s="15"/>
      <c r="K5" s="97"/>
    </row>
    <row r="6" spans="1:11" ht="12.75" customHeight="1" x14ac:dyDescent="0.3">
      <c r="A6" s="66" t="s">
        <v>1459</v>
      </c>
      <c r="B6" s="67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67" t="s">
        <v>1445</v>
      </c>
      <c r="I6" s="72" t="s">
        <v>1446</v>
      </c>
      <c r="J6" s="73" t="s">
        <v>16</v>
      </c>
      <c r="K6" s="99"/>
    </row>
    <row r="7" spans="1:11" ht="16.5" customHeight="1" x14ac:dyDescent="0.3">
      <c r="A7" s="100">
        <v>1</v>
      </c>
      <c r="B7" s="110" t="s">
        <v>165</v>
      </c>
      <c r="C7" s="132" t="s">
        <v>166</v>
      </c>
      <c r="D7" s="182" t="s">
        <v>167</v>
      </c>
      <c r="E7" s="152" t="s">
        <v>168</v>
      </c>
      <c r="F7" s="134" t="s">
        <v>142</v>
      </c>
      <c r="G7" s="134" t="s">
        <v>143</v>
      </c>
      <c r="H7" s="76">
        <v>39.25</v>
      </c>
      <c r="I7" s="314" t="s">
        <v>1724</v>
      </c>
      <c r="J7" s="134" t="s">
        <v>144</v>
      </c>
      <c r="K7" s="143"/>
    </row>
    <row r="8" spans="1:11" ht="16.5" customHeight="1" x14ac:dyDescent="0.3">
      <c r="A8" s="74">
        <v>2</v>
      </c>
      <c r="B8" s="79">
        <v>158</v>
      </c>
      <c r="C8" s="22" t="s">
        <v>552</v>
      </c>
      <c r="D8" s="37" t="s">
        <v>553</v>
      </c>
      <c r="E8" s="46" t="s">
        <v>554</v>
      </c>
      <c r="F8" s="20" t="s">
        <v>21</v>
      </c>
      <c r="G8" s="20" t="s">
        <v>214</v>
      </c>
      <c r="H8" s="76">
        <v>39.49</v>
      </c>
      <c r="I8" s="314" t="s">
        <v>1724</v>
      </c>
      <c r="J8" s="24" t="s">
        <v>528</v>
      </c>
      <c r="K8" s="106"/>
    </row>
    <row r="9" spans="1:11" ht="16.5" customHeight="1" x14ac:dyDescent="0.3">
      <c r="A9" s="100">
        <v>3</v>
      </c>
      <c r="B9" s="25" t="s">
        <v>1300</v>
      </c>
      <c r="C9" s="31" t="s">
        <v>1301</v>
      </c>
      <c r="D9" s="37" t="s">
        <v>1302</v>
      </c>
      <c r="E9" s="24" t="s">
        <v>1303</v>
      </c>
      <c r="F9" s="20" t="s">
        <v>21</v>
      </c>
      <c r="G9" s="24" t="s">
        <v>214</v>
      </c>
      <c r="H9" s="76">
        <v>41.9</v>
      </c>
      <c r="I9" s="314" t="s">
        <v>1724</v>
      </c>
      <c r="J9" s="24" t="s">
        <v>1286</v>
      </c>
      <c r="K9" s="106"/>
    </row>
    <row r="10" spans="1:11" ht="16.5" customHeight="1" x14ac:dyDescent="0.3">
      <c r="A10" s="74">
        <v>4</v>
      </c>
      <c r="B10" s="43" t="s">
        <v>1149</v>
      </c>
      <c r="C10" s="31" t="s">
        <v>93</v>
      </c>
      <c r="D10" s="32" t="s">
        <v>1150</v>
      </c>
      <c r="E10" s="39" t="s">
        <v>1151</v>
      </c>
      <c r="F10" s="24" t="s">
        <v>21</v>
      </c>
      <c r="G10" s="24" t="s">
        <v>214</v>
      </c>
      <c r="H10" s="76">
        <v>42.33</v>
      </c>
      <c r="I10" s="314" t="s">
        <v>1724</v>
      </c>
      <c r="J10" s="24" t="s">
        <v>1082</v>
      </c>
      <c r="K10" s="180"/>
    </row>
    <row r="11" spans="1:11" ht="16.5" customHeight="1" x14ac:dyDescent="0.3">
      <c r="A11" s="100">
        <v>5</v>
      </c>
      <c r="B11" s="25" t="s">
        <v>793</v>
      </c>
      <c r="C11" s="31" t="s">
        <v>794</v>
      </c>
      <c r="D11" s="32" t="s">
        <v>795</v>
      </c>
      <c r="E11" s="24" t="s">
        <v>796</v>
      </c>
      <c r="F11" s="24" t="s">
        <v>21</v>
      </c>
      <c r="G11" s="24" t="s">
        <v>214</v>
      </c>
      <c r="H11" s="76" t="s">
        <v>1562</v>
      </c>
      <c r="I11" s="314" t="s">
        <v>1724</v>
      </c>
      <c r="J11" s="24" t="s">
        <v>710</v>
      </c>
      <c r="K11" s="106"/>
    </row>
    <row r="12" spans="1:11" ht="16.5" customHeight="1" x14ac:dyDescent="0.3">
      <c r="A12" s="74">
        <v>6</v>
      </c>
      <c r="B12" s="43" t="s">
        <v>832</v>
      </c>
      <c r="C12" s="31" t="s">
        <v>819</v>
      </c>
      <c r="D12" s="32" t="s">
        <v>833</v>
      </c>
      <c r="E12" s="39" t="s">
        <v>834</v>
      </c>
      <c r="F12" s="24" t="s">
        <v>21</v>
      </c>
      <c r="G12" s="24" t="s">
        <v>214</v>
      </c>
      <c r="H12" s="76">
        <v>42.94</v>
      </c>
      <c r="I12" s="315" t="s">
        <v>1725</v>
      </c>
      <c r="J12" s="24" t="s">
        <v>710</v>
      </c>
      <c r="K12" s="106"/>
    </row>
    <row r="13" spans="1:11" ht="16.5" customHeight="1" x14ac:dyDescent="0.3">
      <c r="A13" s="100">
        <v>7</v>
      </c>
      <c r="B13" s="25" t="s">
        <v>869</v>
      </c>
      <c r="C13" s="31" t="s">
        <v>59</v>
      </c>
      <c r="D13" s="32" t="s">
        <v>870</v>
      </c>
      <c r="E13" s="24" t="s">
        <v>871</v>
      </c>
      <c r="F13" s="24" t="s">
        <v>21</v>
      </c>
      <c r="G13" s="24" t="s">
        <v>214</v>
      </c>
      <c r="H13" s="76">
        <v>43.55</v>
      </c>
      <c r="I13" s="315" t="s">
        <v>1725</v>
      </c>
      <c r="J13" s="24" t="s">
        <v>868</v>
      </c>
      <c r="K13" s="180"/>
    </row>
    <row r="14" spans="1:11" ht="16.5" customHeight="1" x14ac:dyDescent="0.3">
      <c r="A14" s="74">
        <v>8</v>
      </c>
      <c r="B14" s="25" t="s">
        <v>382</v>
      </c>
      <c r="C14" s="22" t="s">
        <v>383</v>
      </c>
      <c r="D14" s="37" t="s">
        <v>380</v>
      </c>
      <c r="E14" s="29" t="s">
        <v>384</v>
      </c>
      <c r="F14" s="20" t="s">
        <v>21</v>
      </c>
      <c r="G14" s="20" t="s">
        <v>214</v>
      </c>
      <c r="H14" s="76" t="s">
        <v>1561</v>
      </c>
      <c r="I14" s="315" t="s">
        <v>1725</v>
      </c>
      <c r="J14" s="24" t="s">
        <v>373</v>
      </c>
      <c r="K14" s="106"/>
    </row>
    <row r="15" spans="1:11" ht="16.5" customHeight="1" x14ac:dyDescent="0.3">
      <c r="A15" s="100">
        <v>9</v>
      </c>
      <c r="B15" s="25" t="s">
        <v>801</v>
      </c>
      <c r="C15" s="31" t="s">
        <v>802</v>
      </c>
      <c r="D15" s="32" t="s">
        <v>803</v>
      </c>
      <c r="E15" s="24" t="s">
        <v>804</v>
      </c>
      <c r="F15" s="24" t="s">
        <v>21</v>
      </c>
      <c r="G15" s="24" t="s">
        <v>214</v>
      </c>
      <c r="H15" s="76">
        <v>43.63</v>
      </c>
      <c r="I15" s="315" t="s">
        <v>1725</v>
      </c>
      <c r="J15" s="24" t="s">
        <v>710</v>
      </c>
      <c r="K15" s="106"/>
    </row>
    <row r="16" spans="1:11" ht="16.5" customHeight="1" x14ac:dyDescent="0.3">
      <c r="A16" s="74">
        <v>10</v>
      </c>
      <c r="B16" s="21">
        <v>139</v>
      </c>
      <c r="C16" s="31" t="s">
        <v>379</v>
      </c>
      <c r="D16" s="32" t="s">
        <v>501</v>
      </c>
      <c r="E16" s="24" t="s">
        <v>502</v>
      </c>
      <c r="F16" s="24" t="s">
        <v>223</v>
      </c>
      <c r="G16" s="24" t="s">
        <v>214</v>
      </c>
      <c r="H16" s="76">
        <v>43.81</v>
      </c>
      <c r="I16" s="315" t="s">
        <v>1725</v>
      </c>
      <c r="J16" s="24" t="s">
        <v>472</v>
      </c>
      <c r="K16" s="181"/>
    </row>
    <row r="17" spans="1:11" ht="16.5" customHeight="1" x14ac:dyDescent="0.3">
      <c r="A17" s="100">
        <v>11</v>
      </c>
      <c r="B17" s="25" t="s">
        <v>80</v>
      </c>
      <c r="C17" s="26" t="s">
        <v>81</v>
      </c>
      <c r="D17" s="27" t="s">
        <v>82</v>
      </c>
      <c r="E17" s="28" t="s">
        <v>83</v>
      </c>
      <c r="F17" s="28" t="s">
        <v>21</v>
      </c>
      <c r="G17" s="28" t="s">
        <v>22</v>
      </c>
      <c r="H17" s="76">
        <v>43.89</v>
      </c>
      <c r="I17" s="315" t="s">
        <v>1725</v>
      </c>
      <c r="J17" s="28" t="s">
        <v>23</v>
      </c>
      <c r="K17" s="180"/>
    </row>
    <row r="18" spans="1:11" ht="16.5" customHeight="1" x14ac:dyDescent="0.3">
      <c r="A18" s="74">
        <v>12</v>
      </c>
      <c r="B18" s="25" t="s">
        <v>918</v>
      </c>
      <c r="C18" s="31" t="s">
        <v>166</v>
      </c>
      <c r="D18" s="32" t="s">
        <v>919</v>
      </c>
      <c r="E18" s="24" t="s">
        <v>920</v>
      </c>
      <c r="F18" s="24" t="s">
        <v>21</v>
      </c>
      <c r="G18" s="24" t="s">
        <v>214</v>
      </c>
      <c r="H18" s="76">
        <v>44.57</v>
      </c>
      <c r="I18" s="315" t="s">
        <v>1725</v>
      </c>
      <c r="J18" s="24" t="s">
        <v>868</v>
      </c>
      <c r="K18" s="106"/>
    </row>
    <row r="19" spans="1:11" ht="15.6" x14ac:dyDescent="0.3">
      <c r="A19" s="100">
        <v>13</v>
      </c>
      <c r="B19" s="25" t="s">
        <v>40</v>
      </c>
      <c r="C19" s="26" t="s">
        <v>41</v>
      </c>
      <c r="D19" s="27" t="s">
        <v>42</v>
      </c>
      <c r="E19" s="28" t="s">
        <v>43</v>
      </c>
      <c r="F19" s="28" t="s">
        <v>21</v>
      </c>
      <c r="G19" s="28" t="s">
        <v>22</v>
      </c>
      <c r="H19" s="76" t="s">
        <v>1560</v>
      </c>
      <c r="I19" s="315" t="s">
        <v>1725</v>
      </c>
      <c r="J19" s="28" t="s">
        <v>23</v>
      </c>
    </row>
    <row r="20" spans="1:11" ht="16.5" customHeight="1" x14ac:dyDescent="0.3">
      <c r="A20" s="74">
        <v>14</v>
      </c>
      <c r="B20" s="25" t="s">
        <v>267</v>
      </c>
      <c r="C20" s="31" t="s">
        <v>522</v>
      </c>
      <c r="D20" s="32" t="s">
        <v>671</v>
      </c>
      <c r="E20" s="24" t="s">
        <v>672</v>
      </c>
      <c r="F20" s="24" t="s">
        <v>21</v>
      </c>
      <c r="G20" s="24" t="s">
        <v>673</v>
      </c>
      <c r="H20" s="76">
        <v>47.02</v>
      </c>
      <c r="I20" s="315" t="s">
        <v>1725</v>
      </c>
      <c r="J20" s="24" t="s">
        <v>674</v>
      </c>
      <c r="K20" s="106"/>
    </row>
    <row r="21" spans="1:11" ht="16.5" customHeight="1" x14ac:dyDescent="0.3">
      <c r="A21" s="100">
        <v>15</v>
      </c>
      <c r="B21" s="25" t="s">
        <v>927</v>
      </c>
      <c r="C21" s="31" t="s">
        <v>928</v>
      </c>
      <c r="D21" s="32" t="s">
        <v>929</v>
      </c>
      <c r="E21" s="24" t="s">
        <v>930</v>
      </c>
      <c r="F21" s="24" t="s">
        <v>21</v>
      </c>
      <c r="G21" s="24" t="s">
        <v>214</v>
      </c>
      <c r="H21" s="76" t="s">
        <v>1563</v>
      </c>
      <c r="I21" s="315" t="s">
        <v>1725</v>
      </c>
      <c r="J21" s="24" t="s">
        <v>868</v>
      </c>
      <c r="K21" s="106"/>
    </row>
    <row r="22" spans="1:11" ht="16.5" customHeight="1" x14ac:dyDescent="0.3">
      <c r="A22" s="74"/>
      <c r="B22" s="21">
        <v>156</v>
      </c>
      <c r="C22" s="22" t="s">
        <v>547</v>
      </c>
      <c r="D22" s="37" t="s">
        <v>545</v>
      </c>
      <c r="E22" s="29" t="s">
        <v>548</v>
      </c>
      <c r="F22" s="20" t="s">
        <v>21</v>
      </c>
      <c r="G22" s="20" t="s">
        <v>214</v>
      </c>
      <c r="H22" s="76" t="s">
        <v>1447</v>
      </c>
      <c r="I22" s="316"/>
      <c r="J22" s="24" t="s">
        <v>528</v>
      </c>
      <c r="K22" s="106"/>
    </row>
    <row r="23" spans="1:11" ht="15.75" customHeight="1" x14ac:dyDescent="0.3">
      <c r="K23" s="126"/>
    </row>
    <row r="24" spans="1:11" ht="15.75" customHeight="1" x14ac:dyDescent="0.3">
      <c r="K24" s="126"/>
    </row>
    <row r="25" spans="1:11" ht="15.75" customHeight="1" x14ac:dyDescent="0.3">
      <c r="K25" s="126"/>
    </row>
    <row r="26" spans="1:11" ht="15.75" customHeight="1" x14ac:dyDescent="0.3">
      <c r="K26" s="126"/>
    </row>
    <row r="27" spans="1:11" ht="15.75" customHeight="1" x14ac:dyDescent="0.3">
      <c r="K27" s="126"/>
    </row>
    <row r="28" spans="1:11" ht="15.75" customHeight="1" x14ac:dyDescent="0.3">
      <c r="K28" s="126"/>
    </row>
    <row r="29" spans="1:11" ht="15.75" customHeight="1" x14ac:dyDescent="0.3">
      <c r="K29" s="126"/>
    </row>
    <row r="30" spans="1:11" ht="15.75" customHeight="1" x14ac:dyDescent="0.3">
      <c r="K30" s="126"/>
    </row>
    <row r="31" spans="1:11" ht="15.75" customHeight="1" x14ac:dyDescent="0.3">
      <c r="K31" s="126"/>
    </row>
    <row r="32" spans="1:11" ht="15.75" customHeight="1" x14ac:dyDescent="0.3">
      <c r="K32" s="126"/>
    </row>
    <row r="33" spans="11:11" ht="15.75" customHeight="1" x14ac:dyDescent="0.3">
      <c r="K33" s="126"/>
    </row>
    <row r="34" spans="11:11" ht="15.75" customHeight="1" x14ac:dyDescent="0.3">
      <c r="K34" s="126"/>
    </row>
    <row r="35" spans="11:11" ht="15.75" customHeight="1" x14ac:dyDescent="0.3">
      <c r="K35" s="126"/>
    </row>
    <row r="36" spans="11:11" ht="15.75" customHeight="1" x14ac:dyDescent="0.3">
      <c r="K36" s="126"/>
    </row>
    <row r="37" spans="11:11" ht="15.75" customHeight="1" x14ac:dyDescent="0.3">
      <c r="K37" s="126"/>
    </row>
    <row r="38" spans="11:11" ht="15.75" customHeight="1" x14ac:dyDescent="0.3">
      <c r="K38" s="126"/>
    </row>
    <row r="39" spans="11:11" ht="15.75" customHeight="1" x14ac:dyDescent="0.3">
      <c r="K39" s="126"/>
    </row>
    <row r="40" spans="11:11" ht="15.75" customHeight="1" x14ac:dyDescent="0.3">
      <c r="K40" s="126"/>
    </row>
    <row r="41" spans="11:11" ht="15.75" customHeight="1" x14ac:dyDescent="0.3">
      <c r="K41" s="126"/>
    </row>
    <row r="42" spans="11:11" ht="15.75" customHeight="1" x14ac:dyDescent="0.3">
      <c r="K42" s="126"/>
    </row>
    <row r="43" spans="11:11" ht="15.75" customHeight="1" x14ac:dyDescent="0.3">
      <c r="K43" s="126"/>
    </row>
    <row r="44" spans="11:11" ht="15.75" customHeight="1" x14ac:dyDescent="0.3">
      <c r="K44" s="126"/>
    </row>
    <row r="45" spans="11:11" ht="15.75" customHeight="1" x14ac:dyDescent="0.3">
      <c r="K45" s="126"/>
    </row>
    <row r="46" spans="11:11" ht="15.75" customHeight="1" x14ac:dyDescent="0.3">
      <c r="K46" s="126"/>
    </row>
    <row r="47" spans="11:11" ht="15.75" customHeight="1" x14ac:dyDescent="0.3">
      <c r="K47" s="126"/>
    </row>
    <row r="48" spans="11:11" ht="15.75" customHeight="1" x14ac:dyDescent="0.3">
      <c r="K48" s="126"/>
    </row>
    <row r="49" spans="11:11" ht="15.75" customHeight="1" x14ac:dyDescent="0.3">
      <c r="K49" s="126"/>
    </row>
    <row r="50" spans="11:11" ht="15.75" customHeight="1" x14ac:dyDescent="0.3">
      <c r="K50" s="126"/>
    </row>
    <row r="51" spans="11:11" ht="15.75" customHeight="1" x14ac:dyDescent="0.3">
      <c r="K51" s="126"/>
    </row>
    <row r="52" spans="11:11" ht="15.75" customHeight="1" x14ac:dyDescent="0.3">
      <c r="K52" s="126"/>
    </row>
    <row r="53" spans="11:11" ht="15.75" customHeight="1" x14ac:dyDescent="0.3">
      <c r="K53" s="126"/>
    </row>
    <row r="54" spans="11:11" ht="15.75" customHeight="1" x14ac:dyDescent="0.3">
      <c r="K54" s="126"/>
    </row>
    <row r="55" spans="11:11" ht="15.75" customHeight="1" x14ac:dyDescent="0.3">
      <c r="K55" s="126"/>
    </row>
    <row r="56" spans="11:11" ht="15.75" customHeight="1" x14ac:dyDescent="0.3">
      <c r="K56" s="126"/>
    </row>
    <row r="57" spans="11:11" ht="15.75" customHeight="1" x14ac:dyDescent="0.3">
      <c r="K57" s="126"/>
    </row>
    <row r="58" spans="11:11" ht="15.75" customHeight="1" x14ac:dyDescent="0.3">
      <c r="K58" s="126"/>
    </row>
    <row r="59" spans="11:11" ht="15.75" customHeight="1" x14ac:dyDescent="0.3">
      <c r="K59" s="126"/>
    </row>
    <row r="60" spans="11:11" ht="15.75" customHeight="1" x14ac:dyDescent="0.3">
      <c r="K60" s="126"/>
    </row>
    <row r="61" spans="11:11" ht="15.75" customHeight="1" x14ac:dyDescent="0.3">
      <c r="K61" s="126"/>
    </row>
    <row r="62" spans="11:11" ht="15.75" customHeight="1" x14ac:dyDescent="0.3">
      <c r="K62" s="126"/>
    </row>
    <row r="63" spans="11:11" ht="15.75" customHeight="1" x14ac:dyDescent="0.3">
      <c r="K63" s="126"/>
    </row>
    <row r="64" spans="11:11" ht="15.75" customHeight="1" x14ac:dyDescent="0.3">
      <c r="K64" s="126"/>
    </row>
    <row r="65" spans="11:11" ht="15.75" customHeight="1" x14ac:dyDescent="0.3">
      <c r="K65" s="126"/>
    </row>
    <row r="66" spans="11:11" ht="15.75" customHeight="1" x14ac:dyDescent="0.3">
      <c r="K66" s="126"/>
    </row>
    <row r="67" spans="11:11" ht="15.75" customHeight="1" x14ac:dyDescent="0.3">
      <c r="K67" s="126"/>
    </row>
    <row r="68" spans="11:11" ht="15.75" customHeight="1" x14ac:dyDescent="0.3">
      <c r="K68" s="126"/>
    </row>
    <row r="69" spans="11:11" ht="15.75" customHeight="1" x14ac:dyDescent="0.3">
      <c r="K69" s="126"/>
    </row>
    <row r="70" spans="11:11" ht="15.75" customHeight="1" x14ac:dyDescent="0.3">
      <c r="K70" s="126"/>
    </row>
    <row r="71" spans="11:11" ht="15.75" customHeight="1" x14ac:dyDescent="0.3">
      <c r="K71" s="126"/>
    </row>
    <row r="72" spans="11:11" ht="15.75" customHeight="1" x14ac:dyDescent="0.3">
      <c r="K72" s="126"/>
    </row>
    <row r="73" spans="11:11" ht="15.75" customHeight="1" x14ac:dyDescent="0.3">
      <c r="K73" s="126"/>
    </row>
    <row r="74" spans="11:11" ht="15.75" customHeight="1" x14ac:dyDescent="0.3">
      <c r="K74" s="126"/>
    </row>
    <row r="75" spans="11:11" ht="15.75" customHeight="1" x14ac:dyDescent="0.3">
      <c r="K75" s="126"/>
    </row>
    <row r="76" spans="11:11" ht="15.75" customHeight="1" x14ac:dyDescent="0.3">
      <c r="K76" s="126"/>
    </row>
    <row r="77" spans="11:11" ht="15.75" customHeight="1" x14ac:dyDescent="0.3">
      <c r="K77" s="126"/>
    </row>
    <row r="78" spans="11:11" ht="15.75" customHeight="1" x14ac:dyDescent="0.3">
      <c r="K78" s="126"/>
    </row>
    <row r="79" spans="11:11" ht="15.75" customHeight="1" x14ac:dyDescent="0.3">
      <c r="K79" s="126"/>
    </row>
    <row r="80" spans="11:11" ht="15.75" customHeight="1" x14ac:dyDescent="0.3">
      <c r="K80" s="126"/>
    </row>
    <row r="81" spans="11:11" ht="15.75" customHeight="1" x14ac:dyDescent="0.3">
      <c r="K81" s="126"/>
    </row>
    <row r="82" spans="11:11" ht="15.75" customHeight="1" x14ac:dyDescent="0.3">
      <c r="K82" s="126"/>
    </row>
    <row r="83" spans="11:11" ht="15.75" customHeight="1" x14ac:dyDescent="0.3">
      <c r="K83" s="126"/>
    </row>
    <row r="84" spans="11:11" ht="15.75" customHeight="1" x14ac:dyDescent="0.3">
      <c r="K84" s="126"/>
    </row>
    <row r="85" spans="11:11" ht="15.75" customHeight="1" x14ac:dyDescent="0.3">
      <c r="K85" s="126"/>
    </row>
    <row r="86" spans="11:11" ht="15.75" customHeight="1" x14ac:dyDescent="0.3">
      <c r="K86" s="126"/>
    </row>
    <row r="87" spans="11:11" ht="15.75" customHeight="1" x14ac:dyDescent="0.3">
      <c r="K87" s="126"/>
    </row>
    <row r="88" spans="11:11" ht="15.75" customHeight="1" x14ac:dyDescent="0.3">
      <c r="K88" s="126"/>
    </row>
    <row r="89" spans="11:11" ht="15.75" customHeight="1" x14ac:dyDescent="0.3">
      <c r="K89" s="126"/>
    </row>
    <row r="90" spans="11:11" ht="15.75" customHeight="1" x14ac:dyDescent="0.3">
      <c r="K90" s="126"/>
    </row>
    <row r="91" spans="11:11" ht="15.75" customHeight="1" x14ac:dyDescent="0.3">
      <c r="K91" s="126"/>
    </row>
    <row r="92" spans="11:11" ht="15.75" customHeight="1" x14ac:dyDescent="0.3">
      <c r="K92" s="126"/>
    </row>
    <row r="93" spans="11:11" ht="15.75" customHeight="1" x14ac:dyDescent="0.3">
      <c r="K93" s="126"/>
    </row>
    <row r="94" spans="11:11" ht="15.75" customHeight="1" x14ac:dyDescent="0.3">
      <c r="K94" s="126"/>
    </row>
    <row r="95" spans="11:11" ht="15.75" customHeight="1" x14ac:dyDescent="0.3">
      <c r="K95" s="126"/>
    </row>
    <row r="96" spans="11:11" ht="15.75" customHeight="1" x14ac:dyDescent="0.3">
      <c r="K96" s="126"/>
    </row>
    <row r="97" spans="11:11" ht="15.75" customHeight="1" x14ac:dyDescent="0.3">
      <c r="K97" s="126"/>
    </row>
    <row r="98" spans="11:11" ht="15.75" customHeight="1" x14ac:dyDescent="0.3">
      <c r="K98" s="126"/>
    </row>
    <row r="99" spans="11:11" ht="15.75" customHeight="1" x14ac:dyDescent="0.3">
      <c r="K99" s="126"/>
    </row>
    <row r="100" spans="11:11" ht="15.75" customHeight="1" x14ac:dyDescent="0.3">
      <c r="K100" s="126"/>
    </row>
    <row r="101" spans="11:11" ht="15.75" customHeight="1" x14ac:dyDescent="0.3">
      <c r="K101" s="126"/>
    </row>
    <row r="102" spans="11:11" ht="15.75" customHeight="1" x14ac:dyDescent="0.3">
      <c r="K102" s="126"/>
    </row>
    <row r="103" spans="11:11" ht="15.75" customHeight="1" x14ac:dyDescent="0.3">
      <c r="K103" s="126"/>
    </row>
    <row r="104" spans="11:11" ht="15.75" customHeight="1" x14ac:dyDescent="0.3">
      <c r="K104" s="126"/>
    </row>
    <row r="105" spans="11:11" ht="15.75" customHeight="1" x14ac:dyDescent="0.3">
      <c r="K105" s="126"/>
    </row>
    <row r="106" spans="11:11" ht="15.75" customHeight="1" x14ac:dyDescent="0.3">
      <c r="K106" s="126"/>
    </row>
    <row r="107" spans="11:11" ht="15.75" customHeight="1" x14ac:dyDescent="0.3">
      <c r="K107" s="126"/>
    </row>
    <row r="108" spans="11:11" ht="15.75" customHeight="1" x14ac:dyDescent="0.3">
      <c r="K108" s="126"/>
    </row>
    <row r="109" spans="11:11" ht="15.75" customHeight="1" x14ac:dyDescent="0.3">
      <c r="K109" s="126"/>
    </row>
    <row r="110" spans="11:11" ht="15.75" customHeight="1" x14ac:dyDescent="0.3">
      <c r="K110" s="126"/>
    </row>
    <row r="111" spans="11:11" ht="15.75" customHeight="1" x14ac:dyDescent="0.3">
      <c r="K111" s="126"/>
    </row>
    <row r="112" spans="11:11" ht="15.75" customHeight="1" x14ac:dyDescent="0.3">
      <c r="K112" s="126"/>
    </row>
    <row r="113" spans="11:11" ht="15.75" customHeight="1" x14ac:dyDescent="0.3">
      <c r="K113" s="126"/>
    </row>
    <row r="114" spans="11:11" ht="15.75" customHeight="1" x14ac:dyDescent="0.3">
      <c r="K114" s="126"/>
    </row>
    <row r="115" spans="11:11" ht="15.75" customHeight="1" x14ac:dyDescent="0.3">
      <c r="K115" s="126"/>
    </row>
    <row r="116" spans="11:11" ht="15.75" customHeight="1" x14ac:dyDescent="0.3">
      <c r="K116" s="126"/>
    </row>
    <row r="117" spans="11:11" ht="15.75" customHeight="1" x14ac:dyDescent="0.3">
      <c r="K117" s="126"/>
    </row>
    <row r="118" spans="11:11" ht="15.75" customHeight="1" x14ac:dyDescent="0.3">
      <c r="K118" s="126"/>
    </row>
    <row r="119" spans="11:11" ht="15.75" customHeight="1" x14ac:dyDescent="0.3">
      <c r="K119" s="126"/>
    </row>
    <row r="120" spans="11:11" ht="15.75" customHeight="1" x14ac:dyDescent="0.3">
      <c r="K120" s="126"/>
    </row>
    <row r="121" spans="11:11" ht="15.75" customHeight="1" x14ac:dyDescent="0.3">
      <c r="K121" s="126"/>
    </row>
    <row r="122" spans="11:11" ht="15.75" customHeight="1" x14ac:dyDescent="0.3">
      <c r="K122" s="126"/>
    </row>
    <row r="123" spans="11:11" ht="15.75" customHeight="1" x14ac:dyDescent="0.3">
      <c r="K123" s="126"/>
    </row>
    <row r="124" spans="11:11" ht="15.75" customHeight="1" x14ac:dyDescent="0.3">
      <c r="K124" s="126"/>
    </row>
    <row r="125" spans="11:11" ht="15.75" customHeight="1" x14ac:dyDescent="0.3">
      <c r="K125" s="126"/>
    </row>
    <row r="126" spans="11:11" ht="15.75" customHeight="1" x14ac:dyDescent="0.3">
      <c r="K126" s="126"/>
    </row>
    <row r="127" spans="11:11" ht="15.75" customHeight="1" x14ac:dyDescent="0.3">
      <c r="K127" s="126"/>
    </row>
    <row r="128" spans="11:11" ht="15.75" customHeight="1" x14ac:dyDescent="0.3">
      <c r="K128" s="126"/>
    </row>
    <row r="129" spans="11:11" ht="15.75" customHeight="1" x14ac:dyDescent="0.3">
      <c r="K129" s="126"/>
    </row>
    <row r="130" spans="11:11" ht="15.75" customHeight="1" x14ac:dyDescent="0.3">
      <c r="K130" s="126"/>
    </row>
    <row r="131" spans="11:11" ht="15.75" customHeight="1" x14ac:dyDescent="0.3">
      <c r="K131" s="126"/>
    </row>
    <row r="132" spans="11:11" ht="15.75" customHeight="1" x14ac:dyDescent="0.3">
      <c r="K132" s="126"/>
    </row>
    <row r="133" spans="11:11" ht="15.75" customHeight="1" x14ac:dyDescent="0.3">
      <c r="K133" s="126"/>
    </row>
    <row r="134" spans="11:11" ht="15.75" customHeight="1" x14ac:dyDescent="0.3">
      <c r="K134" s="126"/>
    </row>
    <row r="135" spans="11:11" ht="15.75" customHeight="1" x14ac:dyDescent="0.3">
      <c r="K135" s="126"/>
    </row>
    <row r="136" spans="11:11" ht="15.75" customHeight="1" x14ac:dyDescent="0.3">
      <c r="K136" s="126"/>
    </row>
    <row r="137" spans="11:11" ht="15.75" customHeight="1" x14ac:dyDescent="0.3">
      <c r="K137" s="126"/>
    </row>
    <row r="138" spans="11:11" ht="15.75" customHeight="1" x14ac:dyDescent="0.3">
      <c r="K138" s="126"/>
    </row>
    <row r="139" spans="11:11" ht="15.75" customHeight="1" x14ac:dyDescent="0.3">
      <c r="K139" s="126"/>
    </row>
    <row r="140" spans="11:11" ht="15.75" customHeight="1" x14ac:dyDescent="0.3">
      <c r="K140" s="126"/>
    </row>
    <row r="141" spans="11:11" ht="15.75" customHeight="1" x14ac:dyDescent="0.3">
      <c r="K141" s="126"/>
    </row>
    <row r="142" spans="11:11" ht="15.75" customHeight="1" x14ac:dyDescent="0.3">
      <c r="K142" s="126"/>
    </row>
    <row r="143" spans="11:11" ht="15.75" customHeight="1" x14ac:dyDescent="0.3">
      <c r="K143" s="126"/>
    </row>
    <row r="144" spans="11:11" ht="15.75" customHeight="1" x14ac:dyDescent="0.3">
      <c r="K144" s="126"/>
    </row>
    <row r="145" spans="11:11" ht="15.75" customHeight="1" x14ac:dyDescent="0.3">
      <c r="K145" s="126"/>
    </row>
    <row r="146" spans="11:11" ht="15.75" customHeight="1" x14ac:dyDescent="0.3">
      <c r="K146" s="126"/>
    </row>
    <row r="147" spans="11:11" ht="15.75" customHeight="1" x14ac:dyDescent="0.3">
      <c r="K147" s="126"/>
    </row>
    <row r="148" spans="11:11" ht="15.75" customHeight="1" x14ac:dyDescent="0.3">
      <c r="K148" s="126"/>
    </row>
    <row r="149" spans="11:11" ht="15.75" customHeight="1" x14ac:dyDescent="0.3">
      <c r="K149" s="126"/>
    </row>
    <row r="150" spans="11:11" ht="15.75" customHeight="1" x14ac:dyDescent="0.3">
      <c r="K150" s="126"/>
    </row>
    <row r="151" spans="11:11" ht="15.75" customHeight="1" x14ac:dyDescent="0.3">
      <c r="K151" s="126"/>
    </row>
    <row r="152" spans="11:11" ht="15.75" customHeight="1" x14ac:dyDescent="0.3">
      <c r="K152" s="126"/>
    </row>
    <row r="153" spans="11:11" ht="15.75" customHeight="1" x14ac:dyDescent="0.3">
      <c r="K153" s="126"/>
    </row>
    <row r="154" spans="11:11" ht="15.75" customHeight="1" x14ac:dyDescent="0.3">
      <c r="K154" s="126"/>
    </row>
    <row r="155" spans="11:11" ht="15.75" customHeight="1" x14ac:dyDescent="0.3">
      <c r="K155" s="126"/>
    </row>
    <row r="156" spans="11:11" ht="15.75" customHeight="1" x14ac:dyDescent="0.3">
      <c r="K156" s="126"/>
    </row>
    <row r="157" spans="11:11" ht="15.75" customHeight="1" x14ac:dyDescent="0.3">
      <c r="K157" s="126"/>
    </row>
    <row r="158" spans="11:11" ht="15.75" customHeight="1" x14ac:dyDescent="0.3">
      <c r="K158" s="126"/>
    </row>
    <row r="159" spans="11:11" ht="15.75" customHeight="1" x14ac:dyDescent="0.3">
      <c r="K159" s="126"/>
    </row>
    <row r="160" spans="11:11" ht="15.75" customHeight="1" x14ac:dyDescent="0.3">
      <c r="K160" s="126"/>
    </row>
    <row r="161" spans="11:11" ht="15.75" customHeight="1" x14ac:dyDescent="0.3">
      <c r="K161" s="126"/>
    </row>
    <row r="162" spans="11:11" ht="15.75" customHeight="1" x14ac:dyDescent="0.3">
      <c r="K162" s="126"/>
    </row>
    <row r="163" spans="11:11" ht="15.75" customHeight="1" x14ac:dyDescent="0.3">
      <c r="K163" s="126"/>
    </row>
    <row r="164" spans="11:11" ht="15.75" customHeight="1" x14ac:dyDescent="0.3">
      <c r="K164" s="126"/>
    </row>
    <row r="165" spans="11:11" ht="15.75" customHeight="1" x14ac:dyDescent="0.3">
      <c r="K165" s="126"/>
    </row>
    <row r="166" spans="11:11" ht="15.75" customHeight="1" x14ac:dyDescent="0.3">
      <c r="K166" s="126"/>
    </row>
    <row r="167" spans="11:11" ht="15.75" customHeight="1" x14ac:dyDescent="0.3">
      <c r="K167" s="126"/>
    </row>
    <row r="168" spans="11:11" ht="15.75" customHeight="1" x14ac:dyDescent="0.3">
      <c r="K168" s="126"/>
    </row>
    <row r="169" spans="11:11" ht="15.75" customHeight="1" x14ac:dyDescent="0.3">
      <c r="K169" s="126"/>
    </row>
    <row r="170" spans="11:11" ht="15.75" customHeight="1" x14ac:dyDescent="0.3">
      <c r="K170" s="126"/>
    </row>
    <row r="171" spans="11:11" ht="15.75" customHeight="1" x14ac:dyDescent="0.3">
      <c r="K171" s="126"/>
    </row>
    <row r="172" spans="11:11" ht="15.75" customHeight="1" x14ac:dyDescent="0.3">
      <c r="K172" s="126"/>
    </row>
    <row r="173" spans="11:11" ht="15.75" customHeight="1" x14ac:dyDescent="0.3">
      <c r="K173" s="126"/>
    </row>
    <row r="174" spans="11:11" ht="15.75" customHeight="1" x14ac:dyDescent="0.3">
      <c r="K174" s="126"/>
    </row>
    <row r="175" spans="11:11" ht="15.75" customHeight="1" x14ac:dyDescent="0.3">
      <c r="K175" s="126"/>
    </row>
    <row r="176" spans="11:11" ht="15.75" customHeight="1" x14ac:dyDescent="0.3">
      <c r="K176" s="126"/>
    </row>
    <row r="177" spans="11:11" ht="15.75" customHeight="1" x14ac:dyDescent="0.3">
      <c r="K177" s="126"/>
    </row>
    <row r="178" spans="11:11" ht="15.75" customHeight="1" x14ac:dyDescent="0.3">
      <c r="K178" s="126"/>
    </row>
    <row r="179" spans="11:11" ht="15.75" customHeight="1" x14ac:dyDescent="0.3">
      <c r="K179" s="126"/>
    </row>
    <row r="180" spans="11:11" ht="15.75" customHeight="1" x14ac:dyDescent="0.3">
      <c r="K180" s="126"/>
    </row>
    <row r="181" spans="11:11" ht="15.75" customHeight="1" x14ac:dyDescent="0.3">
      <c r="K181" s="126"/>
    </row>
    <row r="182" spans="11:11" ht="15.75" customHeight="1" x14ac:dyDescent="0.3">
      <c r="K182" s="126"/>
    </row>
    <row r="183" spans="11:11" ht="15.75" customHeight="1" x14ac:dyDescent="0.3">
      <c r="K183" s="126"/>
    </row>
    <row r="184" spans="11:11" ht="15.75" customHeight="1" x14ac:dyDescent="0.3">
      <c r="K184" s="126"/>
    </row>
    <row r="185" spans="11:11" ht="15.75" customHeight="1" x14ac:dyDescent="0.3">
      <c r="K185" s="126"/>
    </row>
    <row r="186" spans="11:11" ht="15.75" customHeight="1" x14ac:dyDescent="0.3">
      <c r="K186" s="126"/>
    </row>
    <row r="187" spans="11:11" ht="15.75" customHeight="1" x14ac:dyDescent="0.3">
      <c r="K187" s="126"/>
    </row>
    <row r="188" spans="11:11" ht="15.75" customHeight="1" x14ac:dyDescent="0.3">
      <c r="K188" s="126"/>
    </row>
    <row r="189" spans="11:11" ht="15.75" customHeight="1" x14ac:dyDescent="0.3">
      <c r="K189" s="126"/>
    </row>
    <row r="190" spans="11:11" ht="15.75" customHeight="1" x14ac:dyDescent="0.3">
      <c r="K190" s="126"/>
    </row>
    <row r="191" spans="11:11" ht="15.75" customHeight="1" x14ac:dyDescent="0.3">
      <c r="K191" s="126"/>
    </row>
    <row r="192" spans="11:11" ht="15.75" customHeight="1" x14ac:dyDescent="0.3">
      <c r="K192" s="126"/>
    </row>
    <row r="193" spans="11:11" ht="15.75" customHeight="1" x14ac:dyDescent="0.3">
      <c r="K193" s="126"/>
    </row>
    <row r="194" spans="11:11" ht="15.75" customHeight="1" x14ac:dyDescent="0.3">
      <c r="K194" s="126"/>
    </row>
    <row r="195" spans="11:11" ht="15.75" customHeight="1" x14ac:dyDescent="0.3">
      <c r="K195" s="126"/>
    </row>
    <row r="196" spans="11:11" ht="15.75" customHeight="1" x14ac:dyDescent="0.3">
      <c r="K196" s="126"/>
    </row>
    <row r="197" spans="11:11" ht="15.75" customHeight="1" x14ac:dyDescent="0.3">
      <c r="K197" s="126"/>
    </row>
    <row r="198" spans="11:11" ht="15.75" customHeight="1" x14ac:dyDescent="0.3">
      <c r="K198" s="126"/>
    </row>
    <row r="199" spans="11:11" ht="15.75" customHeight="1" x14ac:dyDescent="0.3">
      <c r="K199" s="126"/>
    </row>
    <row r="200" spans="11:11" ht="15.75" customHeight="1" x14ac:dyDescent="0.3">
      <c r="K200" s="126"/>
    </row>
    <row r="201" spans="11:11" ht="15.75" customHeight="1" x14ac:dyDescent="0.3">
      <c r="K201" s="126"/>
    </row>
    <row r="202" spans="11:11" ht="15.75" customHeight="1" x14ac:dyDescent="0.3">
      <c r="K202" s="126"/>
    </row>
    <row r="203" spans="11:11" ht="15.75" customHeight="1" x14ac:dyDescent="0.3">
      <c r="K203" s="126"/>
    </row>
    <row r="204" spans="11:11" ht="15.75" customHeight="1" x14ac:dyDescent="0.3">
      <c r="K204" s="126"/>
    </row>
    <row r="205" spans="11:11" ht="15.75" customHeight="1" x14ac:dyDescent="0.3">
      <c r="K205" s="126"/>
    </row>
    <row r="206" spans="11:11" ht="15.75" customHeight="1" x14ac:dyDescent="0.3">
      <c r="K206" s="126"/>
    </row>
    <row r="207" spans="11:11" ht="15.75" customHeight="1" x14ac:dyDescent="0.3">
      <c r="K207" s="126"/>
    </row>
    <row r="208" spans="11:11" ht="15.75" customHeight="1" x14ac:dyDescent="0.3">
      <c r="K208" s="126"/>
    </row>
    <row r="209" spans="11:11" ht="15.75" customHeight="1" x14ac:dyDescent="0.3">
      <c r="K209" s="126"/>
    </row>
    <row r="210" spans="11:11" ht="15.75" customHeight="1" x14ac:dyDescent="0.3">
      <c r="K210" s="126"/>
    </row>
    <row r="211" spans="11:11" ht="15.75" customHeight="1" x14ac:dyDescent="0.3">
      <c r="K211" s="126"/>
    </row>
    <row r="212" spans="11:11" ht="15.75" customHeight="1" x14ac:dyDescent="0.3">
      <c r="K212" s="126"/>
    </row>
    <row r="213" spans="11:11" ht="15.75" customHeight="1" x14ac:dyDescent="0.3">
      <c r="K213" s="126"/>
    </row>
    <row r="214" spans="11:11" ht="15.75" customHeight="1" x14ac:dyDescent="0.3">
      <c r="K214" s="126"/>
    </row>
    <row r="215" spans="11:11" ht="15.75" customHeight="1" x14ac:dyDescent="0.3">
      <c r="K215" s="126"/>
    </row>
    <row r="216" spans="11:11" ht="15.75" customHeight="1" x14ac:dyDescent="0.3">
      <c r="K216" s="126"/>
    </row>
    <row r="217" spans="11:11" ht="15.75" customHeight="1" x14ac:dyDescent="0.3">
      <c r="K217" s="126"/>
    </row>
    <row r="218" spans="11:11" ht="15.75" customHeight="1" x14ac:dyDescent="0.3">
      <c r="K218" s="126"/>
    </row>
    <row r="219" spans="11:11" ht="15.75" customHeight="1" x14ac:dyDescent="0.3">
      <c r="K219" s="126"/>
    </row>
    <row r="220" spans="11:11" ht="15.75" customHeight="1" x14ac:dyDescent="0.3">
      <c r="K220" s="126"/>
    </row>
    <row r="221" spans="11:11" ht="15.75" customHeight="1" x14ac:dyDescent="0.3">
      <c r="K221" s="126"/>
    </row>
    <row r="222" spans="11:11" ht="15.75" customHeight="1" x14ac:dyDescent="0.3">
      <c r="K222" s="126"/>
    </row>
    <row r="223" spans="11:11" ht="15.75" customHeight="1" x14ac:dyDescent="0.3">
      <c r="K223" s="126"/>
    </row>
    <row r="224" spans="11:11" ht="15.75" customHeight="1" x14ac:dyDescent="0.3">
      <c r="K224" s="126"/>
    </row>
    <row r="225" spans="11:11" ht="15.75" customHeight="1" x14ac:dyDescent="0.3">
      <c r="K225" s="126"/>
    </row>
    <row r="226" spans="11:11" ht="15.75" customHeight="1" x14ac:dyDescent="0.3">
      <c r="K226" s="126"/>
    </row>
    <row r="227" spans="11:11" ht="15.75" customHeight="1" x14ac:dyDescent="0.3">
      <c r="K227" s="126"/>
    </row>
    <row r="228" spans="11:11" ht="15.75" customHeight="1" x14ac:dyDescent="0.3">
      <c r="K228" s="126"/>
    </row>
    <row r="229" spans="11:11" ht="15.75" customHeight="1" x14ac:dyDescent="0.3">
      <c r="K229" s="126"/>
    </row>
    <row r="230" spans="11:11" ht="15.75" customHeight="1" x14ac:dyDescent="0.3">
      <c r="K230" s="126"/>
    </row>
    <row r="231" spans="11:11" ht="15.75" customHeight="1" x14ac:dyDescent="0.3">
      <c r="K231" s="126"/>
    </row>
    <row r="232" spans="11:11" ht="15.75" customHeight="1" x14ac:dyDescent="0.3">
      <c r="K232" s="126"/>
    </row>
    <row r="233" spans="11:11" ht="15.75" customHeight="1" x14ac:dyDescent="0.3">
      <c r="K233" s="126"/>
    </row>
    <row r="234" spans="11:11" ht="15.75" customHeight="1" x14ac:dyDescent="0.3">
      <c r="K234" s="126"/>
    </row>
    <row r="235" spans="11:11" ht="15.75" customHeight="1" x14ac:dyDescent="0.3">
      <c r="K235" s="126"/>
    </row>
    <row r="236" spans="11:11" ht="15.75" customHeight="1" x14ac:dyDescent="0.3">
      <c r="K236" s="126"/>
    </row>
    <row r="237" spans="11:11" ht="15.75" customHeight="1" x14ac:dyDescent="0.3">
      <c r="K237" s="126"/>
    </row>
    <row r="238" spans="11:11" ht="15.75" customHeight="1" x14ac:dyDescent="0.3">
      <c r="K238" s="126"/>
    </row>
    <row r="239" spans="11:11" ht="15.75" customHeight="1" x14ac:dyDescent="0.3">
      <c r="K239" s="126"/>
    </row>
    <row r="240" spans="11:11" ht="15.75" customHeight="1" x14ac:dyDescent="0.3">
      <c r="K240" s="126"/>
    </row>
    <row r="241" spans="11:11" ht="15.75" customHeight="1" x14ac:dyDescent="0.3">
      <c r="K241" s="126"/>
    </row>
    <row r="242" spans="11:11" ht="15.75" customHeight="1" x14ac:dyDescent="0.3">
      <c r="K242" s="126"/>
    </row>
    <row r="243" spans="11:11" ht="15.75" customHeight="1" x14ac:dyDescent="0.3">
      <c r="K243" s="126"/>
    </row>
    <row r="244" spans="11:11" ht="15.75" customHeight="1" x14ac:dyDescent="0.3">
      <c r="K244" s="126"/>
    </row>
    <row r="245" spans="11:11" ht="15.75" customHeight="1" x14ac:dyDescent="0.3">
      <c r="K245" s="126"/>
    </row>
    <row r="246" spans="11:11" ht="15.75" customHeight="1" x14ac:dyDescent="0.3">
      <c r="K246" s="126"/>
    </row>
    <row r="247" spans="11:11" ht="15.75" customHeight="1" x14ac:dyDescent="0.3">
      <c r="K247" s="126"/>
    </row>
    <row r="248" spans="11:11" ht="15.75" customHeight="1" x14ac:dyDescent="0.3">
      <c r="K248" s="126"/>
    </row>
    <row r="249" spans="11:11" ht="15.75" customHeight="1" x14ac:dyDescent="0.3">
      <c r="K249" s="126"/>
    </row>
    <row r="250" spans="11:11" ht="15.75" customHeight="1" x14ac:dyDescent="0.3">
      <c r="K250" s="126"/>
    </row>
    <row r="251" spans="11:11" ht="15.75" customHeight="1" x14ac:dyDescent="0.3">
      <c r="K251" s="126"/>
    </row>
    <row r="252" spans="11:11" ht="15.75" customHeight="1" x14ac:dyDescent="0.3">
      <c r="K252" s="126"/>
    </row>
    <row r="253" spans="11:11" ht="15.75" customHeight="1" x14ac:dyDescent="0.3">
      <c r="K253" s="126"/>
    </row>
    <row r="254" spans="11:11" ht="15.75" customHeight="1" x14ac:dyDescent="0.3">
      <c r="K254" s="126"/>
    </row>
    <row r="255" spans="11:11" ht="15.75" customHeight="1" x14ac:dyDescent="0.3">
      <c r="K255" s="126"/>
    </row>
    <row r="256" spans="11:11" ht="15.75" customHeight="1" x14ac:dyDescent="0.3">
      <c r="K256" s="126"/>
    </row>
    <row r="257" spans="11:11" ht="15.75" customHeight="1" x14ac:dyDescent="0.3">
      <c r="K257" s="126"/>
    </row>
    <row r="258" spans="11:11" ht="15.75" customHeight="1" x14ac:dyDescent="0.3">
      <c r="K258" s="126"/>
    </row>
    <row r="259" spans="11:11" ht="15.75" customHeight="1" x14ac:dyDescent="0.3">
      <c r="K259" s="126"/>
    </row>
    <row r="260" spans="11:11" ht="15.75" customHeight="1" x14ac:dyDescent="0.3">
      <c r="K260" s="126"/>
    </row>
    <row r="261" spans="11:11" ht="15.75" customHeight="1" x14ac:dyDescent="0.3">
      <c r="K261" s="126"/>
    </row>
    <row r="262" spans="11:11" ht="15.75" customHeight="1" x14ac:dyDescent="0.3">
      <c r="K262" s="126"/>
    </row>
    <row r="263" spans="11:11" ht="15.75" customHeight="1" x14ac:dyDescent="0.3">
      <c r="K263" s="126"/>
    </row>
    <row r="264" spans="11:11" ht="15.75" customHeight="1" x14ac:dyDescent="0.3">
      <c r="K264" s="126"/>
    </row>
    <row r="265" spans="11:11" ht="15.75" customHeight="1" x14ac:dyDescent="0.3">
      <c r="K265" s="126"/>
    </row>
    <row r="266" spans="11:11" ht="15.75" customHeight="1" x14ac:dyDescent="0.3">
      <c r="K266" s="126"/>
    </row>
    <row r="267" spans="11:11" ht="15.75" customHeight="1" x14ac:dyDescent="0.3">
      <c r="K267" s="126"/>
    </row>
    <row r="268" spans="11:11" ht="15.75" customHeight="1" x14ac:dyDescent="0.3">
      <c r="K268" s="126"/>
    </row>
    <row r="269" spans="11:11" ht="15.75" customHeight="1" x14ac:dyDescent="0.3">
      <c r="K269" s="126"/>
    </row>
    <row r="270" spans="11:11" ht="15.75" customHeight="1" x14ac:dyDescent="0.3">
      <c r="K270" s="126"/>
    </row>
    <row r="271" spans="11:11" ht="15.75" customHeight="1" x14ac:dyDescent="0.3">
      <c r="K271" s="126"/>
    </row>
    <row r="272" spans="11:11" ht="15.75" customHeight="1" x14ac:dyDescent="0.3">
      <c r="K272" s="126"/>
    </row>
    <row r="273" spans="11:11" ht="15.75" customHeight="1" x14ac:dyDescent="0.3">
      <c r="K273" s="126"/>
    </row>
    <row r="274" spans="11:11" ht="15.75" customHeight="1" x14ac:dyDescent="0.3">
      <c r="K274" s="126"/>
    </row>
    <row r="275" spans="11:11" ht="15.75" customHeight="1" x14ac:dyDescent="0.3">
      <c r="K275" s="126"/>
    </row>
    <row r="276" spans="11:11" ht="15.75" customHeight="1" x14ac:dyDescent="0.3">
      <c r="K276" s="126"/>
    </row>
    <row r="277" spans="11:11" ht="15.75" customHeight="1" x14ac:dyDescent="0.3">
      <c r="K277" s="126"/>
    </row>
    <row r="278" spans="11:11" ht="15.75" customHeight="1" x14ac:dyDescent="0.3">
      <c r="K278" s="126"/>
    </row>
    <row r="279" spans="11:11" ht="15.75" customHeight="1" x14ac:dyDescent="0.3">
      <c r="K279" s="126"/>
    </row>
    <row r="280" spans="11:11" ht="15.75" customHeight="1" x14ac:dyDescent="0.3">
      <c r="K280" s="126"/>
    </row>
    <row r="281" spans="11:11" ht="15.75" customHeight="1" x14ac:dyDescent="0.3">
      <c r="K281" s="126"/>
    </row>
    <row r="282" spans="11:11" ht="15.75" customHeight="1" x14ac:dyDescent="0.3">
      <c r="K282" s="126"/>
    </row>
    <row r="283" spans="11:11" ht="15.75" customHeight="1" x14ac:dyDescent="0.3">
      <c r="K283" s="126"/>
    </row>
    <row r="284" spans="11:11" ht="15.75" customHeight="1" x14ac:dyDescent="0.3">
      <c r="K284" s="126"/>
    </row>
    <row r="285" spans="11:11" ht="15.75" customHeight="1" x14ac:dyDescent="0.3">
      <c r="K285" s="126"/>
    </row>
    <row r="286" spans="11:11" ht="15.75" customHeight="1" x14ac:dyDescent="0.3">
      <c r="K286" s="126"/>
    </row>
    <row r="287" spans="11:11" ht="15.75" customHeight="1" x14ac:dyDescent="0.3">
      <c r="K287" s="126"/>
    </row>
    <row r="288" spans="11:11" ht="15.75" customHeight="1" x14ac:dyDescent="0.3">
      <c r="K288" s="126"/>
    </row>
    <row r="289" spans="11:11" ht="15.75" customHeight="1" x14ac:dyDescent="0.3">
      <c r="K289" s="126"/>
    </row>
    <row r="290" spans="11:11" ht="15.75" customHeight="1" x14ac:dyDescent="0.3">
      <c r="K290" s="126"/>
    </row>
    <row r="291" spans="11:11" ht="15.75" customHeight="1" x14ac:dyDescent="0.3">
      <c r="K291" s="126"/>
    </row>
    <row r="292" spans="11:11" ht="15.75" customHeight="1" x14ac:dyDescent="0.3">
      <c r="K292" s="126"/>
    </row>
    <row r="293" spans="11:11" ht="15.75" customHeight="1" x14ac:dyDescent="0.3">
      <c r="K293" s="126"/>
    </row>
    <row r="294" spans="11:11" ht="15.75" customHeight="1" x14ac:dyDescent="0.3">
      <c r="K294" s="126"/>
    </row>
    <row r="295" spans="11:11" ht="15.75" customHeight="1" x14ac:dyDescent="0.3">
      <c r="K295" s="126"/>
    </row>
    <row r="296" spans="11:11" ht="15.75" customHeight="1" x14ac:dyDescent="0.3">
      <c r="K296" s="126"/>
    </row>
    <row r="297" spans="11:11" ht="15.75" customHeight="1" x14ac:dyDescent="0.3">
      <c r="K297" s="126"/>
    </row>
    <row r="298" spans="11:11" ht="15.75" customHeight="1" x14ac:dyDescent="0.3">
      <c r="K298" s="126"/>
    </row>
    <row r="299" spans="11:11" ht="15.75" customHeight="1" x14ac:dyDescent="0.3">
      <c r="K299" s="126"/>
    </row>
    <row r="300" spans="11:11" ht="15.75" customHeight="1" x14ac:dyDescent="0.3">
      <c r="K300" s="126"/>
    </row>
    <row r="301" spans="11:11" ht="15.75" customHeight="1" x14ac:dyDescent="0.3">
      <c r="K301" s="126"/>
    </row>
    <row r="302" spans="11:11" ht="15.75" customHeight="1" x14ac:dyDescent="0.3">
      <c r="K302" s="126"/>
    </row>
    <row r="303" spans="11:11" ht="15.75" customHeight="1" x14ac:dyDescent="0.3">
      <c r="K303" s="126"/>
    </row>
    <row r="304" spans="11:11" ht="15.75" customHeight="1" x14ac:dyDescent="0.3">
      <c r="K304" s="126"/>
    </row>
    <row r="305" spans="11:11" ht="15.75" customHeight="1" x14ac:dyDescent="0.3">
      <c r="K305" s="126"/>
    </row>
    <row r="306" spans="11:11" ht="15.75" customHeight="1" x14ac:dyDescent="0.3">
      <c r="K306" s="126"/>
    </row>
    <row r="307" spans="11:11" ht="15.75" customHeight="1" x14ac:dyDescent="0.3">
      <c r="K307" s="126"/>
    </row>
    <row r="308" spans="11:11" ht="15.75" customHeight="1" x14ac:dyDescent="0.3">
      <c r="K308" s="126"/>
    </row>
    <row r="309" spans="11:11" ht="15.75" customHeight="1" x14ac:dyDescent="0.3">
      <c r="K309" s="126"/>
    </row>
    <row r="310" spans="11:11" ht="15.75" customHeight="1" x14ac:dyDescent="0.3">
      <c r="K310" s="126"/>
    </row>
    <row r="311" spans="11:11" ht="15.75" customHeight="1" x14ac:dyDescent="0.3">
      <c r="K311" s="126"/>
    </row>
    <row r="312" spans="11:11" ht="15.75" customHeight="1" x14ac:dyDescent="0.3">
      <c r="K312" s="126"/>
    </row>
    <row r="313" spans="11:11" ht="15.75" customHeight="1" x14ac:dyDescent="0.3">
      <c r="K313" s="126"/>
    </row>
    <row r="314" spans="11:11" ht="15.75" customHeight="1" x14ac:dyDescent="0.3">
      <c r="K314" s="126"/>
    </row>
    <row r="315" spans="11:11" ht="15.75" customHeight="1" x14ac:dyDescent="0.3">
      <c r="K315" s="126"/>
    </row>
    <row r="316" spans="11:11" ht="15.75" customHeight="1" x14ac:dyDescent="0.3">
      <c r="K316" s="126"/>
    </row>
    <row r="317" spans="11:11" ht="15.75" customHeight="1" x14ac:dyDescent="0.3">
      <c r="K317" s="126"/>
    </row>
    <row r="318" spans="11:11" ht="15.75" customHeight="1" x14ac:dyDescent="0.3">
      <c r="K318" s="126"/>
    </row>
    <row r="319" spans="11:11" ht="15.75" customHeight="1" x14ac:dyDescent="0.3">
      <c r="K319" s="126"/>
    </row>
    <row r="320" spans="11:11" ht="15.75" customHeight="1" x14ac:dyDescent="0.3">
      <c r="K320" s="126"/>
    </row>
    <row r="321" spans="11:11" ht="15.75" customHeight="1" x14ac:dyDescent="0.3">
      <c r="K321" s="126"/>
    </row>
    <row r="322" spans="11:11" ht="15.75" customHeight="1" x14ac:dyDescent="0.3">
      <c r="K322" s="126"/>
    </row>
    <row r="323" spans="11:11" ht="15.75" customHeight="1" x14ac:dyDescent="0.3">
      <c r="K323" s="126"/>
    </row>
    <row r="324" spans="11:11" ht="15.75" customHeight="1" x14ac:dyDescent="0.3">
      <c r="K324" s="126"/>
    </row>
    <row r="325" spans="11:11" ht="15.75" customHeight="1" x14ac:dyDescent="0.3">
      <c r="K325" s="126"/>
    </row>
    <row r="326" spans="11:11" ht="15.75" customHeight="1" x14ac:dyDescent="0.3">
      <c r="K326" s="126"/>
    </row>
    <row r="327" spans="11:11" ht="15.75" customHeight="1" x14ac:dyDescent="0.3">
      <c r="K327" s="126"/>
    </row>
    <row r="328" spans="11:11" ht="15.75" customHeight="1" x14ac:dyDescent="0.3">
      <c r="K328" s="126"/>
    </row>
    <row r="329" spans="11:11" ht="15.75" customHeight="1" x14ac:dyDescent="0.3">
      <c r="K329" s="126"/>
    </row>
    <row r="330" spans="11:11" ht="15.75" customHeight="1" x14ac:dyDescent="0.3">
      <c r="K330" s="126"/>
    </row>
    <row r="331" spans="11:11" ht="15.75" customHeight="1" x14ac:dyDescent="0.3">
      <c r="K331" s="126"/>
    </row>
    <row r="332" spans="11:11" ht="15.75" customHeight="1" x14ac:dyDescent="0.3">
      <c r="K332" s="126"/>
    </row>
    <row r="333" spans="11:11" ht="15.75" customHeight="1" x14ac:dyDescent="0.3">
      <c r="K333" s="126"/>
    </row>
    <row r="334" spans="11:11" ht="15.75" customHeight="1" x14ac:dyDescent="0.3">
      <c r="K334" s="126"/>
    </row>
    <row r="335" spans="11:11" ht="15.75" customHeight="1" x14ac:dyDescent="0.3">
      <c r="K335" s="126"/>
    </row>
    <row r="336" spans="11:11" ht="15.75" customHeight="1" x14ac:dyDescent="0.3">
      <c r="K336" s="126"/>
    </row>
    <row r="337" spans="11:11" ht="15.75" customHeight="1" x14ac:dyDescent="0.3">
      <c r="K337" s="126"/>
    </row>
    <row r="338" spans="11:11" ht="15.75" customHeight="1" x14ac:dyDescent="0.3">
      <c r="K338" s="126"/>
    </row>
    <row r="339" spans="11:11" ht="15.75" customHeight="1" x14ac:dyDescent="0.3">
      <c r="K339" s="126"/>
    </row>
    <row r="340" spans="11:11" ht="15.75" customHeight="1" x14ac:dyDescent="0.3">
      <c r="K340" s="126"/>
    </row>
    <row r="341" spans="11:11" ht="15.75" customHeight="1" x14ac:dyDescent="0.3">
      <c r="K341" s="126"/>
    </row>
    <row r="342" spans="11:11" ht="15.75" customHeight="1" x14ac:dyDescent="0.3">
      <c r="K342" s="126"/>
    </row>
    <row r="343" spans="11:11" ht="15.75" customHeight="1" x14ac:dyDescent="0.3">
      <c r="K343" s="126"/>
    </row>
    <row r="344" spans="11:11" ht="15.75" customHeight="1" x14ac:dyDescent="0.3">
      <c r="K344" s="126"/>
    </row>
    <row r="345" spans="11:11" ht="15.75" customHeight="1" x14ac:dyDescent="0.3">
      <c r="K345" s="126"/>
    </row>
    <row r="346" spans="11:11" ht="15.75" customHeight="1" x14ac:dyDescent="0.3">
      <c r="K346" s="126"/>
    </row>
    <row r="347" spans="11:11" ht="15.75" customHeight="1" x14ac:dyDescent="0.3">
      <c r="K347" s="126"/>
    </row>
    <row r="348" spans="11:11" ht="15.75" customHeight="1" x14ac:dyDescent="0.3">
      <c r="K348" s="126"/>
    </row>
    <row r="349" spans="11:11" ht="15.75" customHeight="1" x14ac:dyDescent="0.3">
      <c r="K349" s="126"/>
    </row>
    <row r="350" spans="11:11" ht="15.75" customHeight="1" x14ac:dyDescent="0.3">
      <c r="K350" s="126"/>
    </row>
    <row r="351" spans="11:11" ht="15.75" customHeight="1" x14ac:dyDescent="0.3">
      <c r="K351" s="126"/>
    </row>
    <row r="352" spans="11:11" ht="15.75" customHeight="1" x14ac:dyDescent="0.3">
      <c r="K352" s="126"/>
    </row>
    <row r="353" spans="11:11" ht="15.75" customHeight="1" x14ac:dyDescent="0.3">
      <c r="K353" s="126"/>
    </row>
    <row r="354" spans="11:11" ht="15.75" customHeight="1" x14ac:dyDescent="0.3">
      <c r="K354" s="126"/>
    </row>
    <row r="355" spans="11:11" ht="15.75" customHeight="1" x14ac:dyDescent="0.3">
      <c r="K355" s="126"/>
    </row>
    <row r="356" spans="11:11" ht="15.75" customHeight="1" x14ac:dyDescent="0.3">
      <c r="K356" s="126"/>
    </row>
    <row r="357" spans="11:11" ht="15.75" customHeight="1" x14ac:dyDescent="0.3">
      <c r="K357" s="126"/>
    </row>
    <row r="358" spans="11:11" ht="15.75" customHeight="1" x14ac:dyDescent="0.3">
      <c r="K358" s="126"/>
    </row>
    <row r="359" spans="11:11" ht="15.75" customHeight="1" x14ac:dyDescent="0.3">
      <c r="K359" s="126"/>
    </row>
    <row r="360" spans="11:11" ht="15.75" customHeight="1" x14ac:dyDescent="0.3">
      <c r="K360" s="126"/>
    </row>
    <row r="361" spans="11:11" ht="15.75" customHeight="1" x14ac:dyDescent="0.3">
      <c r="K361" s="126"/>
    </row>
    <row r="362" spans="11:11" ht="15.75" customHeight="1" x14ac:dyDescent="0.3">
      <c r="K362" s="126"/>
    </row>
    <row r="363" spans="11:11" ht="15.75" customHeight="1" x14ac:dyDescent="0.3">
      <c r="K363" s="126"/>
    </row>
    <row r="364" spans="11:11" ht="15.75" customHeight="1" x14ac:dyDescent="0.3">
      <c r="K364" s="126"/>
    </row>
    <row r="365" spans="11:11" ht="15.75" customHeight="1" x14ac:dyDescent="0.3">
      <c r="K365" s="126"/>
    </row>
    <row r="366" spans="11:11" ht="15.75" customHeight="1" x14ac:dyDescent="0.3">
      <c r="K366" s="126"/>
    </row>
    <row r="367" spans="11:11" ht="15.75" customHeight="1" x14ac:dyDescent="0.3">
      <c r="K367" s="126"/>
    </row>
    <row r="368" spans="11:11" ht="15.75" customHeight="1" x14ac:dyDescent="0.3">
      <c r="K368" s="126"/>
    </row>
    <row r="369" spans="11:11" ht="15.75" customHeight="1" x14ac:dyDescent="0.3">
      <c r="K369" s="126"/>
    </row>
    <row r="370" spans="11:11" ht="15.75" customHeight="1" x14ac:dyDescent="0.3">
      <c r="K370" s="126"/>
    </row>
    <row r="371" spans="11:11" ht="15.75" customHeight="1" x14ac:dyDescent="0.3">
      <c r="K371" s="126"/>
    </row>
    <row r="372" spans="11:11" ht="15.75" customHeight="1" x14ac:dyDescent="0.3">
      <c r="K372" s="126"/>
    </row>
    <row r="373" spans="11:11" ht="15.75" customHeight="1" x14ac:dyDescent="0.3">
      <c r="K373" s="126"/>
    </row>
    <row r="374" spans="11:11" ht="15.75" customHeight="1" x14ac:dyDescent="0.3">
      <c r="K374" s="126"/>
    </row>
    <row r="375" spans="11:11" ht="15.75" customHeight="1" x14ac:dyDescent="0.3">
      <c r="K375" s="126"/>
    </row>
    <row r="376" spans="11:11" ht="15.75" customHeight="1" x14ac:dyDescent="0.3">
      <c r="K376" s="126"/>
    </row>
    <row r="377" spans="11:11" ht="15.75" customHeight="1" x14ac:dyDescent="0.3">
      <c r="K377" s="126"/>
    </row>
    <row r="378" spans="11:11" ht="15.75" customHeight="1" x14ac:dyDescent="0.3">
      <c r="K378" s="126"/>
    </row>
    <row r="379" spans="11:11" ht="15.75" customHeight="1" x14ac:dyDescent="0.3">
      <c r="K379" s="126"/>
    </row>
    <row r="380" spans="11:11" ht="15.75" customHeight="1" x14ac:dyDescent="0.3">
      <c r="K380" s="126"/>
    </row>
    <row r="381" spans="11:11" ht="15.75" customHeight="1" x14ac:dyDescent="0.3">
      <c r="K381" s="126"/>
    </row>
    <row r="382" spans="11:11" ht="15.75" customHeight="1" x14ac:dyDescent="0.3">
      <c r="K382" s="126"/>
    </row>
    <row r="383" spans="11:11" ht="15.75" customHeight="1" x14ac:dyDescent="0.3">
      <c r="K383" s="126"/>
    </row>
    <row r="384" spans="11:11" ht="15.75" customHeight="1" x14ac:dyDescent="0.3">
      <c r="K384" s="126"/>
    </row>
    <row r="385" spans="11:11" ht="15.75" customHeight="1" x14ac:dyDescent="0.3">
      <c r="K385" s="126"/>
    </row>
    <row r="386" spans="11:11" ht="15.75" customHeight="1" x14ac:dyDescent="0.3">
      <c r="K386" s="126"/>
    </row>
    <row r="387" spans="11:11" ht="15.75" customHeight="1" x14ac:dyDescent="0.3">
      <c r="K387" s="126"/>
    </row>
    <row r="388" spans="11:11" ht="15.75" customHeight="1" x14ac:dyDescent="0.3">
      <c r="K388" s="126"/>
    </row>
    <row r="389" spans="11:11" ht="15.75" customHeight="1" x14ac:dyDescent="0.3">
      <c r="K389" s="126"/>
    </row>
    <row r="390" spans="11:11" ht="15.75" customHeight="1" x14ac:dyDescent="0.3">
      <c r="K390" s="126"/>
    </row>
    <row r="391" spans="11:11" ht="15.75" customHeight="1" x14ac:dyDescent="0.3">
      <c r="K391" s="126"/>
    </row>
    <row r="392" spans="11:11" ht="15.75" customHeight="1" x14ac:dyDescent="0.3">
      <c r="K392" s="126"/>
    </row>
    <row r="393" spans="11:11" ht="15.75" customHeight="1" x14ac:dyDescent="0.3">
      <c r="K393" s="126"/>
    </row>
    <row r="394" spans="11:11" ht="15.75" customHeight="1" x14ac:dyDescent="0.3">
      <c r="K394" s="126"/>
    </row>
    <row r="395" spans="11:11" ht="15.75" customHeight="1" x14ac:dyDescent="0.3">
      <c r="K395" s="126"/>
    </row>
    <row r="396" spans="11:11" ht="15.75" customHeight="1" x14ac:dyDescent="0.3">
      <c r="K396" s="126"/>
    </row>
    <row r="397" spans="11:11" ht="15.75" customHeight="1" x14ac:dyDescent="0.3">
      <c r="K397" s="126"/>
    </row>
    <row r="398" spans="11:11" ht="15.75" customHeight="1" x14ac:dyDescent="0.3">
      <c r="K398" s="126"/>
    </row>
    <row r="399" spans="11:11" ht="15.75" customHeight="1" x14ac:dyDescent="0.3">
      <c r="K399" s="126"/>
    </row>
    <row r="400" spans="11:11" ht="15.75" customHeight="1" x14ac:dyDescent="0.3">
      <c r="K400" s="126"/>
    </row>
    <row r="401" spans="11:11" ht="15.75" customHeight="1" x14ac:dyDescent="0.3">
      <c r="K401" s="126"/>
    </row>
    <row r="402" spans="11:11" ht="15.75" customHeight="1" x14ac:dyDescent="0.3">
      <c r="K402" s="126"/>
    </row>
    <row r="403" spans="11:11" ht="15.75" customHeight="1" x14ac:dyDescent="0.3">
      <c r="K403" s="126"/>
    </row>
    <row r="404" spans="11:11" ht="15.75" customHeight="1" x14ac:dyDescent="0.3">
      <c r="K404" s="126"/>
    </row>
    <row r="405" spans="11:11" ht="15.75" customHeight="1" x14ac:dyDescent="0.3">
      <c r="K405" s="126"/>
    </row>
    <row r="406" spans="11:11" ht="15.75" customHeight="1" x14ac:dyDescent="0.3">
      <c r="K406" s="126"/>
    </row>
    <row r="407" spans="11:11" ht="15.75" customHeight="1" x14ac:dyDescent="0.3">
      <c r="K407" s="126"/>
    </row>
    <row r="408" spans="11:11" ht="15.75" customHeight="1" x14ac:dyDescent="0.3">
      <c r="K408" s="126"/>
    </row>
    <row r="409" spans="11:11" ht="15.75" customHeight="1" x14ac:dyDescent="0.3">
      <c r="K409" s="126"/>
    </row>
    <row r="410" spans="11:11" ht="15.75" customHeight="1" x14ac:dyDescent="0.3">
      <c r="K410" s="126"/>
    </row>
    <row r="411" spans="11:11" ht="15.75" customHeight="1" x14ac:dyDescent="0.3">
      <c r="K411" s="126"/>
    </row>
    <row r="412" spans="11:11" ht="15.75" customHeight="1" x14ac:dyDescent="0.3">
      <c r="K412" s="126"/>
    </row>
    <row r="413" spans="11:11" ht="15.75" customHeight="1" x14ac:dyDescent="0.3">
      <c r="K413" s="126"/>
    </row>
    <row r="414" spans="11:11" ht="15.75" customHeight="1" x14ac:dyDescent="0.3">
      <c r="K414" s="126"/>
    </row>
    <row r="415" spans="11:11" ht="15.75" customHeight="1" x14ac:dyDescent="0.3">
      <c r="K415" s="126"/>
    </row>
    <row r="416" spans="11:11" ht="15.75" customHeight="1" x14ac:dyDescent="0.3">
      <c r="K416" s="126"/>
    </row>
    <row r="417" spans="11:11" ht="15.75" customHeight="1" x14ac:dyDescent="0.3">
      <c r="K417" s="126"/>
    </row>
    <row r="418" spans="11:11" ht="15.75" customHeight="1" x14ac:dyDescent="0.3">
      <c r="K418" s="126"/>
    </row>
    <row r="419" spans="11:11" ht="15.75" customHeight="1" x14ac:dyDescent="0.3">
      <c r="K419" s="126"/>
    </row>
    <row r="420" spans="11:11" ht="15.75" customHeight="1" x14ac:dyDescent="0.3">
      <c r="K420" s="126"/>
    </row>
    <row r="421" spans="11:11" ht="15.75" customHeight="1" x14ac:dyDescent="0.3">
      <c r="K421" s="126"/>
    </row>
    <row r="422" spans="11:11" ht="15.75" customHeight="1" x14ac:dyDescent="0.3">
      <c r="K422" s="126"/>
    </row>
    <row r="423" spans="11:11" ht="15.75" customHeight="1" x14ac:dyDescent="0.3">
      <c r="K423" s="126"/>
    </row>
    <row r="424" spans="11:11" ht="15.75" customHeight="1" x14ac:dyDescent="0.3">
      <c r="K424" s="126"/>
    </row>
    <row r="425" spans="11:11" ht="15.75" customHeight="1" x14ac:dyDescent="0.3">
      <c r="K425" s="126"/>
    </row>
    <row r="426" spans="11:11" ht="15.75" customHeight="1" x14ac:dyDescent="0.3">
      <c r="K426" s="126"/>
    </row>
    <row r="427" spans="11:11" ht="15.75" customHeight="1" x14ac:dyDescent="0.3">
      <c r="K427" s="126"/>
    </row>
    <row r="428" spans="11:11" ht="15.75" customHeight="1" x14ac:dyDescent="0.3">
      <c r="K428" s="126"/>
    </row>
    <row r="429" spans="11:11" ht="15.75" customHeight="1" x14ac:dyDescent="0.3">
      <c r="K429" s="126"/>
    </row>
    <row r="430" spans="11:11" ht="15.75" customHeight="1" x14ac:dyDescent="0.3">
      <c r="K430" s="126"/>
    </row>
    <row r="431" spans="11:11" ht="15.75" customHeight="1" x14ac:dyDescent="0.3">
      <c r="K431" s="126"/>
    </row>
    <row r="432" spans="11:11" ht="15.75" customHeight="1" x14ac:dyDescent="0.3">
      <c r="K432" s="126"/>
    </row>
    <row r="433" spans="11:11" ht="15.75" customHeight="1" x14ac:dyDescent="0.3">
      <c r="K433" s="126"/>
    </row>
    <row r="434" spans="11:11" ht="15.75" customHeight="1" x14ac:dyDescent="0.3">
      <c r="K434" s="126"/>
    </row>
    <row r="435" spans="11:11" ht="15.75" customHeight="1" x14ac:dyDescent="0.3">
      <c r="K435" s="126"/>
    </row>
    <row r="436" spans="11:11" ht="15.75" customHeight="1" x14ac:dyDescent="0.3">
      <c r="K436" s="126"/>
    </row>
    <row r="437" spans="11:11" ht="15.75" customHeight="1" x14ac:dyDescent="0.3">
      <c r="K437" s="126"/>
    </row>
    <row r="438" spans="11:11" ht="15.75" customHeight="1" x14ac:dyDescent="0.3">
      <c r="K438" s="126"/>
    </row>
    <row r="439" spans="11:11" ht="15.75" customHeight="1" x14ac:dyDescent="0.3">
      <c r="K439" s="126"/>
    </row>
    <row r="440" spans="11:11" ht="15.75" customHeight="1" x14ac:dyDescent="0.3">
      <c r="K440" s="126"/>
    </row>
    <row r="441" spans="11:11" ht="15.75" customHeight="1" x14ac:dyDescent="0.3">
      <c r="K441" s="126"/>
    </row>
    <row r="442" spans="11:11" ht="15.75" customHeight="1" x14ac:dyDescent="0.3">
      <c r="K442" s="126"/>
    </row>
    <row r="443" spans="11:11" ht="15.75" customHeight="1" x14ac:dyDescent="0.3">
      <c r="K443" s="126"/>
    </row>
    <row r="444" spans="11:11" ht="15.75" customHeight="1" x14ac:dyDescent="0.3">
      <c r="K444" s="126"/>
    </row>
    <row r="445" spans="11:11" ht="15.75" customHeight="1" x14ac:dyDescent="0.3">
      <c r="K445" s="126"/>
    </row>
    <row r="446" spans="11:11" ht="15.75" customHeight="1" x14ac:dyDescent="0.3">
      <c r="K446" s="126"/>
    </row>
    <row r="447" spans="11:11" ht="15.75" customHeight="1" x14ac:dyDescent="0.3">
      <c r="K447" s="126"/>
    </row>
    <row r="448" spans="11:11" ht="15.75" customHeight="1" x14ac:dyDescent="0.3">
      <c r="K448" s="126"/>
    </row>
    <row r="449" spans="11:11" ht="15.75" customHeight="1" x14ac:dyDescent="0.3">
      <c r="K449" s="126"/>
    </row>
    <row r="450" spans="11:11" ht="15.75" customHeight="1" x14ac:dyDescent="0.3">
      <c r="K450" s="126"/>
    </row>
    <row r="451" spans="11:11" ht="15.75" customHeight="1" x14ac:dyDescent="0.3">
      <c r="K451" s="126"/>
    </row>
    <row r="452" spans="11:11" ht="15.75" customHeight="1" x14ac:dyDescent="0.3">
      <c r="K452" s="126"/>
    </row>
    <row r="453" spans="11:11" ht="15.75" customHeight="1" x14ac:dyDescent="0.3">
      <c r="K453" s="126"/>
    </row>
    <row r="454" spans="11:11" ht="15.75" customHeight="1" x14ac:dyDescent="0.3">
      <c r="K454" s="126"/>
    </row>
    <row r="455" spans="11:11" ht="15.75" customHeight="1" x14ac:dyDescent="0.3">
      <c r="K455" s="126"/>
    </row>
    <row r="456" spans="11:11" ht="15.75" customHeight="1" x14ac:dyDescent="0.3">
      <c r="K456" s="126"/>
    </row>
    <row r="457" spans="11:11" ht="15.75" customHeight="1" x14ac:dyDescent="0.3">
      <c r="K457" s="126"/>
    </row>
    <row r="458" spans="11:11" ht="15.75" customHeight="1" x14ac:dyDescent="0.3">
      <c r="K458" s="126"/>
    </row>
    <row r="459" spans="11:11" ht="15.75" customHeight="1" x14ac:dyDescent="0.3">
      <c r="K459" s="126"/>
    </row>
    <row r="460" spans="11:11" ht="15.75" customHeight="1" x14ac:dyDescent="0.3">
      <c r="K460" s="126"/>
    </row>
    <row r="461" spans="11:11" ht="15.75" customHeight="1" x14ac:dyDescent="0.3">
      <c r="K461" s="126"/>
    </row>
    <row r="462" spans="11:11" ht="15.75" customHeight="1" x14ac:dyDescent="0.3">
      <c r="K462" s="126"/>
    </row>
    <row r="463" spans="11:11" ht="15.75" customHeight="1" x14ac:dyDescent="0.3">
      <c r="K463" s="126"/>
    </row>
    <row r="464" spans="11:11" ht="15.75" customHeight="1" x14ac:dyDescent="0.3">
      <c r="K464" s="126"/>
    </row>
    <row r="465" spans="11:11" ht="15.75" customHeight="1" x14ac:dyDescent="0.3">
      <c r="K465" s="126"/>
    </row>
    <row r="466" spans="11:11" ht="15.75" customHeight="1" x14ac:dyDescent="0.3">
      <c r="K466" s="126"/>
    </row>
    <row r="467" spans="11:11" ht="15.75" customHeight="1" x14ac:dyDescent="0.3">
      <c r="K467" s="126"/>
    </row>
    <row r="468" spans="11:11" ht="15.75" customHeight="1" x14ac:dyDescent="0.3">
      <c r="K468" s="126"/>
    </row>
    <row r="469" spans="11:11" ht="15.75" customHeight="1" x14ac:dyDescent="0.3">
      <c r="K469" s="126"/>
    </row>
    <row r="470" spans="11:11" ht="15.75" customHeight="1" x14ac:dyDescent="0.3">
      <c r="K470" s="126"/>
    </row>
    <row r="471" spans="11:11" ht="15.75" customHeight="1" x14ac:dyDescent="0.3">
      <c r="K471" s="126"/>
    </row>
    <row r="472" spans="11:11" ht="15.75" customHeight="1" x14ac:dyDescent="0.3">
      <c r="K472" s="126"/>
    </row>
    <row r="473" spans="11:11" ht="15.75" customHeight="1" x14ac:dyDescent="0.3">
      <c r="K473" s="126"/>
    </row>
    <row r="474" spans="11:11" ht="15.75" customHeight="1" x14ac:dyDescent="0.3">
      <c r="K474" s="126"/>
    </row>
    <row r="475" spans="11:11" ht="15.75" customHeight="1" x14ac:dyDescent="0.3">
      <c r="K475" s="126"/>
    </row>
    <row r="476" spans="11:11" ht="15.75" customHeight="1" x14ac:dyDescent="0.3">
      <c r="K476" s="126"/>
    </row>
    <row r="477" spans="11:11" ht="15.75" customHeight="1" x14ac:dyDescent="0.3">
      <c r="K477" s="126"/>
    </row>
    <row r="478" spans="11:11" ht="15.75" customHeight="1" x14ac:dyDescent="0.3">
      <c r="K478" s="126"/>
    </row>
    <row r="479" spans="11:11" ht="15.75" customHeight="1" x14ac:dyDescent="0.3">
      <c r="K479" s="126"/>
    </row>
    <row r="480" spans="11:11" ht="15.75" customHeight="1" x14ac:dyDescent="0.3">
      <c r="K480" s="126"/>
    </row>
    <row r="481" spans="11:11" ht="15.75" customHeight="1" x14ac:dyDescent="0.3">
      <c r="K481" s="126"/>
    </row>
    <row r="482" spans="11:11" ht="15.75" customHeight="1" x14ac:dyDescent="0.3">
      <c r="K482" s="126"/>
    </row>
    <row r="483" spans="11:11" ht="15.75" customHeight="1" x14ac:dyDescent="0.3">
      <c r="K483" s="126"/>
    </row>
    <row r="484" spans="11:11" ht="15.75" customHeight="1" x14ac:dyDescent="0.3">
      <c r="K484" s="126"/>
    </row>
    <row r="485" spans="11:11" ht="15.75" customHeight="1" x14ac:dyDescent="0.3">
      <c r="K485" s="126"/>
    </row>
    <row r="486" spans="11:11" ht="15.75" customHeight="1" x14ac:dyDescent="0.3">
      <c r="K486" s="126"/>
    </row>
    <row r="487" spans="11:11" ht="15.75" customHeight="1" x14ac:dyDescent="0.3">
      <c r="K487" s="126"/>
    </row>
    <row r="488" spans="11:11" ht="15.75" customHeight="1" x14ac:dyDescent="0.3">
      <c r="K488" s="126"/>
    </row>
    <row r="489" spans="11:11" ht="15.75" customHeight="1" x14ac:dyDescent="0.3">
      <c r="K489" s="126"/>
    </row>
    <row r="490" spans="11:11" ht="15.75" customHeight="1" x14ac:dyDescent="0.3">
      <c r="K490" s="126"/>
    </row>
    <row r="491" spans="11:11" ht="15.75" customHeight="1" x14ac:dyDescent="0.3">
      <c r="K491" s="126"/>
    </row>
    <row r="492" spans="11:11" ht="15.75" customHeight="1" x14ac:dyDescent="0.3">
      <c r="K492" s="126"/>
    </row>
    <row r="493" spans="11:11" ht="15.75" customHeight="1" x14ac:dyDescent="0.3">
      <c r="K493" s="126"/>
    </row>
    <row r="494" spans="11:11" ht="15.75" customHeight="1" x14ac:dyDescent="0.3">
      <c r="K494" s="126"/>
    </row>
    <row r="495" spans="11:11" ht="15.75" customHeight="1" x14ac:dyDescent="0.3">
      <c r="K495" s="126"/>
    </row>
    <row r="496" spans="11:11" ht="15.75" customHeight="1" x14ac:dyDescent="0.3">
      <c r="K496" s="126"/>
    </row>
    <row r="497" spans="11:11" ht="15.75" customHeight="1" x14ac:dyDescent="0.3">
      <c r="K497" s="126"/>
    </row>
    <row r="498" spans="11:11" ht="15.75" customHeight="1" x14ac:dyDescent="0.3">
      <c r="K498" s="126"/>
    </row>
    <row r="499" spans="11:11" ht="15.75" customHeight="1" x14ac:dyDescent="0.3">
      <c r="K499" s="126"/>
    </row>
    <row r="500" spans="11:11" ht="15.75" customHeight="1" x14ac:dyDescent="0.3">
      <c r="K500" s="126"/>
    </row>
    <row r="501" spans="11:11" ht="15.75" customHeight="1" x14ac:dyDescent="0.3">
      <c r="K501" s="126"/>
    </row>
    <row r="502" spans="11:11" ht="15.75" customHeight="1" x14ac:dyDescent="0.3">
      <c r="K502" s="126"/>
    </row>
    <row r="503" spans="11:11" ht="15.75" customHeight="1" x14ac:dyDescent="0.3">
      <c r="K503" s="126"/>
    </row>
    <row r="504" spans="11:11" ht="15.75" customHeight="1" x14ac:dyDescent="0.3">
      <c r="K504" s="126"/>
    </row>
    <row r="505" spans="11:11" ht="15.75" customHeight="1" x14ac:dyDescent="0.3">
      <c r="K505" s="126"/>
    </row>
    <row r="506" spans="11:11" ht="15.75" customHeight="1" x14ac:dyDescent="0.3">
      <c r="K506" s="126"/>
    </row>
    <row r="507" spans="11:11" ht="15.75" customHeight="1" x14ac:dyDescent="0.3">
      <c r="K507" s="126"/>
    </row>
    <row r="508" spans="11:11" ht="15.75" customHeight="1" x14ac:dyDescent="0.3">
      <c r="K508" s="126"/>
    </row>
    <row r="509" spans="11:11" ht="15.75" customHeight="1" x14ac:dyDescent="0.3">
      <c r="K509" s="126"/>
    </row>
    <row r="510" spans="11:11" ht="15.75" customHeight="1" x14ac:dyDescent="0.3">
      <c r="K510" s="126"/>
    </row>
    <row r="511" spans="11:11" ht="15.75" customHeight="1" x14ac:dyDescent="0.3">
      <c r="K511" s="126"/>
    </row>
    <row r="512" spans="11:11" ht="15.75" customHeight="1" x14ac:dyDescent="0.3">
      <c r="K512" s="126"/>
    </row>
    <row r="513" spans="11:11" ht="15.75" customHeight="1" x14ac:dyDescent="0.3">
      <c r="K513" s="126"/>
    </row>
    <row r="514" spans="11:11" ht="15.75" customHeight="1" x14ac:dyDescent="0.3">
      <c r="K514" s="126"/>
    </row>
    <row r="515" spans="11:11" ht="15.75" customHeight="1" x14ac:dyDescent="0.3">
      <c r="K515" s="126"/>
    </row>
    <row r="516" spans="11:11" ht="15.75" customHeight="1" x14ac:dyDescent="0.3">
      <c r="K516" s="126"/>
    </row>
    <row r="517" spans="11:11" ht="15.75" customHeight="1" x14ac:dyDescent="0.3">
      <c r="K517" s="126"/>
    </row>
    <row r="518" spans="11:11" ht="15.75" customHeight="1" x14ac:dyDescent="0.3">
      <c r="K518" s="126"/>
    </row>
    <row r="519" spans="11:11" ht="15.75" customHeight="1" x14ac:dyDescent="0.3">
      <c r="K519" s="126"/>
    </row>
    <row r="520" spans="11:11" ht="15.75" customHeight="1" x14ac:dyDescent="0.3">
      <c r="K520" s="126"/>
    </row>
    <row r="521" spans="11:11" ht="15.75" customHeight="1" x14ac:dyDescent="0.3">
      <c r="K521" s="126"/>
    </row>
    <row r="522" spans="11:11" ht="15.75" customHeight="1" x14ac:dyDescent="0.3">
      <c r="K522" s="126"/>
    </row>
    <row r="523" spans="11:11" ht="15.75" customHeight="1" x14ac:dyDescent="0.3">
      <c r="K523" s="126"/>
    </row>
    <row r="524" spans="11:11" ht="15.75" customHeight="1" x14ac:dyDescent="0.3">
      <c r="K524" s="126"/>
    </row>
    <row r="525" spans="11:11" ht="15.75" customHeight="1" x14ac:dyDescent="0.3">
      <c r="K525" s="126"/>
    </row>
    <row r="526" spans="11:11" ht="15.75" customHeight="1" x14ac:dyDescent="0.3">
      <c r="K526" s="126"/>
    </row>
    <row r="527" spans="11:11" ht="15.75" customHeight="1" x14ac:dyDescent="0.3">
      <c r="K527" s="126"/>
    </row>
    <row r="528" spans="11:11" ht="15.75" customHeight="1" x14ac:dyDescent="0.3">
      <c r="K528" s="126"/>
    </row>
    <row r="529" spans="11:11" ht="15.75" customHeight="1" x14ac:dyDescent="0.3">
      <c r="K529" s="126"/>
    </row>
    <row r="530" spans="11:11" ht="15.75" customHeight="1" x14ac:dyDescent="0.3">
      <c r="K530" s="126"/>
    </row>
    <row r="531" spans="11:11" ht="15.75" customHeight="1" x14ac:dyDescent="0.3">
      <c r="K531" s="126"/>
    </row>
    <row r="532" spans="11:11" ht="15.75" customHeight="1" x14ac:dyDescent="0.3">
      <c r="K532" s="126"/>
    </row>
    <row r="533" spans="11:11" ht="15.75" customHeight="1" x14ac:dyDescent="0.3">
      <c r="K533" s="126"/>
    </row>
    <row r="534" spans="11:11" ht="15.75" customHeight="1" x14ac:dyDescent="0.3">
      <c r="K534" s="126"/>
    </row>
    <row r="535" spans="11:11" ht="15.75" customHeight="1" x14ac:dyDescent="0.3">
      <c r="K535" s="126"/>
    </row>
    <row r="536" spans="11:11" ht="15.75" customHeight="1" x14ac:dyDescent="0.3">
      <c r="K536" s="126"/>
    </row>
    <row r="537" spans="11:11" ht="15.75" customHeight="1" x14ac:dyDescent="0.3">
      <c r="K537" s="126"/>
    </row>
    <row r="538" spans="11:11" ht="15.75" customHeight="1" x14ac:dyDescent="0.3">
      <c r="K538" s="126"/>
    </row>
    <row r="539" spans="11:11" ht="15.75" customHeight="1" x14ac:dyDescent="0.3">
      <c r="K539" s="126"/>
    </row>
    <row r="540" spans="11:11" ht="15.75" customHeight="1" x14ac:dyDescent="0.3">
      <c r="K540" s="126"/>
    </row>
    <row r="541" spans="11:11" ht="15.75" customHeight="1" x14ac:dyDescent="0.3">
      <c r="K541" s="126"/>
    </row>
    <row r="542" spans="11:11" ht="15.75" customHeight="1" x14ac:dyDescent="0.3">
      <c r="K542" s="126"/>
    </row>
    <row r="543" spans="11:11" ht="15.75" customHeight="1" x14ac:dyDescent="0.3">
      <c r="K543" s="126"/>
    </row>
    <row r="544" spans="11:11" ht="15.75" customHeight="1" x14ac:dyDescent="0.3">
      <c r="K544" s="126"/>
    </row>
    <row r="545" spans="11:11" ht="15.75" customHeight="1" x14ac:dyDescent="0.3">
      <c r="K545" s="126"/>
    </row>
    <row r="546" spans="11:11" ht="15.75" customHeight="1" x14ac:dyDescent="0.3">
      <c r="K546" s="126"/>
    </row>
    <row r="547" spans="11:11" ht="15.75" customHeight="1" x14ac:dyDescent="0.3">
      <c r="K547" s="126"/>
    </row>
    <row r="548" spans="11:11" ht="15.75" customHeight="1" x14ac:dyDescent="0.3">
      <c r="K548" s="126"/>
    </row>
    <row r="549" spans="11:11" ht="15.75" customHeight="1" x14ac:dyDescent="0.3">
      <c r="K549" s="126"/>
    </row>
    <row r="550" spans="11:11" ht="15.75" customHeight="1" x14ac:dyDescent="0.3">
      <c r="K550" s="126"/>
    </row>
    <row r="551" spans="11:11" ht="15.75" customHeight="1" x14ac:dyDescent="0.3">
      <c r="K551" s="126"/>
    </row>
    <row r="552" spans="11:11" ht="15.75" customHeight="1" x14ac:dyDescent="0.3">
      <c r="K552" s="126"/>
    </row>
    <row r="553" spans="11:11" ht="15.75" customHeight="1" x14ac:dyDescent="0.3">
      <c r="K553" s="126"/>
    </row>
    <row r="554" spans="11:11" ht="15.75" customHeight="1" x14ac:dyDescent="0.3">
      <c r="K554" s="126"/>
    </row>
    <row r="555" spans="11:11" ht="15.75" customHeight="1" x14ac:dyDescent="0.3">
      <c r="K555" s="126"/>
    </row>
    <row r="556" spans="11:11" ht="15.75" customHeight="1" x14ac:dyDescent="0.3">
      <c r="K556" s="126"/>
    </row>
    <row r="557" spans="11:11" ht="15.75" customHeight="1" x14ac:dyDescent="0.3">
      <c r="K557" s="126"/>
    </row>
    <row r="558" spans="11:11" ht="15.75" customHeight="1" x14ac:dyDescent="0.3">
      <c r="K558" s="126"/>
    </row>
    <row r="559" spans="11:11" ht="15.75" customHeight="1" x14ac:dyDescent="0.3">
      <c r="K559" s="126"/>
    </row>
    <row r="560" spans="11:11" ht="15.75" customHeight="1" x14ac:dyDescent="0.3">
      <c r="K560" s="126"/>
    </row>
    <row r="561" spans="11:11" ht="15.75" customHeight="1" x14ac:dyDescent="0.3">
      <c r="K561" s="126"/>
    </row>
    <row r="562" spans="11:11" ht="15.75" customHeight="1" x14ac:dyDescent="0.3">
      <c r="K562" s="126"/>
    </row>
    <row r="563" spans="11:11" ht="15.75" customHeight="1" x14ac:dyDescent="0.3">
      <c r="K563" s="126"/>
    </row>
    <row r="564" spans="11:11" ht="15.75" customHeight="1" x14ac:dyDescent="0.3">
      <c r="K564" s="126"/>
    </row>
    <row r="565" spans="11:11" ht="15.75" customHeight="1" x14ac:dyDescent="0.3">
      <c r="K565" s="126"/>
    </row>
    <row r="566" spans="11:11" ht="15.75" customHeight="1" x14ac:dyDescent="0.3">
      <c r="K566" s="126"/>
    </row>
    <row r="567" spans="11:11" ht="15.75" customHeight="1" x14ac:dyDescent="0.3">
      <c r="K567" s="126"/>
    </row>
    <row r="568" spans="11:11" ht="15.75" customHeight="1" x14ac:dyDescent="0.3">
      <c r="K568" s="126"/>
    </row>
    <row r="569" spans="11:11" ht="15.75" customHeight="1" x14ac:dyDescent="0.3">
      <c r="K569" s="126"/>
    </row>
    <row r="570" spans="11:11" ht="15.75" customHeight="1" x14ac:dyDescent="0.3">
      <c r="K570" s="126"/>
    </row>
    <row r="571" spans="11:11" ht="15.75" customHeight="1" x14ac:dyDescent="0.3">
      <c r="K571" s="126"/>
    </row>
    <row r="572" spans="11:11" ht="15.75" customHeight="1" x14ac:dyDescent="0.3">
      <c r="K572" s="126"/>
    </row>
    <row r="573" spans="11:11" ht="15.75" customHeight="1" x14ac:dyDescent="0.3">
      <c r="K573" s="126"/>
    </row>
    <row r="574" spans="11:11" ht="15.75" customHeight="1" x14ac:dyDescent="0.3">
      <c r="K574" s="126"/>
    </row>
    <row r="575" spans="11:11" ht="15.75" customHeight="1" x14ac:dyDescent="0.3">
      <c r="K575" s="126"/>
    </row>
    <row r="576" spans="11:11" ht="15.75" customHeight="1" x14ac:dyDescent="0.3">
      <c r="K576" s="126"/>
    </row>
    <row r="577" spans="11:11" ht="15.75" customHeight="1" x14ac:dyDescent="0.3">
      <c r="K577" s="126"/>
    </row>
    <row r="578" spans="11:11" ht="15.75" customHeight="1" x14ac:dyDescent="0.3">
      <c r="K578" s="126"/>
    </row>
    <row r="579" spans="11:11" ht="15.75" customHeight="1" x14ac:dyDescent="0.3">
      <c r="K579" s="126"/>
    </row>
    <row r="580" spans="11:11" ht="15.75" customHeight="1" x14ac:dyDescent="0.3">
      <c r="K580" s="126"/>
    </row>
    <row r="581" spans="11:11" ht="15.75" customHeight="1" x14ac:dyDescent="0.3">
      <c r="K581" s="126"/>
    </row>
    <row r="582" spans="11:11" ht="15.75" customHeight="1" x14ac:dyDescent="0.3">
      <c r="K582" s="126"/>
    </row>
    <row r="583" spans="11:11" ht="15.75" customHeight="1" x14ac:dyDescent="0.3">
      <c r="K583" s="126"/>
    </row>
    <row r="584" spans="11:11" ht="15.75" customHeight="1" x14ac:dyDescent="0.3">
      <c r="K584" s="126"/>
    </row>
    <row r="585" spans="11:11" ht="15.75" customHeight="1" x14ac:dyDescent="0.3">
      <c r="K585" s="126"/>
    </row>
    <row r="586" spans="11:11" ht="15.75" customHeight="1" x14ac:dyDescent="0.3">
      <c r="K586" s="126"/>
    </row>
    <row r="587" spans="11:11" ht="15.75" customHeight="1" x14ac:dyDescent="0.3">
      <c r="K587" s="126"/>
    </row>
    <row r="588" spans="11:11" ht="15.75" customHeight="1" x14ac:dyDescent="0.3">
      <c r="K588" s="126"/>
    </row>
    <row r="589" spans="11:11" ht="15.75" customHeight="1" x14ac:dyDescent="0.3">
      <c r="K589" s="126"/>
    </row>
    <row r="590" spans="11:11" ht="15.75" customHeight="1" x14ac:dyDescent="0.3">
      <c r="K590" s="126"/>
    </row>
    <row r="591" spans="11:11" ht="15.75" customHeight="1" x14ac:dyDescent="0.3">
      <c r="K591" s="126"/>
    </row>
    <row r="592" spans="11:11" ht="15.75" customHeight="1" x14ac:dyDescent="0.3">
      <c r="K592" s="126"/>
    </row>
    <row r="593" spans="11:11" ht="15.75" customHeight="1" x14ac:dyDescent="0.3">
      <c r="K593" s="126"/>
    </row>
    <row r="594" spans="11:11" ht="15.75" customHeight="1" x14ac:dyDescent="0.3">
      <c r="K594" s="126"/>
    </row>
    <row r="595" spans="11:11" ht="15.75" customHeight="1" x14ac:dyDescent="0.3">
      <c r="K595" s="126"/>
    </row>
    <row r="596" spans="11:11" ht="15.75" customHeight="1" x14ac:dyDescent="0.3">
      <c r="K596" s="126"/>
    </row>
    <row r="597" spans="11:11" ht="15.75" customHeight="1" x14ac:dyDescent="0.3">
      <c r="K597" s="126"/>
    </row>
    <row r="598" spans="11:11" ht="15.75" customHeight="1" x14ac:dyDescent="0.3">
      <c r="K598" s="126"/>
    </row>
    <row r="599" spans="11:11" ht="15.75" customHeight="1" x14ac:dyDescent="0.3">
      <c r="K599" s="126"/>
    </row>
    <row r="600" spans="11:11" ht="15.75" customHeight="1" x14ac:dyDescent="0.3">
      <c r="K600" s="126"/>
    </row>
    <row r="601" spans="11:11" ht="15.75" customHeight="1" x14ac:dyDescent="0.3">
      <c r="K601" s="126"/>
    </row>
    <row r="602" spans="11:11" ht="15.75" customHeight="1" x14ac:dyDescent="0.3">
      <c r="K602" s="126"/>
    </row>
    <row r="603" spans="11:11" ht="15.75" customHeight="1" x14ac:dyDescent="0.3">
      <c r="K603" s="126"/>
    </row>
    <row r="604" spans="11:11" ht="15.75" customHeight="1" x14ac:dyDescent="0.3">
      <c r="K604" s="126"/>
    </row>
    <row r="605" spans="11:11" ht="15.75" customHeight="1" x14ac:dyDescent="0.3">
      <c r="K605" s="126"/>
    </row>
    <row r="606" spans="11:11" ht="15.75" customHeight="1" x14ac:dyDescent="0.3">
      <c r="K606" s="126"/>
    </row>
    <row r="607" spans="11:11" ht="15.75" customHeight="1" x14ac:dyDescent="0.3">
      <c r="K607" s="126"/>
    </row>
    <row r="608" spans="11:11" ht="15.75" customHeight="1" x14ac:dyDescent="0.3">
      <c r="K608" s="126"/>
    </row>
    <row r="609" spans="11:11" ht="15.75" customHeight="1" x14ac:dyDescent="0.3">
      <c r="K609" s="126"/>
    </row>
    <row r="610" spans="11:11" ht="15.75" customHeight="1" x14ac:dyDescent="0.3">
      <c r="K610" s="126"/>
    </row>
    <row r="611" spans="11:11" ht="15.75" customHeight="1" x14ac:dyDescent="0.3">
      <c r="K611" s="126"/>
    </row>
    <row r="612" spans="11:11" ht="15.75" customHeight="1" x14ac:dyDescent="0.3">
      <c r="K612" s="126"/>
    </row>
    <row r="613" spans="11:11" ht="15.75" customHeight="1" x14ac:dyDescent="0.3">
      <c r="K613" s="126"/>
    </row>
    <row r="614" spans="11:11" ht="15.75" customHeight="1" x14ac:dyDescent="0.3">
      <c r="K614" s="126"/>
    </row>
    <row r="615" spans="11:11" ht="15.75" customHeight="1" x14ac:dyDescent="0.3">
      <c r="K615" s="126"/>
    </row>
    <row r="616" spans="11:11" ht="15.75" customHeight="1" x14ac:dyDescent="0.3">
      <c r="K616" s="126"/>
    </row>
    <row r="617" spans="11:11" ht="15.75" customHeight="1" x14ac:dyDescent="0.3">
      <c r="K617" s="126"/>
    </row>
    <row r="618" spans="11:11" ht="15.75" customHeight="1" x14ac:dyDescent="0.3">
      <c r="K618" s="126"/>
    </row>
    <row r="619" spans="11:11" ht="15.75" customHeight="1" x14ac:dyDescent="0.3">
      <c r="K619" s="126"/>
    </row>
    <row r="620" spans="11:11" ht="15.75" customHeight="1" x14ac:dyDescent="0.3">
      <c r="K620" s="126"/>
    </row>
    <row r="621" spans="11:11" ht="15.75" customHeight="1" x14ac:dyDescent="0.3">
      <c r="K621" s="126"/>
    </row>
    <row r="622" spans="11:11" ht="15.75" customHeight="1" x14ac:dyDescent="0.3">
      <c r="K622" s="126"/>
    </row>
    <row r="623" spans="11:11" ht="15.75" customHeight="1" x14ac:dyDescent="0.3">
      <c r="K623" s="126"/>
    </row>
    <row r="624" spans="11:11" ht="15.75" customHeight="1" x14ac:dyDescent="0.3">
      <c r="K624" s="126"/>
    </row>
    <row r="625" spans="11:11" ht="15.75" customHeight="1" x14ac:dyDescent="0.3">
      <c r="K625" s="126"/>
    </row>
    <row r="626" spans="11:11" ht="15.75" customHeight="1" x14ac:dyDescent="0.3">
      <c r="K626" s="126"/>
    </row>
    <row r="627" spans="11:11" ht="15.75" customHeight="1" x14ac:dyDescent="0.3">
      <c r="K627" s="126"/>
    </row>
    <row r="628" spans="11:11" ht="15.75" customHeight="1" x14ac:dyDescent="0.3">
      <c r="K628" s="126"/>
    </row>
    <row r="629" spans="11:11" ht="15.75" customHeight="1" x14ac:dyDescent="0.3">
      <c r="K629" s="126"/>
    </row>
    <row r="630" spans="11:11" ht="15.75" customHeight="1" x14ac:dyDescent="0.3">
      <c r="K630" s="126"/>
    </row>
    <row r="631" spans="11:11" ht="15.75" customHeight="1" x14ac:dyDescent="0.3">
      <c r="K631" s="126"/>
    </row>
    <row r="632" spans="11:11" ht="15.75" customHeight="1" x14ac:dyDescent="0.3">
      <c r="K632" s="126"/>
    </row>
    <row r="633" spans="11:11" ht="15.75" customHeight="1" x14ac:dyDescent="0.3">
      <c r="K633" s="126"/>
    </row>
    <row r="634" spans="11:11" ht="15.75" customHeight="1" x14ac:dyDescent="0.3">
      <c r="K634" s="126"/>
    </row>
    <row r="635" spans="11:11" ht="15.75" customHeight="1" x14ac:dyDescent="0.3">
      <c r="K635" s="126"/>
    </row>
    <row r="636" spans="11:11" ht="15.75" customHeight="1" x14ac:dyDescent="0.3">
      <c r="K636" s="126"/>
    </row>
    <row r="637" spans="11:11" ht="15.75" customHeight="1" x14ac:dyDescent="0.3">
      <c r="K637" s="126"/>
    </row>
    <row r="638" spans="11:11" ht="15.75" customHeight="1" x14ac:dyDescent="0.3">
      <c r="K638" s="126"/>
    </row>
    <row r="639" spans="11:11" ht="15.75" customHeight="1" x14ac:dyDescent="0.3">
      <c r="K639" s="126"/>
    </row>
    <row r="640" spans="11:11" ht="15.75" customHeight="1" x14ac:dyDescent="0.3">
      <c r="K640" s="126"/>
    </row>
    <row r="641" spans="11:11" ht="15.75" customHeight="1" x14ac:dyDescent="0.3">
      <c r="K641" s="126"/>
    </row>
    <row r="642" spans="11:11" ht="15.75" customHeight="1" x14ac:dyDescent="0.3">
      <c r="K642" s="126"/>
    </row>
    <row r="643" spans="11:11" ht="15.75" customHeight="1" x14ac:dyDescent="0.3">
      <c r="K643" s="126"/>
    </row>
    <row r="644" spans="11:11" ht="15.75" customHeight="1" x14ac:dyDescent="0.3">
      <c r="K644" s="126"/>
    </row>
    <row r="645" spans="11:11" ht="15.75" customHeight="1" x14ac:dyDescent="0.3">
      <c r="K645" s="126"/>
    </row>
    <row r="646" spans="11:11" ht="15.75" customHeight="1" x14ac:dyDescent="0.3">
      <c r="K646" s="126"/>
    </row>
    <row r="647" spans="11:11" ht="15.75" customHeight="1" x14ac:dyDescent="0.3">
      <c r="K647" s="126"/>
    </row>
    <row r="648" spans="11:11" ht="15.75" customHeight="1" x14ac:dyDescent="0.3">
      <c r="K648" s="126"/>
    </row>
    <row r="649" spans="11:11" ht="15.75" customHeight="1" x14ac:dyDescent="0.3">
      <c r="K649" s="126"/>
    </row>
    <row r="650" spans="11:11" ht="15.75" customHeight="1" x14ac:dyDescent="0.3">
      <c r="K650" s="126"/>
    </row>
    <row r="651" spans="11:11" ht="15.75" customHeight="1" x14ac:dyDescent="0.3">
      <c r="K651" s="126"/>
    </row>
    <row r="652" spans="11:11" ht="15.75" customHeight="1" x14ac:dyDescent="0.3">
      <c r="K652" s="126"/>
    </row>
    <row r="653" spans="11:11" ht="15.75" customHeight="1" x14ac:dyDescent="0.3">
      <c r="K653" s="126"/>
    </row>
    <row r="654" spans="11:11" ht="15.75" customHeight="1" x14ac:dyDescent="0.3">
      <c r="K654" s="126"/>
    </row>
    <row r="655" spans="11:11" ht="15.75" customHeight="1" x14ac:dyDescent="0.3">
      <c r="K655" s="126"/>
    </row>
    <row r="656" spans="11:11" ht="15.75" customHeight="1" x14ac:dyDescent="0.3">
      <c r="K656" s="126"/>
    </row>
    <row r="657" spans="11:11" ht="15.75" customHeight="1" x14ac:dyDescent="0.3">
      <c r="K657" s="126"/>
    </row>
    <row r="658" spans="11:11" ht="15.75" customHeight="1" x14ac:dyDescent="0.3">
      <c r="K658" s="126"/>
    </row>
    <row r="659" spans="11:11" ht="15.75" customHeight="1" x14ac:dyDescent="0.3">
      <c r="K659" s="126"/>
    </row>
    <row r="660" spans="11:11" ht="15.75" customHeight="1" x14ac:dyDescent="0.3">
      <c r="K660" s="126"/>
    </row>
    <row r="661" spans="11:11" ht="15.75" customHeight="1" x14ac:dyDescent="0.3">
      <c r="K661" s="126"/>
    </row>
    <row r="662" spans="11:11" ht="15.75" customHeight="1" x14ac:dyDescent="0.3">
      <c r="K662" s="126"/>
    </row>
    <row r="663" spans="11:11" ht="15.75" customHeight="1" x14ac:dyDescent="0.3">
      <c r="K663" s="126"/>
    </row>
    <row r="664" spans="11:11" ht="15.75" customHeight="1" x14ac:dyDescent="0.3">
      <c r="K664" s="126"/>
    </row>
    <row r="665" spans="11:11" ht="15.75" customHeight="1" x14ac:dyDescent="0.3">
      <c r="K665" s="126"/>
    </row>
    <row r="666" spans="11:11" ht="15.75" customHeight="1" x14ac:dyDescent="0.3">
      <c r="K666" s="126"/>
    </row>
    <row r="667" spans="11:11" ht="15.75" customHeight="1" x14ac:dyDescent="0.3">
      <c r="K667" s="126"/>
    </row>
    <row r="668" spans="11:11" ht="15.75" customHeight="1" x14ac:dyDescent="0.3">
      <c r="K668" s="126"/>
    </row>
    <row r="669" spans="11:11" ht="15.75" customHeight="1" x14ac:dyDescent="0.3">
      <c r="K669" s="126"/>
    </row>
    <row r="670" spans="11:11" ht="15.75" customHeight="1" x14ac:dyDescent="0.3">
      <c r="K670" s="126"/>
    </row>
    <row r="671" spans="11:11" ht="15.75" customHeight="1" x14ac:dyDescent="0.3">
      <c r="K671" s="126"/>
    </row>
    <row r="672" spans="11:11" ht="15.75" customHeight="1" x14ac:dyDescent="0.3">
      <c r="K672" s="126"/>
    </row>
    <row r="673" spans="11:11" ht="15.75" customHeight="1" x14ac:dyDescent="0.3">
      <c r="K673" s="126"/>
    </row>
    <row r="674" spans="11:11" ht="15.75" customHeight="1" x14ac:dyDescent="0.3">
      <c r="K674" s="126"/>
    </row>
    <row r="675" spans="11:11" ht="15.75" customHeight="1" x14ac:dyDescent="0.3">
      <c r="K675" s="126"/>
    </row>
    <row r="676" spans="11:11" ht="15.75" customHeight="1" x14ac:dyDescent="0.3">
      <c r="K676" s="126"/>
    </row>
    <row r="677" spans="11:11" ht="15.75" customHeight="1" x14ac:dyDescent="0.3">
      <c r="K677" s="126"/>
    </row>
    <row r="678" spans="11:11" ht="15.75" customHeight="1" x14ac:dyDescent="0.3">
      <c r="K678" s="126"/>
    </row>
    <row r="679" spans="11:11" ht="15.75" customHeight="1" x14ac:dyDescent="0.3">
      <c r="K679" s="126"/>
    </row>
    <row r="680" spans="11:11" ht="15.75" customHeight="1" x14ac:dyDescent="0.3">
      <c r="K680" s="126"/>
    </row>
    <row r="681" spans="11:11" ht="15.75" customHeight="1" x14ac:dyDescent="0.3">
      <c r="K681" s="126"/>
    </row>
    <row r="682" spans="11:11" ht="15.75" customHeight="1" x14ac:dyDescent="0.3">
      <c r="K682" s="126"/>
    </row>
    <row r="683" spans="11:11" ht="15.75" customHeight="1" x14ac:dyDescent="0.3">
      <c r="K683" s="126"/>
    </row>
    <row r="684" spans="11:11" ht="15.75" customHeight="1" x14ac:dyDescent="0.3">
      <c r="K684" s="126"/>
    </row>
    <row r="685" spans="11:11" ht="15.75" customHeight="1" x14ac:dyDescent="0.3">
      <c r="K685" s="126"/>
    </row>
    <row r="686" spans="11:11" ht="15.75" customHeight="1" x14ac:dyDescent="0.3">
      <c r="K686" s="126"/>
    </row>
    <row r="687" spans="11:11" ht="15.75" customHeight="1" x14ac:dyDescent="0.3">
      <c r="K687" s="126"/>
    </row>
    <row r="688" spans="11:11" ht="15.75" customHeight="1" x14ac:dyDescent="0.3">
      <c r="K688" s="126"/>
    </row>
    <row r="689" spans="11:11" ht="15.75" customHeight="1" x14ac:dyDescent="0.3">
      <c r="K689" s="126"/>
    </row>
    <row r="690" spans="11:11" ht="15.75" customHeight="1" x14ac:dyDescent="0.3">
      <c r="K690" s="126"/>
    </row>
    <row r="691" spans="11:11" ht="15.75" customHeight="1" x14ac:dyDescent="0.3">
      <c r="K691" s="126"/>
    </row>
    <row r="692" spans="11:11" ht="15.75" customHeight="1" x14ac:dyDescent="0.3">
      <c r="K692" s="126"/>
    </row>
    <row r="693" spans="11:11" ht="15.75" customHeight="1" x14ac:dyDescent="0.3">
      <c r="K693" s="126"/>
    </row>
    <row r="694" spans="11:11" ht="15.75" customHeight="1" x14ac:dyDescent="0.3">
      <c r="K694" s="126"/>
    </row>
    <row r="695" spans="11:11" ht="15.75" customHeight="1" x14ac:dyDescent="0.3">
      <c r="K695" s="126"/>
    </row>
    <row r="696" spans="11:11" ht="15.75" customHeight="1" x14ac:dyDescent="0.3">
      <c r="K696" s="126"/>
    </row>
    <row r="697" spans="11:11" ht="15.75" customHeight="1" x14ac:dyDescent="0.3">
      <c r="K697" s="126"/>
    </row>
    <row r="698" spans="11:11" ht="15.75" customHeight="1" x14ac:dyDescent="0.3">
      <c r="K698" s="126"/>
    </row>
    <row r="699" spans="11:11" ht="15.75" customHeight="1" x14ac:dyDescent="0.3">
      <c r="K699" s="126"/>
    </row>
    <row r="700" spans="11:11" ht="15.75" customHeight="1" x14ac:dyDescent="0.3">
      <c r="K700" s="126"/>
    </row>
    <row r="701" spans="11:11" ht="15.75" customHeight="1" x14ac:dyDescent="0.3">
      <c r="K701" s="126"/>
    </row>
    <row r="702" spans="11:11" ht="15.75" customHeight="1" x14ac:dyDescent="0.3">
      <c r="K702" s="126"/>
    </row>
    <row r="703" spans="11:11" ht="15.75" customHeight="1" x14ac:dyDescent="0.3">
      <c r="K703" s="126"/>
    </row>
    <row r="704" spans="11:11" ht="15.75" customHeight="1" x14ac:dyDescent="0.3">
      <c r="K704" s="126"/>
    </row>
    <row r="705" spans="11:11" ht="15.75" customHeight="1" x14ac:dyDescent="0.3">
      <c r="K705" s="126"/>
    </row>
    <row r="706" spans="11:11" ht="15.75" customHeight="1" x14ac:dyDescent="0.3">
      <c r="K706" s="126"/>
    </row>
    <row r="707" spans="11:11" ht="15.75" customHeight="1" x14ac:dyDescent="0.3">
      <c r="K707" s="126"/>
    </row>
    <row r="708" spans="11:11" ht="15.75" customHeight="1" x14ac:dyDescent="0.3">
      <c r="K708" s="126"/>
    </row>
    <row r="709" spans="11:11" ht="15.75" customHeight="1" x14ac:dyDescent="0.3">
      <c r="K709" s="126"/>
    </row>
    <row r="710" spans="11:11" ht="15.75" customHeight="1" x14ac:dyDescent="0.3">
      <c r="K710" s="126"/>
    </row>
    <row r="711" spans="11:11" ht="15.75" customHeight="1" x14ac:dyDescent="0.3">
      <c r="K711" s="126"/>
    </row>
    <row r="712" spans="11:11" ht="15.75" customHeight="1" x14ac:dyDescent="0.3">
      <c r="K712" s="126"/>
    </row>
    <row r="713" spans="11:11" ht="15.75" customHeight="1" x14ac:dyDescent="0.3">
      <c r="K713" s="126"/>
    </row>
    <row r="714" spans="11:11" ht="15.75" customHeight="1" x14ac:dyDescent="0.3">
      <c r="K714" s="126"/>
    </row>
    <row r="715" spans="11:11" ht="15.75" customHeight="1" x14ac:dyDescent="0.3">
      <c r="K715" s="126"/>
    </row>
    <row r="716" spans="11:11" ht="15.75" customHeight="1" x14ac:dyDescent="0.3">
      <c r="K716" s="126"/>
    </row>
    <row r="717" spans="11:11" ht="15.75" customHeight="1" x14ac:dyDescent="0.3">
      <c r="K717" s="126"/>
    </row>
    <row r="718" spans="11:11" ht="15.75" customHeight="1" x14ac:dyDescent="0.3">
      <c r="K718" s="126"/>
    </row>
    <row r="719" spans="11:11" ht="15.75" customHeight="1" x14ac:dyDescent="0.3">
      <c r="K719" s="126"/>
    </row>
    <row r="720" spans="11:11" ht="15.75" customHeight="1" x14ac:dyDescent="0.3">
      <c r="K720" s="126"/>
    </row>
    <row r="721" spans="11:11" ht="15.75" customHeight="1" x14ac:dyDescent="0.3">
      <c r="K721" s="126"/>
    </row>
    <row r="722" spans="11:11" ht="15.75" customHeight="1" x14ac:dyDescent="0.3">
      <c r="K722" s="126"/>
    </row>
    <row r="723" spans="11:11" ht="15.75" customHeight="1" x14ac:dyDescent="0.3">
      <c r="K723" s="126"/>
    </row>
    <row r="724" spans="11:11" ht="15.75" customHeight="1" x14ac:dyDescent="0.3">
      <c r="K724" s="126"/>
    </row>
    <row r="725" spans="11:11" ht="15.75" customHeight="1" x14ac:dyDescent="0.3">
      <c r="K725" s="126"/>
    </row>
    <row r="726" spans="11:11" ht="15.75" customHeight="1" x14ac:dyDescent="0.3">
      <c r="K726" s="126"/>
    </row>
    <row r="727" spans="11:11" ht="15.75" customHeight="1" x14ac:dyDescent="0.3">
      <c r="K727" s="126"/>
    </row>
    <row r="728" spans="11:11" ht="15.75" customHeight="1" x14ac:dyDescent="0.3">
      <c r="K728" s="126"/>
    </row>
    <row r="729" spans="11:11" ht="15.75" customHeight="1" x14ac:dyDescent="0.3">
      <c r="K729" s="126"/>
    </row>
    <row r="730" spans="11:11" ht="15.75" customHeight="1" x14ac:dyDescent="0.3">
      <c r="K730" s="126"/>
    </row>
    <row r="731" spans="11:11" ht="15.75" customHeight="1" x14ac:dyDescent="0.3">
      <c r="K731" s="126"/>
    </row>
    <row r="732" spans="11:11" ht="15.75" customHeight="1" x14ac:dyDescent="0.3">
      <c r="K732" s="126"/>
    </row>
    <row r="733" spans="11:11" ht="15.75" customHeight="1" x14ac:dyDescent="0.3">
      <c r="K733" s="126"/>
    </row>
    <row r="734" spans="11:11" ht="15.75" customHeight="1" x14ac:dyDescent="0.3">
      <c r="K734" s="126"/>
    </row>
    <row r="735" spans="11:11" ht="15.75" customHeight="1" x14ac:dyDescent="0.3">
      <c r="K735" s="126"/>
    </row>
    <row r="736" spans="11:11" ht="15.75" customHeight="1" x14ac:dyDescent="0.3">
      <c r="K736" s="126"/>
    </row>
    <row r="737" spans="11:11" ht="15.75" customHeight="1" x14ac:dyDescent="0.3">
      <c r="K737" s="126"/>
    </row>
    <row r="738" spans="11:11" ht="15.75" customHeight="1" x14ac:dyDescent="0.3">
      <c r="K738" s="126"/>
    </row>
    <row r="739" spans="11:11" ht="15.75" customHeight="1" x14ac:dyDescent="0.3">
      <c r="K739" s="126"/>
    </row>
    <row r="740" spans="11:11" ht="15.75" customHeight="1" x14ac:dyDescent="0.3">
      <c r="K740" s="126"/>
    </row>
    <row r="741" spans="11:11" ht="15.75" customHeight="1" x14ac:dyDescent="0.3">
      <c r="K741" s="126"/>
    </row>
    <row r="742" spans="11:11" ht="15.75" customHeight="1" x14ac:dyDescent="0.3">
      <c r="K742" s="126"/>
    </row>
    <row r="743" spans="11:11" ht="15.75" customHeight="1" x14ac:dyDescent="0.3">
      <c r="K743" s="126"/>
    </row>
    <row r="744" spans="11:11" ht="15.75" customHeight="1" x14ac:dyDescent="0.3">
      <c r="K744" s="126"/>
    </row>
    <row r="745" spans="11:11" ht="15.75" customHeight="1" x14ac:dyDescent="0.3">
      <c r="K745" s="126"/>
    </row>
    <row r="746" spans="11:11" ht="15.75" customHeight="1" x14ac:dyDescent="0.3">
      <c r="K746" s="126"/>
    </row>
    <row r="747" spans="11:11" ht="15.75" customHeight="1" x14ac:dyDescent="0.3">
      <c r="K747" s="126"/>
    </row>
    <row r="748" spans="11:11" ht="15.75" customHeight="1" x14ac:dyDescent="0.3">
      <c r="K748" s="126"/>
    </row>
    <row r="749" spans="11:11" ht="15.75" customHeight="1" x14ac:dyDescent="0.3">
      <c r="K749" s="126"/>
    </row>
    <row r="750" spans="11:11" ht="15.75" customHeight="1" x14ac:dyDescent="0.3">
      <c r="K750" s="126"/>
    </row>
    <row r="751" spans="11:11" ht="15.75" customHeight="1" x14ac:dyDescent="0.3">
      <c r="K751" s="126"/>
    </row>
    <row r="752" spans="11:11" ht="15.75" customHeight="1" x14ac:dyDescent="0.3">
      <c r="K752" s="126"/>
    </row>
    <row r="753" spans="11:11" ht="15.75" customHeight="1" x14ac:dyDescent="0.3">
      <c r="K753" s="126"/>
    </row>
    <row r="754" spans="11:11" ht="15.75" customHeight="1" x14ac:dyDescent="0.3">
      <c r="K754" s="126"/>
    </row>
    <row r="755" spans="11:11" ht="15.75" customHeight="1" x14ac:dyDescent="0.3">
      <c r="K755" s="126"/>
    </row>
    <row r="756" spans="11:11" ht="15.75" customHeight="1" x14ac:dyDescent="0.3">
      <c r="K756" s="126"/>
    </row>
    <row r="757" spans="11:11" ht="15.75" customHeight="1" x14ac:dyDescent="0.3">
      <c r="K757" s="126"/>
    </row>
    <row r="758" spans="11:11" ht="15.75" customHeight="1" x14ac:dyDescent="0.3">
      <c r="K758" s="126"/>
    </row>
    <row r="759" spans="11:11" ht="15.75" customHeight="1" x14ac:dyDescent="0.3">
      <c r="K759" s="126"/>
    </row>
    <row r="760" spans="11:11" ht="15.75" customHeight="1" x14ac:dyDescent="0.3">
      <c r="K760" s="126"/>
    </row>
    <row r="761" spans="11:11" ht="15.75" customHeight="1" x14ac:dyDescent="0.3">
      <c r="K761" s="126"/>
    </row>
    <row r="762" spans="11:11" ht="15.75" customHeight="1" x14ac:dyDescent="0.3">
      <c r="K762" s="126"/>
    </row>
    <row r="763" spans="11:11" ht="15.75" customHeight="1" x14ac:dyDescent="0.3">
      <c r="K763" s="126"/>
    </row>
    <row r="764" spans="11:11" ht="15.75" customHeight="1" x14ac:dyDescent="0.3">
      <c r="K764" s="126"/>
    </row>
    <row r="765" spans="11:11" ht="15.75" customHeight="1" x14ac:dyDescent="0.3">
      <c r="K765" s="126"/>
    </row>
    <row r="766" spans="11:11" ht="15.75" customHeight="1" x14ac:dyDescent="0.3">
      <c r="K766" s="126"/>
    </row>
    <row r="767" spans="11:11" ht="15.75" customHeight="1" x14ac:dyDescent="0.3">
      <c r="K767" s="126"/>
    </row>
    <row r="768" spans="11:11" ht="15.75" customHeight="1" x14ac:dyDescent="0.3">
      <c r="K768" s="126"/>
    </row>
    <row r="769" spans="11:11" ht="15.75" customHeight="1" x14ac:dyDescent="0.3">
      <c r="K769" s="126"/>
    </row>
    <row r="770" spans="11:11" ht="15.75" customHeight="1" x14ac:dyDescent="0.3">
      <c r="K770" s="126"/>
    </row>
    <row r="771" spans="11:11" ht="15.75" customHeight="1" x14ac:dyDescent="0.3">
      <c r="K771" s="126"/>
    </row>
    <row r="772" spans="11:11" ht="15.75" customHeight="1" x14ac:dyDescent="0.3">
      <c r="K772" s="126"/>
    </row>
    <row r="773" spans="11:11" ht="15.75" customHeight="1" x14ac:dyDescent="0.3">
      <c r="K773" s="126"/>
    </row>
    <row r="774" spans="11:11" ht="15.75" customHeight="1" x14ac:dyDescent="0.3">
      <c r="K774" s="126"/>
    </row>
    <row r="775" spans="11:11" ht="15.75" customHeight="1" x14ac:dyDescent="0.3">
      <c r="K775" s="126"/>
    </row>
    <row r="776" spans="11:11" ht="15.75" customHeight="1" x14ac:dyDescent="0.3">
      <c r="K776" s="126"/>
    </row>
    <row r="777" spans="11:11" ht="15.75" customHeight="1" x14ac:dyDescent="0.3">
      <c r="K777" s="126"/>
    </row>
    <row r="778" spans="11:11" ht="15.75" customHeight="1" x14ac:dyDescent="0.3">
      <c r="K778" s="126"/>
    </row>
    <row r="779" spans="11:11" ht="15.75" customHeight="1" x14ac:dyDescent="0.3">
      <c r="K779" s="126"/>
    </row>
    <row r="780" spans="11:11" ht="15.75" customHeight="1" x14ac:dyDescent="0.3">
      <c r="K780" s="126"/>
    </row>
    <row r="781" spans="11:11" ht="15.75" customHeight="1" x14ac:dyDescent="0.3">
      <c r="K781" s="126"/>
    </row>
    <row r="782" spans="11:11" ht="15.75" customHeight="1" x14ac:dyDescent="0.3">
      <c r="K782" s="126"/>
    </row>
    <row r="783" spans="11:11" ht="15.75" customHeight="1" x14ac:dyDescent="0.3">
      <c r="K783" s="126"/>
    </row>
    <row r="784" spans="11:11" ht="15.75" customHeight="1" x14ac:dyDescent="0.3">
      <c r="K784" s="126"/>
    </row>
    <row r="785" spans="11:11" ht="15.75" customHeight="1" x14ac:dyDescent="0.3">
      <c r="K785" s="126"/>
    </row>
    <row r="786" spans="11:11" ht="15.75" customHeight="1" x14ac:dyDescent="0.3">
      <c r="K786" s="126"/>
    </row>
    <row r="787" spans="11:11" ht="15.75" customHeight="1" x14ac:dyDescent="0.3">
      <c r="K787" s="126"/>
    </row>
    <row r="788" spans="11:11" ht="15.75" customHeight="1" x14ac:dyDescent="0.3">
      <c r="K788" s="126"/>
    </row>
    <row r="789" spans="11:11" ht="15.75" customHeight="1" x14ac:dyDescent="0.3">
      <c r="K789" s="126"/>
    </row>
    <row r="790" spans="11:11" ht="15.75" customHeight="1" x14ac:dyDescent="0.3">
      <c r="K790" s="126"/>
    </row>
    <row r="791" spans="11:11" ht="15.75" customHeight="1" x14ac:dyDescent="0.3">
      <c r="K791" s="126"/>
    </row>
    <row r="792" spans="11:11" ht="15.75" customHeight="1" x14ac:dyDescent="0.3">
      <c r="K792" s="126"/>
    </row>
    <row r="793" spans="11:11" ht="15.75" customHeight="1" x14ac:dyDescent="0.3">
      <c r="K793" s="126"/>
    </row>
    <row r="794" spans="11:11" ht="15.75" customHeight="1" x14ac:dyDescent="0.3">
      <c r="K794" s="126"/>
    </row>
    <row r="795" spans="11:11" ht="15.75" customHeight="1" x14ac:dyDescent="0.3">
      <c r="K795" s="126"/>
    </row>
    <row r="796" spans="11:11" ht="15.75" customHeight="1" x14ac:dyDescent="0.3">
      <c r="K796" s="126"/>
    </row>
    <row r="797" spans="11:11" ht="15.75" customHeight="1" x14ac:dyDescent="0.3">
      <c r="K797" s="126"/>
    </row>
    <row r="798" spans="11:11" ht="15.75" customHeight="1" x14ac:dyDescent="0.3">
      <c r="K798" s="126"/>
    </row>
    <row r="799" spans="11:11" ht="15.75" customHeight="1" x14ac:dyDescent="0.3">
      <c r="K799" s="126"/>
    </row>
    <row r="800" spans="11:11" ht="15.75" customHeight="1" x14ac:dyDescent="0.3">
      <c r="K800" s="126"/>
    </row>
    <row r="801" spans="11:11" ht="15.75" customHeight="1" x14ac:dyDescent="0.3">
      <c r="K801" s="126"/>
    </row>
    <row r="802" spans="11:11" ht="15.75" customHeight="1" x14ac:dyDescent="0.3">
      <c r="K802" s="126"/>
    </row>
    <row r="803" spans="11:11" ht="15.75" customHeight="1" x14ac:dyDescent="0.3">
      <c r="K803" s="126"/>
    </row>
    <row r="804" spans="11:11" ht="15.75" customHeight="1" x14ac:dyDescent="0.3">
      <c r="K804" s="126"/>
    </row>
    <row r="805" spans="11:11" ht="15.75" customHeight="1" x14ac:dyDescent="0.3">
      <c r="K805" s="126"/>
    </row>
    <row r="806" spans="11:11" ht="15.75" customHeight="1" x14ac:dyDescent="0.3">
      <c r="K806" s="126"/>
    </row>
    <row r="807" spans="11:11" ht="15.75" customHeight="1" x14ac:dyDescent="0.3">
      <c r="K807" s="126"/>
    </row>
    <row r="808" spans="11:11" ht="15.75" customHeight="1" x14ac:dyDescent="0.3">
      <c r="K808" s="126"/>
    </row>
    <row r="809" spans="11:11" ht="15.75" customHeight="1" x14ac:dyDescent="0.3">
      <c r="K809" s="126"/>
    </row>
    <row r="810" spans="11:11" ht="15.75" customHeight="1" x14ac:dyDescent="0.3">
      <c r="K810" s="126"/>
    </row>
    <row r="811" spans="11:11" ht="15.75" customHeight="1" x14ac:dyDescent="0.3">
      <c r="K811" s="126"/>
    </row>
    <row r="812" spans="11:11" ht="15.75" customHeight="1" x14ac:dyDescent="0.3">
      <c r="K812" s="126"/>
    </row>
    <row r="813" spans="11:11" ht="15.75" customHeight="1" x14ac:dyDescent="0.3">
      <c r="K813" s="126"/>
    </row>
    <row r="814" spans="11:11" ht="15.75" customHeight="1" x14ac:dyDescent="0.3">
      <c r="K814" s="126"/>
    </row>
    <row r="815" spans="11:11" ht="15.75" customHeight="1" x14ac:dyDescent="0.3">
      <c r="K815" s="126"/>
    </row>
    <row r="816" spans="11:11" ht="15.75" customHeight="1" x14ac:dyDescent="0.3">
      <c r="K816" s="126"/>
    </row>
    <row r="817" spans="11:11" ht="15.75" customHeight="1" x14ac:dyDescent="0.3">
      <c r="K817" s="126"/>
    </row>
    <row r="818" spans="11:11" ht="15.75" customHeight="1" x14ac:dyDescent="0.3">
      <c r="K818" s="126"/>
    </row>
    <row r="819" spans="11:11" ht="15.75" customHeight="1" x14ac:dyDescent="0.3">
      <c r="K819" s="126"/>
    </row>
    <row r="820" spans="11:11" ht="15.75" customHeight="1" x14ac:dyDescent="0.3">
      <c r="K820" s="126"/>
    </row>
    <row r="821" spans="11:11" ht="15.75" customHeight="1" x14ac:dyDescent="0.3">
      <c r="K821" s="126"/>
    </row>
    <row r="822" spans="11:11" ht="15.75" customHeight="1" x14ac:dyDescent="0.3">
      <c r="K822" s="126"/>
    </row>
    <row r="823" spans="11:11" ht="15.75" customHeight="1" x14ac:dyDescent="0.3">
      <c r="K823" s="126"/>
    </row>
    <row r="824" spans="11:11" ht="15.75" customHeight="1" x14ac:dyDescent="0.3">
      <c r="K824" s="126"/>
    </row>
    <row r="825" spans="11:11" ht="15.75" customHeight="1" x14ac:dyDescent="0.3">
      <c r="K825" s="126"/>
    </row>
    <row r="826" spans="11:11" ht="15.75" customHeight="1" x14ac:dyDescent="0.3">
      <c r="K826" s="126"/>
    </row>
    <row r="827" spans="11:11" ht="15.75" customHeight="1" x14ac:dyDescent="0.3">
      <c r="K827" s="126"/>
    </row>
    <row r="828" spans="11:11" ht="15.75" customHeight="1" x14ac:dyDescent="0.3">
      <c r="K828" s="126"/>
    </row>
    <row r="829" spans="11:11" ht="15.75" customHeight="1" x14ac:dyDescent="0.3">
      <c r="K829" s="126"/>
    </row>
    <row r="830" spans="11:11" ht="15.75" customHeight="1" x14ac:dyDescent="0.3">
      <c r="K830" s="126"/>
    </row>
    <row r="831" spans="11:11" ht="15.75" customHeight="1" x14ac:dyDescent="0.3">
      <c r="K831" s="126"/>
    </row>
    <row r="832" spans="11:11" ht="15.75" customHeight="1" x14ac:dyDescent="0.3">
      <c r="K832" s="126"/>
    </row>
    <row r="833" spans="11:11" ht="15.75" customHeight="1" x14ac:dyDescent="0.3">
      <c r="K833" s="126"/>
    </row>
    <row r="834" spans="11:11" ht="15.75" customHeight="1" x14ac:dyDescent="0.3">
      <c r="K834" s="126"/>
    </row>
    <row r="835" spans="11:11" ht="15.75" customHeight="1" x14ac:dyDescent="0.3">
      <c r="K835" s="126"/>
    </row>
    <row r="836" spans="11:11" ht="15.75" customHeight="1" x14ac:dyDescent="0.3">
      <c r="K836" s="126"/>
    </row>
    <row r="837" spans="11:11" ht="15.75" customHeight="1" x14ac:dyDescent="0.3">
      <c r="K837" s="126"/>
    </row>
    <row r="838" spans="11:11" ht="15.75" customHeight="1" x14ac:dyDescent="0.3">
      <c r="K838" s="126"/>
    </row>
    <row r="839" spans="11:11" ht="15.75" customHeight="1" x14ac:dyDescent="0.3">
      <c r="K839" s="126"/>
    </row>
    <row r="840" spans="11:11" ht="15.75" customHeight="1" x14ac:dyDescent="0.3">
      <c r="K840" s="126"/>
    </row>
    <row r="841" spans="11:11" ht="15.75" customHeight="1" x14ac:dyDescent="0.3">
      <c r="K841" s="126"/>
    </row>
    <row r="842" spans="11:11" ht="15.75" customHeight="1" x14ac:dyDescent="0.3">
      <c r="K842" s="126"/>
    </row>
    <row r="843" spans="11:11" ht="15.75" customHeight="1" x14ac:dyDescent="0.3">
      <c r="K843" s="126"/>
    </row>
    <row r="844" spans="11:11" ht="15.75" customHeight="1" x14ac:dyDescent="0.3">
      <c r="K844" s="126"/>
    </row>
    <row r="845" spans="11:11" ht="15.75" customHeight="1" x14ac:dyDescent="0.3">
      <c r="K845" s="126"/>
    </row>
    <row r="846" spans="11:11" ht="15.75" customHeight="1" x14ac:dyDescent="0.3">
      <c r="K846" s="126"/>
    </row>
    <row r="847" spans="11:11" ht="15.75" customHeight="1" x14ac:dyDescent="0.3">
      <c r="K847" s="126"/>
    </row>
    <row r="848" spans="11:11" ht="15.75" customHeight="1" x14ac:dyDescent="0.3">
      <c r="K848" s="126"/>
    </row>
    <row r="849" spans="11:11" ht="15.75" customHeight="1" x14ac:dyDescent="0.3">
      <c r="K849" s="126"/>
    </row>
    <row r="850" spans="11:11" ht="15.75" customHeight="1" x14ac:dyDescent="0.3">
      <c r="K850" s="126"/>
    </row>
    <row r="851" spans="11:11" ht="15.75" customHeight="1" x14ac:dyDescent="0.3">
      <c r="K851" s="126"/>
    </row>
    <row r="852" spans="11:11" ht="15.75" customHeight="1" x14ac:dyDescent="0.3">
      <c r="K852" s="126"/>
    </row>
    <row r="853" spans="11:11" ht="15.75" customHeight="1" x14ac:dyDescent="0.3">
      <c r="K853" s="126"/>
    </row>
    <row r="854" spans="11:11" ht="15.75" customHeight="1" x14ac:dyDescent="0.3">
      <c r="K854" s="126"/>
    </row>
    <row r="855" spans="11:11" ht="15.75" customHeight="1" x14ac:dyDescent="0.3">
      <c r="K855" s="126"/>
    </row>
    <row r="856" spans="11:11" ht="15.75" customHeight="1" x14ac:dyDescent="0.3">
      <c r="K856" s="126"/>
    </row>
    <row r="857" spans="11:11" ht="15.75" customHeight="1" x14ac:dyDescent="0.3">
      <c r="K857" s="126"/>
    </row>
    <row r="858" spans="11:11" ht="15.75" customHeight="1" x14ac:dyDescent="0.3">
      <c r="K858" s="126"/>
    </row>
    <row r="859" spans="11:11" ht="15.75" customHeight="1" x14ac:dyDescent="0.3">
      <c r="K859" s="126"/>
    </row>
    <row r="860" spans="11:11" ht="15.75" customHeight="1" x14ac:dyDescent="0.3">
      <c r="K860" s="126"/>
    </row>
    <row r="861" spans="11:11" ht="15.75" customHeight="1" x14ac:dyDescent="0.3">
      <c r="K861" s="126"/>
    </row>
    <row r="862" spans="11:11" ht="15.75" customHeight="1" x14ac:dyDescent="0.3">
      <c r="K862" s="126"/>
    </row>
    <row r="863" spans="11:11" ht="15.75" customHeight="1" x14ac:dyDescent="0.3">
      <c r="K863" s="126"/>
    </row>
    <row r="864" spans="11:11" ht="15.75" customHeight="1" x14ac:dyDescent="0.3">
      <c r="K864" s="126"/>
    </row>
    <row r="865" spans="11:11" ht="15.75" customHeight="1" x14ac:dyDescent="0.3">
      <c r="K865" s="126"/>
    </row>
    <row r="866" spans="11:11" ht="15.75" customHeight="1" x14ac:dyDescent="0.3">
      <c r="K866" s="126"/>
    </row>
    <row r="867" spans="11:11" ht="15.75" customHeight="1" x14ac:dyDescent="0.3">
      <c r="K867" s="126"/>
    </row>
    <row r="868" spans="11:11" ht="15.75" customHeight="1" x14ac:dyDescent="0.3">
      <c r="K868" s="126"/>
    </row>
    <row r="869" spans="11:11" ht="15.75" customHeight="1" x14ac:dyDescent="0.3">
      <c r="K869" s="126"/>
    </row>
    <row r="870" spans="11:11" ht="15.75" customHeight="1" x14ac:dyDescent="0.3">
      <c r="K870" s="126"/>
    </row>
    <row r="871" spans="11:11" ht="15.75" customHeight="1" x14ac:dyDescent="0.3">
      <c r="K871" s="126"/>
    </row>
    <row r="872" spans="11:11" ht="15.75" customHeight="1" x14ac:dyDescent="0.3">
      <c r="K872" s="126"/>
    </row>
    <row r="873" spans="11:11" ht="15.75" customHeight="1" x14ac:dyDescent="0.3">
      <c r="K873" s="126"/>
    </row>
    <row r="874" spans="11:11" ht="15.75" customHeight="1" x14ac:dyDescent="0.3">
      <c r="K874" s="126"/>
    </row>
    <row r="875" spans="11:11" ht="15.75" customHeight="1" x14ac:dyDescent="0.3">
      <c r="K875" s="126"/>
    </row>
    <row r="876" spans="11:11" ht="15.75" customHeight="1" x14ac:dyDescent="0.3">
      <c r="K876" s="126"/>
    </row>
    <row r="877" spans="11:11" ht="15.75" customHeight="1" x14ac:dyDescent="0.3">
      <c r="K877" s="126"/>
    </row>
    <row r="878" spans="11:11" ht="15.75" customHeight="1" x14ac:dyDescent="0.3">
      <c r="K878" s="126"/>
    </row>
    <row r="879" spans="11:11" ht="15.75" customHeight="1" x14ac:dyDescent="0.3">
      <c r="K879" s="126"/>
    </row>
    <row r="880" spans="11:11" ht="15.75" customHeight="1" x14ac:dyDescent="0.3">
      <c r="K880" s="126"/>
    </row>
    <row r="881" spans="11:11" ht="15.75" customHeight="1" x14ac:dyDescent="0.3">
      <c r="K881" s="126"/>
    </row>
    <row r="882" spans="11:11" ht="15.75" customHeight="1" x14ac:dyDescent="0.3">
      <c r="K882" s="126"/>
    </row>
    <row r="883" spans="11:11" ht="15.75" customHeight="1" x14ac:dyDescent="0.3">
      <c r="K883" s="126"/>
    </row>
    <row r="884" spans="11:11" ht="15.75" customHeight="1" x14ac:dyDescent="0.3">
      <c r="K884" s="126"/>
    </row>
    <row r="885" spans="11:11" ht="15.75" customHeight="1" x14ac:dyDescent="0.3">
      <c r="K885" s="126"/>
    </row>
    <row r="886" spans="11:11" ht="15.75" customHeight="1" x14ac:dyDescent="0.3">
      <c r="K886" s="126"/>
    </row>
    <row r="887" spans="11:11" ht="15.75" customHeight="1" x14ac:dyDescent="0.3">
      <c r="K887" s="126"/>
    </row>
    <row r="888" spans="11:11" ht="15.75" customHeight="1" x14ac:dyDescent="0.3">
      <c r="K888" s="126"/>
    </row>
    <row r="889" spans="11:11" ht="15.75" customHeight="1" x14ac:dyDescent="0.3">
      <c r="K889" s="126"/>
    </row>
    <row r="890" spans="11:11" ht="15.75" customHeight="1" x14ac:dyDescent="0.3">
      <c r="K890" s="126"/>
    </row>
    <row r="891" spans="11:11" ht="15.75" customHeight="1" x14ac:dyDescent="0.3">
      <c r="K891" s="126"/>
    </row>
    <row r="892" spans="11:11" ht="15.75" customHeight="1" x14ac:dyDescent="0.3">
      <c r="K892" s="126"/>
    </row>
    <row r="893" spans="11:11" ht="15.75" customHeight="1" x14ac:dyDescent="0.3">
      <c r="K893" s="126"/>
    </row>
    <row r="894" spans="11:11" ht="15.75" customHeight="1" x14ac:dyDescent="0.3">
      <c r="K894" s="126"/>
    </row>
    <row r="895" spans="11:11" ht="15.75" customHeight="1" x14ac:dyDescent="0.3">
      <c r="K895" s="126"/>
    </row>
    <row r="896" spans="11:11" ht="15.75" customHeight="1" x14ac:dyDescent="0.3">
      <c r="K896" s="126"/>
    </row>
    <row r="897" spans="11:11" ht="15.75" customHeight="1" x14ac:dyDescent="0.3">
      <c r="K897" s="126"/>
    </row>
    <row r="898" spans="11:11" ht="15.75" customHeight="1" x14ac:dyDescent="0.3">
      <c r="K898" s="126"/>
    </row>
    <row r="899" spans="11:11" ht="15.75" customHeight="1" x14ac:dyDescent="0.3">
      <c r="K899" s="126"/>
    </row>
    <row r="900" spans="11:11" ht="15.75" customHeight="1" x14ac:dyDescent="0.3">
      <c r="K900" s="126"/>
    </row>
    <row r="901" spans="11:11" ht="15.75" customHeight="1" x14ac:dyDescent="0.3">
      <c r="K901" s="126"/>
    </row>
    <row r="902" spans="11:11" ht="15.75" customHeight="1" x14ac:dyDescent="0.3">
      <c r="K902" s="126"/>
    </row>
    <row r="903" spans="11:11" ht="15.75" customHeight="1" x14ac:dyDescent="0.3">
      <c r="K903" s="126"/>
    </row>
    <row r="904" spans="11:11" ht="15.75" customHeight="1" x14ac:dyDescent="0.3">
      <c r="K904" s="126"/>
    </row>
    <row r="905" spans="11:11" ht="15.75" customHeight="1" x14ac:dyDescent="0.3">
      <c r="K905" s="126"/>
    </row>
    <row r="906" spans="11:11" ht="15.75" customHeight="1" x14ac:dyDescent="0.3">
      <c r="K906" s="126"/>
    </row>
    <row r="907" spans="11:11" ht="15.75" customHeight="1" x14ac:dyDescent="0.3">
      <c r="K907" s="126"/>
    </row>
    <row r="908" spans="11:11" ht="15.75" customHeight="1" x14ac:dyDescent="0.3">
      <c r="K908" s="126"/>
    </row>
    <row r="909" spans="11:11" ht="15.75" customHeight="1" x14ac:dyDescent="0.3">
      <c r="K909" s="126"/>
    </row>
    <row r="910" spans="11:11" ht="15.75" customHeight="1" x14ac:dyDescent="0.3">
      <c r="K910" s="126"/>
    </row>
    <row r="911" spans="11:11" ht="15.75" customHeight="1" x14ac:dyDescent="0.3">
      <c r="K911" s="126"/>
    </row>
    <row r="912" spans="11:11" ht="15.75" customHeight="1" x14ac:dyDescent="0.3">
      <c r="K912" s="126"/>
    </row>
    <row r="913" spans="11:11" ht="15.75" customHeight="1" x14ac:dyDescent="0.3">
      <c r="K913" s="126"/>
    </row>
    <row r="914" spans="11:11" ht="15.75" customHeight="1" x14ac:dyDescent="0.3">
      <c r="K914" s="126"/>
    </row>
    <row r="915" spans="11:11" ht="15.75" customHeight="1" x14ac:dyDescent="0.3">
      <c r="K915" s="126"/>
    </row>
    <row r="916" spans="11:11" ht="15.75" customHeight="1" x14ac:dyDescent="0.3">
      <c r="K916" s="126"/>
    </row>
    <row r="917" spans="11:11" ht="15.75" customHeight="1" x14ac:dyDescent="0.3">
      <c r="K917" s="126"/>
    </row>
    <row r="918" spans="11:11" ht="15.75" customHeight="1" x14ac:dyDescent="0.3">
      <c r="K918" s="126"/>
    </row>
    <row r="919" spans="11:11" ht="15.75" customHeight="1" x14ac:dyDescent="0.3">
      <c r="K919" s="126"/>
    </row>
    <row r="920" spans="11:11" ht="15.75" customHeight="1" x14ac:dyDescent="0.3">
      <c r="K920" s="126"/>
    </row>
    <row r="921" spans="11:11" ht="15.75" customHeight="1" x14ac:dyDescent="0.3">
      <c r="K921" s="126"/>
    </row>
    <row r="922" spans="11:11" ht="15.75" customHeight="1" x14ac:dyDescent="0.3">
      <c r="K922" s="126"/>
    </row>
    <row r="923" spans="11:11" ht="15.75" customHeight="1" x14ac:dyDescent="0.3">
      <c r="K923" s="126"/>
    </row>
    <row r="924" spans="11:11" ht="15.75" customHeight="1" x14ac:dyDescent="0.3">
      <c r="K924" s="126"/>
    </row>
    <row r="925" spans="11:11" ht="15.75" customHeight="1" x14ac:dyDescent="0.3">
      <c r="K925" s="126"/>
    </row>
    <row r="926" spans="11:11" ht="15.75" customHeight="1" x14ac:dyDescent="0.3">
      <c r="K926" s="126"/>
    </row>
    <row r="927" spans="11:11" ht="15.75" customHeight="1" x14ac:dyDescent="0.3">
      <c r="K927" s="126"/>
    </row>
    <row r="928" spans="11:11" ht="15.75" customHeight="1" x14ac:dyDescent="0.3">
      <c r="K928" s="126"/>
    </row>
    <row r="929" spans="11:11" ht="15.75" customHeight="1" x14ac:dyDescent="0.3">
      <c r="K929" s="126"/>
    </row>
    <row r="930" spans="11:11" ht="15.75" customHeight="1" x14ac:dyDescent="0.3">
      <c r="K930" s="126"/>
    </row>
    <row r="931" spans="11:11" ht="15.75" customHeight="1" x14ac:dyDescent="0.3">
      <c r="K931" s="126"/>
    </row>
    <row r="932" spans="11:11" ht="15.75" customHeight="1" x14ac:dyDescent="0.3">
      <c r="K932" s="126"/>
    </row>
    <row r="933" spans="11:11" ht="15.75" customHeight="1" x14ac:dyDescent="0.3">
      <c r="K933" s="126"/>
    </row>
    <row r="934" spans="11:11" ht="15.75" customHeight="1" x14ac:dyDescent="0.3">
      <c r="K934" s="126"/>
    </row>
    <row r="935" spans="11:11" ht="15.75" customHeight="1" x14ac:dyDescent="0.3">
      <c r="K935" s="126"/>
    </row>
    <row r="936" spans="11:11" ht="15.75" customHeight="1" x14ac:dyDescent="0.3">
      <c r="K936" s="126"/>
    </row>
    <row r="937" spans="11:11" ht="15.75" customHeight="1" x14ac:dyDescent="0.3">
      <c r="K937" s="126"/>
    </row>
    <row r="938" spans="11:11" ht="15.75" customHeight="1" x14ac:dyDescent="0.3">
      <c r="K938" s="126"/>
    </row>
    <row r="939" spans="11:11" ht="15.75" customHeight="1" x14ac:dyDescent="0.3">
      <c r="K939" s="126"/>
    </row>
    <row r="940" spans="11:11" ht="15.75" customHeight="1" x14ac:dyDescent="0.3">
      <c r="K940" s="126"/>
    </row>
    <row r="941" spans="11:11" ht="15.75" customHeight="1" x14ac:dyDescent="0.3">
      <c r="K941" s="126"/>
    </row>
    <row r="942" spans="11:11" ht="15.75" customHeight="1" x14ac:dyDescent="0.3">
      <c r="K942" s="126"/>
    </row>
    <row r="943" spans="11:11" ht="15.75" customHeight="1" x14ac:dyDescent="0.3">
      <c r="K943" s="126"/>
    </row>
    <row r="944" spans="11:11" ht="15.75" customHeight="1" x14ac:dyDescent="0.3">
      <c r="K944" s="126"/>
    </row>
    <row r="945" spans="11:11" ht="15.75" customHeight="1" x14ac:dyDescent="0.3">
      <c r="K945" s="126"/>
    </row>
    <row r="946" spans="11:11" ht="15.75" customHeight="1" x14ac:dyDescent="0.3">
      <c r="K946" s="126"/>
    </row>
    <row r="947" spans="11:11" ht="15.75" customHeight="1" x14ac:dyDescent="0.3">
      <c r="K947" s="126"/>
    </row>
    <row r="948" spans="11:11" ht="15.75" customHeight="1" x14ac:dyDescent="0.3">
      <c r="K948" s="126"/>
    </row>
    <row r="949" spans="11:11" ht="15.75" customHeight="1" x14ac:dyDescent="0.3">
      <c r="K949" s="126"/>
    </row>
    <row r="950" spans="11:11" ht="15.75" customHeight="1" x14ac:dyDescent="0.3">
      <c r="K950" s="126"/>
    </row>
    <row r="951" spans="11:11" ht="15.75" customHeight="1" x14ac:dyDescent="0.3">
      <c r="K951" s="126"/>
    </row>
    <row r="952" spans="11:11" ht="15.75" customHeight="1" x14ac:dyDescent="0.3">
      <c r="K952" s="126"/>
    </row>
    <row r="953" spans="11:11" ht="15.75" customHeight="1" x14ac:dyDescent="0.3">
      <c r="K953" s="126"/>
    </row>
    <row r="954" spans="11:11" ht="15.75" customHeight="1" x14ac:dyDescent="0.3">
      <c r="K954" s="126"/>
    </row>
    <row r="955" spans="11:11" ht="15.75" customHeight="1" x14ac:dyDescent="0.3">
      <c r="K955" s="126"/>
    </row>
    <row r="956" spans="11:11" ht="15.75" customHeight="1" x14ac:dyDescent="0.3">
      <c r="K956" s="126"/>
    </row>
    <row r="957" spans="11:11" ht="15.75" customHeight="1" x14ac:dyDescent="0.3">
      <c r="K957" s="126"/>
    </row>
    <row r="958" spans="11:11" ht="15.75" customHeight="1" x14ac:dyDescent="0.3">
      <c r="K958" s="126"/>
    </row>
    <row r="959" spans="11:11" ht="15.75" customHeight="1" x14ac:dyDescent="0.3">
      <c r="K959" s="126"/>
    </row>
    <row r="960" spans="11:11" ht="15.75" customHeight="1" x14ac:dyDescent="0.3">
      <c r="K960" s="126"/>
    </row>
    <row r="961" spans="11:11" ht="15.75" customHeight="1" x14ac:dyDescent="0.3">
      <c r="K961" s="126"/>
    </row>
    <row r="962" spans="11:11" ht="15.75" customHeight="1" x14ac:dyDescent="0.3">
      <c r="K962" s="126"/>
    </row>
    <row r="963" spans="11:11" ht="15.75" customHeight="1" x14ac:dyDescent="0.3">
      <c r="K963" s="126"/>
    </row>
    <row r="964" spans="11:11" ht="15.75" customHeight="1" x14ac:dyDescent="0.3">
      <c r="K964" s="126"/>
    </row>
    <row r="965" spans="11:11" ht="15.75" customHeight="1" x14ac:dyDescent="0.3">
      <c r="K965" s="126"/>
    </row>
    <row r="966" spans="11:11" ht="15.75" customHeight="1" x14ac:dyDescent="0.3">
      <c r="K966" s="126"/>
    </row>
    <row r="967" spans="11:11" ht="15.75" customHeight="1" x14ac:dyDescent="0.3">
      <c r="K967" s="126"/>
    </row>
    <row r="968" spans="11:11" ht="15.75" customHeight="1" x14ac:dyDescent="0.3">
      <c r="K968" s="126"/>
    </row>
    <row r="969" spans="11:11" ht="15.75" customHeight="1" x14ac:dyDescent="0.3">
      <c r="K969" s="126"/>
    </row>
    <row r="970" spans="11:11" ht="15.75" customHeight="1" x14ac:dyDescent="0.3">
      <c r="K970" s="126"/>
    </row>
    <row r="971" spans="11:11" ht="15.75" customHeight="1" x14ac:dyDescent="0.3">
      <c r="K971" s="126"/>
    </row>
    <row r="972" spans="11:11" ht="15.75" customHeight="1" x14ac:dyDescent="0.3">
      <c r="K972" s="126"/>
    </row>
    <row r="973" spans="11:11" ht="15.75" customHeight="1" x14ac:dyDescent="0.3">
      <c r="K973" s="126"/>
    </row>
    <row r="974" spans="11:11" ht="15.75" customHeight="1" x14ac:dyDescent="0.3">
      <c r="K974" s="126"/>
    </row>
    <row r="975" spans="11:11" ht="15.75" customHeight="1" x14ac:dyDescent="0.3">
      <c r="K975" s="126"/>
    </row>
    <row r="976" spans="11:11" ht="15.75" customHeight="1" x14ac:dyDescent="0.3">
      <c r="K976" s="126"/>
    </row>
    <row r="977" spans="11:11" ht="15.75" customHeight="1" x14ac:dyDescent="0.3">
      <c r="K977" s="126"/>
    </row>
    <row r="978" spans="11:11" ht="15.75" customHeight="1" x14ac:dyDescent="0.3">
      <c r="K978" s="126"/>
    </row>
    <row r="979" spans="11:11" ht="15.75" customHeight="1" x14ac:dyDescent="0.3">
      <c r="K979" s="126"/>
    </row>
    <row r="980" spans="11:11" ht="15.75" customHeight="1" x14ac:dyDescent="0.3">
      <c r="K980" s="126"/>
    </row>
    <row r="981" spans="11:11" ht="15.75" customHeight="1" x14ac:dyDescent="0.3">
      <c r="K981" s="126"/>
    </row>
    <row r="982" spans="11:11" ht="15.75" customHeight="1" x14ac:dyDescent="0.3">
      <c r="K982" s="126"/>
    </row>
    <row r="983" spans="11:11" ht="15.75" customHeight="1" x14ac:dyDescent="0.3">
      <c r="K983" s="126"/>
    </row>
    <row r="984" spans="11:11" ht="15.75" customHeight="1" x14ac:dyDescent="0.3">
      <c r="K984" s="126"/>
    </row>
    <row r="985" spans="11:11" ht="15.75" customHeight="1" x14ac:dyDescent="0.3">
      <c r="K985" s="126"/>
    </row>
    <row r="986" spans="11:11" ht="15.75" customHeight="1" x14ac:dyDescent="0.3">
      <c r="K986" s="126"/>
    </row>
    <row r="987" spans="11:11" ht="15.75" customHeight="1" x14ac:dyDescent="0.3">
      <c r="K987" s="126"/>
    </row>
    <row r="988" spans="11:11" ht="15.75" customHeight="1" x14ac:dyDescent="0.3">
      <c r="K988" s="126"/>
    </row>
    <row r="989" spans="11:11" ht="15.75" customHeight="1" x14ac:dyDescent="0.3">
      <c r="K989" s="126"/>
    </row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00"/>
  <sheetViews>
    <sheetView workbookViewId="0">
      <selection activeCell="D5" sqref="D5"/>
    </sheetView>
  </sheetViews>
  <sheetFormatPr defaultColWidth="14.44140625" defaultRowHeight="15" customHeight="1" x14ac:dyDescent="0.3"/>
  <cols>
    <col min="1" max="1" width="5.109375" customWidth="1"/>
    <col min="2" max="2" width="6.33203125" customWidth="1"/>
    <col min="3" max="3" width="12.6640625" customWidth="1"/>
    <col min="4" max="4" width="15" customWidth="1"/>
    <col min="5" max="5" width="12.33203125" customWidth="1"/>
    <col min="6" max="6" width="8" customWidth="1"/>
    <col min="7" max="7" width="13.44140625" customWidth="1"/>
    <col min="8" max="8" width="9" customWidth="1"/>
    <col min="9" max="9" width="5.109375" customWidth="1"/>
    <col min="10" max="11" width="28.44140625" customWidth="1"/>
  </cols>
  <sheetData>
    <row r="1" spans="1:11" ht="22.5" customHeight="1" x14ac:dyDescent="0.3">
      <c r="A1" s="48" t="s">
        <v>1437</v>
      </c>
      <c r="B1" s="95"/>
      <c r="C1" s="49"/>
      <c r="D1" s="50"/>
      <c r="E1" s="51"/>
      <c r="F1" s="50"/>
      <c r="G1" s="50"/>
      <c r="H1" s="52"/>
      <c r="I1" s="53"/>
      <c r="J1" s="50"/>
      <c r="K1" s="50"/>
    </row>
    <row r="2" spans="1:11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59"/>
      <c r="J2" s="15"/>
      <c r="K2" s="15"/>
    </row>
    <row r="3" spans="1:11" ht="15.75" customHeight="1" x14ac:dyDescent="0.3">
      <c r="A3" s="58"/>
      <c r="B3" s="58"/>
      <c r="D3" s="15"/>
      <c r="E3" s="61"/>
      <c r="F3" s="15"/>
      <c r="G3" s="15"/>
      <c r="H3" s="58"/>
      <c r="I3" s="59"/>
      <c r="J3" s="98"/>
      <c r="K3" s="98"/>
    </row>
    <row r="4" spans="1:11" ht="15.75" customHeight="1" x14ac:dyDescent="0.3">
      <c r="A4" s="58"/>
      <c r="B4" s="58"/>
      <c r="C4" s="60" t="s">
        <v>1564</v>
      </c>
      <c r="D4" s="15"/>
      <c r="E4" s="61"/>
      <c r="F4" s="15"/>
      <c r="G4" s="15"/>
      <c r="H4" s="58"/>
      <c r="I4" s="59"/>
      <c r="J4" s="98"/>
      <c r="K4" s="98"/>
    </row>
    <row r="5" spans="1:11" ht="12.75" customHeight="1" x14ac:dyDescent="0.3">
      <c r="A5" s="58"/>
      <c r="B5" s="62"/>
      <c r="C5" s="63"/>
      <c r="D5" s="368" t="s">
        <v>1739</v>
      </c>
      <c r="E5" s="15"/>
      <c r="F5" s="64"/>
      <c r="G5" s="65"/>
      <c r="H5" s="58"/>
      <c r="I5" s="59"/>
      <c r="J5" s="15"/>
      <c r="K5" s="97"/>
    </row>
    <row r="6" spans="1:11" ht="12" customHeight="1" x14ac:dyDescent="0.3">
      <c r="A6" s="66" t="s">
        <v>1459</v>
      </c>
      <c r="B6" s="128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71" t="s">
        <v>1445</v>
      </c>
      <c r="I6" s="72" t="s">
        <v>1446</v>
      </c>
      <c r="J6" s="73" t="s">
        <v>16</v>
      </c>
      <c r="K6" s="96"/>
    </row>
    <row r="7" spans="1:11" ht="16.5" customHeight="1" x14ac:dyDescent="0.3">
      <c r="A7" s="129">
        <v>1</v>
      </c>
      <c r="B7" s="21">
        <v>180</v>
      </c>
      <c r="C7" s="31" t="s">
        <v>392</v>
      </c>
      <c r="D7" s="32" t="s">
        <v>609</v>
      </c>
      <c r="E7" s="24" t="s">
        <v>610</v>
      </c>
      <c r="F7" s="20" t="s">
        <v>21</v>
      </c>
      <c r="G7" s="24" t="s">
        <v>214</v>
      </c>
      <c r="H7" s="164" t="s">
        <v>1565</v>
      </c>
      <c r="I7" s="320" t="s">
        <v>1723</v>
      </c>
      <c r="J7" s="83" t="s">
        <v>580</v>
      </c>
      <c r="K7" s="183"/>
    </row>
    <row r="8" spans="1:11" ht="16.5" customHeight="1" x14ac:dyDescent="0.3">
      <c r="A8" s="129">
        <v>2</v>
      </c>
      <c r="B8" s="43" t="s">
        <v>256</v>
      </c>
      <c r="C8" s="31" t="s">
        <v>1326</v>
      </c>
      <c r="D8" s="37" t="s">
        <v>1327</v>
      </c>
      <c r="E8" s="39" t="s">
        <v>1328</v>
      </c>
      <c r="F8" s="20" t="s">
        <v>21</v>
      </c>
      <c r="G8" s="20" t="s">
        <v>1285</v>
      </c>
      <c r="H8" s="164" t="s">
        <v>1566</v>
      </c>
      <c r="I8" s="320" t="s">
        <v>1723</v>
      </c>
      <c r="J8" s="83" t="s">
        <v>1286</v>
      </c>
      <c r="K8" s="157"/>
    </row>
    <row r="9" spans="1:11" ht="16.5" customHeight="1" x14ac:dyDescent="0.3">
      <c r="A9" s="129">
        <v>3</v>
      </c>
      <c r="B9" s="21">
        <v>173</v>
      </c>
      <c r="C9" s="31" t="s">
        <v>33</v>
      </c>
      <c r="D9" s="32" t="s">
        <v>590</v>
      </c>
      <c r="E9" s="24" t="s">
        <v>591</v>
      </c>
      <c r="F9" s="24" t="s">
        <v>21</v>
      </c>
      <c r="G9" s="24" t="s">
        <v>214</v>
      </c>
      <c r="H9" s="164" t="s">
        <v>1567</v>
      </c>
      <c r="I9" s="320" t="s">
        <v>1723</v>
      </c>
      <c r="J9" s="83" t="s">
        <v>580</v>
      </c>
      <c r="K9" s="157"/>
    </row>
    <row r="10" spans="1:11" ht="16.5" customHeight="1" x14ac:dyDescent="0.3">
      <c r="A10" s="129">
        <v>4</v>
      </c>
      <c r="B10" s="43" t="s">
        <v>1377</v>
      </c>
      <c r="C10" s="31" t="s">
        <v>1378</v>
      </c>
      <c r="D10" s="32" t="s">
        <v>1379</v>
      </c>
      <c r="E10" s="39" t="s">
        <v>1380</v>
      </c>
      <c r="F10" s="24" t="s">
        <v>21</v>
      </c>
      <c r="G10" s="24" t="s">
        <v>214</v>
      </c>
      <c r="H10" s="164" t="s">
        <v>1568</v>
      </c>
      <c r="I10" s="320" t="s">
        <v>1724</v>
      </c>
      <c r="J10" s="83" t="s">
        <v>1346</v>
      </c>
      <c r="K10" s="184"/>
    </row>
    <row r="11" spans="1:11" ht="16.5" customHeight="1" x14ac:dyDescent="0.3">
      <c r="A11" s="129">
        <v>5</v>
      </c>
      <c r="B11" s="25" t="s">
        <v>257</v>
      </c>
      <c r="C11" s="31" t="s">
        <v>258</v>
      </c>
      <c r="D11" s="32" t="s">
        <v>259</v>
      </c>
      <c r="E11" s="39" t="s">
        <v>260</v>
      </c>
      <c r="F11" s="24" t="s">
        <v>21</v>
      </c>
      <c r="G11" s="24" t="s">
        <v>261</v>
      </c>
      <c r="H11" s="164" t="s">
        <v>1569</v>
      </c>
      <c r="I11" s="320" t="s">
        <v>1724</v>
      </c>
      <c r="J11" s="83" t="s">
        <v>262</v>
      </c>
      <c r="K11" s="157"/>
    </row>
    <row r="12" spans="1:11" ht="16.5" customHeight="1" x14ac:dyDescent="0.3">
      <c r="A12" s="129">
        <v>6</v>
      </c>
      <c r="B12" s="43" t="s">
        <v>1314</v>
      </c>
      <c r="C12" s="31" t="s">
        <v>749</v>
      </c>
      <c r="D12" s="37" t="s">
        <v>1315</v>
      </c>
      <c r="E12" s="39" t="s">
        <v>1316</v>
      </c>
      <c r="F12" s="20" t="s">
        <v>21</v>
      </c>
      <c r="G12" s="24" t="s">
        <v>214</v>
      </c>
      <c r="H12" s="164" t="s">
        <v>1570</v>
      </c>
      <c r="I12" s="320" t="s">
        <v>1724</v>
      </c>
      <c r="J12" s="83" t="s">
        <v>1286</v>
      </c>
      <c r="K12" s="157"/>
    </row>
    <row r="21" spans="4:4" ht="15.75" customHeight="1" x14ac:dyDescent="0.3"/>
    <row r="22" spans="4:4" ht="15.75" customHeight="1" x14ac:dyDescent="0.3"/>
    <row r="23" spans="4:4" ht="15" customHeight="1" x14ac:dyDescent="0.3">
      <c r="D23" s="15"/>
    </row>
    <row r="24" spans="4:4" ht="15.75" customHeight="1" x14ac:dyDescent="0.3"/>
    <row r="25" spans="4:4" ht="15.75" customHeight="1" x14ac:dyDescent="0.3"/>
    <row r="26" spans="4:4" ht="15.75" customHeight="1" x14ac:dyDescent="0.3"/>
    <row r="27" spans="4:4" ht="15.75" customHeight="1" x14ac:dyDescent="0.3"/>
    <row r="28" spans="4:4" ht="15.75" customHeight="1" x14ac:dyDescent="0.3"/>
    <row r="29" spans="4:4" ht="15.75" customHeight="1" x14ac:dyDescent="0.3"/>
    <row r="30" spans="4:4" ht="15.75" customHeight="1" x14ac:dyDescent="0.3"/>
    <row r="31" spans="4:4" ht="15.75" customHeight="1" x14ac:dyDescent="0.3"/>
    <row r="32" spans="4: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000"/>
  <sheetViews>
    <sheetView workbookViewId="0">
      <selection activeCell="C4" sqref="C4"/>
    </sheetView>
  </sheetViews>
  <sheetFormatPr defaultColWidth="14.44140625" defaultRowHeight="15" customHeight="1" x14ac:dyDescent="0.3"/>
  <cols>
    <col min="1" max="1" width="5.109375" customWidth="1"/>
    <col min="2" max="2" width="5.44140625" customWidth="1"/>
    <col min="3" max="3" width="11.33203125" customWidth="1"/>
    <col min="4" max="4" width="15.33203125" customWidth="1"/>
    <col min="5" max="5" width="12.33203125" customWidth="1"/>
    <col min="6" max="6" width="11" customWidth="1"/>
    <col min="7" max="7" width="18.5546875" customWidth="1"/>
    <col min="8" max="8" width="9" customWidth="1"/>
    <col min="9" max="9" width="5.33203125" customWidth="1"/>
    <col min="10" max="10" width="36.109375" customWidth="1"/>
    <col min="11" max="11" width="9.109375" customWidth="1"/>
  </cols>
  <sheetData>
    <row r="1" spans="1:11" ht="22.5" customHeight="1" x14ac:dyDescent="0.3">
      <c r="A1" s="48" t="s">
        <v>1437</v>
      </c>
      <c r="B1" s="95"/>
      <c r="C1" s="49"/>
      <c r="D1" s="50"/>
      <c r="E1" s="51"/>
      <c r="F1" s="50"/>
      <c r="G1" s="50"/>
      <c r="H1" s="52"/>
      <c r="I1" s="53"/>
      <c r="J1" s="50"/>
      <c r="K1" s="96"/>
    </row>
    <row r="2" spans="1:11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120"/>
      <c r="J2" s="15"/>
      <c r="K2" s="97"/>
    </row>
    <row r="3" spans="1:11" ht="15.75" customHeight="1" x14ac:dyDescent="0.3">
      <c r="A3" s="58"/>
      <c r="B3" s="58"/>
      <c r="D3" s="15"/>
      <c r="E3" s="61"/>
      <c r="F3" s="15"/>
      <c r="G3" s="15"/>
      <c r="H3" s="58"/>
      <c r="I3" s="59"/>
      <c r="J3" s="98"/>
      <c r="K3" s="97"/>
    </row>
    <row r="4" spans="1:11" ht="15.75" customHeight="1" x14ac:dyDescent="0.3">
      <c r="A4" s="58"/>
      <c r="B4" s="58"/>
      <c r="C4" s="60" t="s">
        <v>1571</v>
      </c>
      <c r="D4" s="15"/>
      <c r="E4" s="61"/>
      <c r="F4" s="15"/>
      <c r="G4" s="15"/>
      <c r="H4" s="58"/>
      <c r="I4" s="59"/>
      <c r="J4" s="98"/>
      <c r="K4" s="97"/>
    </row>
    <row r="5" spans="1:11" ht="12.75" customHeight="1" x14ac:dyDescent="0.3">
      <c r="A5" s="58"/>
      <c r="B5" s="62"/>
      <c r="C5" s="63"/>
      <c r="D5" s="14">
        <v>1</v>
      </c>
      <c r="E5" s="15" t="s">
        <v>1440</v>
      </c>
      <c r="F5" s="64"/>
      <c r="G5" s="65"/>
      <c r="H5" s="58"/>
      <c r="I5" s="59"/>
      <c r="J5" s="15"/>
      <c r="K5" s="97"/>
    </row>
    <row r="6" spans="1:11" ht="12" customHeight="1" x14ac:dyDescent="0.3">
      <c r="A6" s="66" t="s">
        <v>1441</v>
      </c>
      <c r="B6" s="128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71" t="s">
        <v>1445</v>
      </c>
      <c r="I6" s="72" t="s">
        <v>1446</v>
      </c>
      <c r="J6" s="73" t="s">
        <v>16</v>
      </c>
      <c r="K6" s="99"/>
    </row>
    <row r="7" spans="1:11" ht="16.5" customHeight="1" x14ac:dyDescent="0.3">
      <c r="A7" s="129">
        <v>1</v>
      </c>
      <c r="B7" s="43"/>
      <c r="C7" s="31"/>
      <c r="D7" s="32"/>
      <c r="E7" s="39"/>
      <c r="F7" s="24"/>
      <c r="G7" s="24"/>
      <c r="H7" s="164"/>
      <c r="I7" s="20"/>
      <c r="J7" s="24"/>
      <c r="K7" s="97"/>
    </row>
    <row r="8" spans="1:11" ht="16.5" customHeight="1" x14ac:dyDescent="0.3">
      <c r="A8" s="129">
        <v>2</v>
      </c>
      <c r="B8" s="25" t="s">
        <v>1411</v>
      </c>
      <c r="C8" s="31" t="s">
        <v>1412</v>
      </c>
      <c r="D8" s="32" t="s">
        <v>1413</v>
      </c>
      <c r="E8" s="24" t="s">
        <v>1414</v>
      </c>
      <c r="F8" s="24" t="s">
        <v>21</v>
      </c>
      <c r="G8" s="24" t="s">
        <v>1415</v>
      </c>
      <c r="H8" s="164" t="s">
        <v>1572</v>
      </c>
      <c r="I8" s="20"/>
      <c r="J8" s="83" t="s">
        <v>100</v>
      </c>
      <c r="K8" s="138"/>
    </row>
    <row r="9" spans="1:11" ht="16.5" customHeight="1" x14ac:dyDescent="0.3">
      <c r="A9" s="129">
        <v>3</v>
      </c>
      <c r="B9" s="43" t="s">
        <v>1160</v>
      </c>
      <c r="C9" s="31" t="s">
        <v>1161</v>
      </c>
      <c r="D9" s="32" t="s">
        <v>1162</v>
      </c>
      <c r="E9" s="39" t="s">
        <v>1163</v>
      </c>
      <c r="F9" s="24" t="s">
        <v>21</v>
      </c>
      <c r="G9" s="20"/>
      <c r="H9" s="164" t="s">
        <v>1573</v>
      </c>
      <c r="I9" s="20"/>
      <c r="J9" s="24" t="s">
        <v>1082</v>
      </c>
      <c r="K9" s="97"/>
    </row>
    <row r="10" spans="1:11" ht="16.5" customHeight="1" x14ac:dyDescent="0.3">
      <c r="A10" s="129">
        <v>4</v>
      </c>
      <c r="B10" s="21">
        <v>124</v>
      </c>
      <c r="C10" s="22" t="s">
        <v>273</v>
      </c>
      <c r="D10" s="23" t="s">
        <v>465</v>
      </c>
      <c r="E10" s="24" t="s">
        <v>466</v>
      </c>
      <c r="F10" s="20" t="s">
        <v>21</v>
      </c>
      <c r="G10" s="20" t="s">
        <v>463</v>
      </c>
      <c r="H10" s="164" t="s">
        <v>1574</v>
      </c>
      <c r="I10" s="20"/>
      <c r="J10" s="24" t="s">
        <v>464</v>
      </c>
      <c r="K10" s="185"/>
    </row>
    <row r="11" spans="1:11" ht="16.5" customHeight="1" x14ac:dyDescent="0.3">
      <c r="A11" s="129">
        <v>5</v>
      </c>
      <c r="B11" s="43" t="s">
        <v>1293</v>
      </c>
      <c r="C11" s="31" t="s">
        <v>1294</v>
      </c>
      <c r="D11" s="37" t="s">
        <v>1295</v>
      </c>
      <c r="E11" s="39" t="s">
        <v>1296</v>
      </c>
      <c r="F11" s="20" t="s">
        <v>21</v>
      </c>
      <c r="G11" s="20" t="s">
        <v>1285</v>
      </c>
      <c r="H11" s="164" t="s">
        <v>1575</v>
      </c>
      <c r="I11" s="20"/>
      <c r="J11" s="104" t="s">
        <v>1286</v>
      </c>
      <c r="K11" s="97"/>
    </row>
    <row r="12" spans="1:11" ht="16.5" customHeight="1" x14ac:dyDescent="0.3">
      <c r="A12" s="129">
        <v>6</v>
      </c>
      <c r="B12" s="25" t="s">
        <v>1320</v>
      </c>
      <c r="C12" s="31" t="s">
        <v>1321</v>
      </c>
      <c r="D12" s="37" t="s">
        <v>599</v>
      </c>
      <c r="E12" s="24" t="s">
        <v>1322</v>
      </c>
      <c r="F12" s="20" t="s">
        <v>21</v>
      </c>
      <c r="G12" s="20" t="s">
        <v>1285</v>
      </c>
      <c r="H12" s="164" t="s">
        <v>1576</v>
      </c>
      <c r="I12" s="20"/>
      <c r="J12" s="24" t="s">
        <v>1286</v>
      </c>
      <c r="K12" s="97"/>
    </row>
    <row r="13" spans="1:11" ht="13.5" customHeight="1" x14ac:dyDescent="0.3">
      <c r="A13" s="130"/>
      <c r="B13" s="130"/>
      <c r="K13" s="99"/>
    </row>
    <row r="14" spans="1:11" ht="12.75" customHeight="1" x14ac:dyDescent="0.3">
      <c r="A14" s="58"/>
      <c r="B14" s="62"/>
      <c r="C14" s="63"/>
      <c r="D14" s="14">
        <v>2</v>
      </c>
      <c r="E14" s="15" t="s">
        <v>1440</v>
      </c>
      <c r="F14" s="64"/>
      <c r="G14" s="65"/>
      <c r="H14" s="58"/>
      <c r="I14" s="59"/>
      <c r="J14" s="15"/>
      <c r="K14" s="97"/>
    </row>
    <row r="15" spans="1:11" ht="12" customHeight="1" x14ac:dyDescent="0.3">
      <c r="A15" s="66" t="s">
        <v>1441</v>
      </c>
      <c r="B15" s="128" t="s">
        <v>1442</v>
      </c>
      <c r="C15" s="68" t="s">
        <v>12</v>
      </c>
      <c r="D15" s="69" t="s">
        <v>13</v>
      </c>
      <c r="E15" s="70" t="s">
        <v>14</v>
      </c>
      <c r="F15" s="71" t="s">
        <v>1443</v>
      </c>
      <c r="G15" s="71" t="s">
        <v>1444</v>
      </c>
      <c r="H15" s="71" t="s">
        <v>1445</v>
      </c>
      <c r="I15" s="72" t="s">
        <v>1446</v>
      </c>
      <c r="J15" s="73" t="s">
        <v>16</v>
      </c>
      <c r="K15" s="99"/>
    </row>
    <row r="16" spans="1:11" ht="16.5" customHeight="1" x14ac:dyDescent="0.3">
      <c r="A16" s="131">
        <v>1</v>
      </c>
      <c r="B16" s="103"/>
      <c r="C16" s="132"/>
      <c r="D16" s="133"/>
      <c r="E16" s="134"/>
      <c r="F16" s="134"/>
      <c r="G16" s="134"/>
      <c r="H16" s="164"/>
      <c r="I16" s="101"/>
      <c r="J16" s="134"/>
      <c r="K16" s="97"/>
    </row>
    <row r="17" spans="1:11" ht="16.5" customHeight="1" x14ac:dyDescent="0.3">
      <c r="A17" s="129">
        <v>2</v>
      </c>
      <c r="B17" s="79">
        <v>147</v>
      </c>
      <c r="C17" s="22" t="s">
        <v>517</v>
      </c>
      <c r="D17" s="23" t="s">
        <v>518</v>
      </c>
      <c r="E17" s="39" t="s">
        <v>519</v>
      </c>
      <c r="F17" s="20" t="s">
        <v>520</v>
      </c>
      <c r="G17" s="20"/>
      <c r="H17" s="164" t="s">
        <v>1577</v>
      </c>
      <c r="I17" s="20"/>
      <c r="J17" s="24" t="s">
        <v>521</v>
      </c>
      <c r="K17" s="117"/>
    </row>
    <row r="18" spans="1:11" ht="16.5" customHeight="1" x14ac:dyDescent="0.3">
      <c r="A18" s="129">
        <v>3</v>
      </c>
      <c r="B18" s="25" t="s">
        <v>895</v>
      </c>
      <c r="C18" s="31" t="s">
        <v>896</v>
      </c>
      <c r="D18" s="32" t="s">
        <v>897</v>
      </c>
      <c r="E18" s="24" t="s">
        <v>898</v>
      </c>
      <c r="F18" s="24" t="s">
        <v>21</v>
      </c>
      <c r="G18" s="24" t="s">
        <v>1235</v>
      </c>
      <c r="H18" s="164" t="s">
        <v>1447</v>
      </c>
      <c r="I18" s="20"/>
      <c r="J18" s="24" t="s">
        <v>868</v>
      </c>
      <c r="K18" s="186"/>
    </row>
    <row r="19" spans="1:11" ht="16.5" customHeight="1" x14ac:dyDescent="0.3">
      <c r="A19" s="129">
        <v>4</v>
      </c>
      <c r="B19" s="21">
        <v>172</v>
      </c>
      <c r="C19" s="31" t="s">
        <v>50</v>
      </c>
      <c r="D19" s="32" t="s">
        <v>589</v>
      </c>
      <c r="E19" s="24" t="s">
        <v>316</v>
      </c>
      <c r="F19" s="24" t="s">
        <v>21</v>
      </c>
      <c r="G19" s="24" t="s">
        <v>214</v>
      </c>
      <c r="H19" s="164" t="s">
        <v>1578</v>
      </c>
      <c r="I19" s="20"/>
      <c r="J19" s="24" t="s">
        <v>580</v>
      </c>
      <c r="K19" s="117"/>
    </row>
    <row r="20" spans="1:11" ht="16.5" customHeight="1" x14ac:dyDescent="0.3">
      <c r="A20" s="129">
        <v>5</v>
      </c>
      <c r="B20" s="25" t="s">
        <v>272</v>
      </c>
      <c r="C20" s="31" t="s">
        <v>273</v>
      </c>
      <c r="D20" s="32" t="s">
        <v>274</v>
      </c>
      <c r="E20" s="24" t="s">
        <v>275</v>
      </c>
      <c r="F20" s="24" t="s">
        <v>21</v>
      </c>
      <c r="G20" s="24" t="s">
        <v>261</v>
      </c>
      <c r="H20" s="164" t="s">
        <v>1579</v>
      </c>
      <c r="I20" s="20"/>
      <c r="J20" s="24" t="s">
        <v>262</v>
      </c>
      <c r="K20" s="117"/>
    </row>
    <row r="21" spans="1:11" ht="16.5" customHeight="1" x14ac:dyDescent="0.3">
      <c r="A21" s="129">
        <v>6</v>
      </c>
      <c r="B21" s="25" t="s">
        <v>1113</v>
      </c>
      <c r="C21" s="31" t="s">
        <v>1114</v>
      </c>
      <c r="D21" s="32" t="s">
        <v>1115</v>
      </c>
      <c r="E21" s="24" t="s">
        <v>1116</v>
      </c>
      <c r="F21" s="24" t="s">
        <v>21</v>
      </c>
      <c r="G21" s="20"/>
      <c r="H21" s="164" t="s">
        <v>1580</v>
      </c>
      <c r="I21" s="20"/>
      <c r="J21" s="83" t="s">
        <v>1082</v>
      </c>
      <c r="K21" s="144"/>
    </row>
    <row r="22" spans="1:11" ht="15.75" customHeight="1" x14ac:dyDescent="0.3">
      <c r="K22" s="117"/>
    </row>
    <row r="23" spans="1:11" ht="15.75" customHeight="1" x14ac:dyDescent="0.3">
      <c r="K23" s="117"/>
    </row>
    <row r="24" spans="1:11" ht="15.75" customHeight="1" x14ac:dyDescent="0.3">
      <c r="K24" s="117"/>
    </row>
    <row r="25" spans="1:11" ht="15.75" customHeight="1" x14ac:dyDescent="0.3">
      <c r="K25" s="117"/>
    </row>
    <row r="26" spans="1:11" ht="15.75" customHeight="1" x14ac:dyDescent="0.3">
      <c r="K26" s="117"/>
    </row>
    <row r="27" spans="1:11" ht="15.75" customHeight="1" x14ac:dyDescent="0.3">
      <c r="K27" s="117"/>
    </row>
    <row r="28" spans="1:11" ht="15.75" customHeight="1" x14ac:dyDescent="0.3">
      <c r="K28" s="117"/>
    </row>
    <row r="29" spans="1:11" ht="15.75" customHeight="1" x14ac:dyDescent="0.3">
      <c r="K29" s="117"/>
    </row>
    <row r="30" spans="1:11" ht="15.75" customHeight="1" x14ac:dyDescent="0.3">
      <c r="K30" s="117"/>
    </row>
    <row r="31" spans="1:11" ht="15.75" customHeight="1" x14ac:dyDescent="0.3">
      <c r="K31" s="117"/>
    </row>
    <row r="32" spans="1:11" ht="15.75" customHeight="1" x14ac:dyDescent="0.3">
      <c r="K32" s="117"/>
    </row>
    <row r="33" spans="11:11" ht="15.75" customHeight="1" x14ac:dyDescent="0.3">
      <c r="K33" s="117"/>
    </row>
    <row r="34" spans="11:11" ht="15.75" customHeight="1" x14ac:dyDescent="0.3">
      <c r="K34" s="117"/>
    </row>
    <row r="35" spans="11:11" ht="15.75" customHeight="1" x14ac:dyDescent="0.3">
      <c r="K35" s="117"/>
    </row>
    <row r="36" spans="11:11" ht="15.75" customHeight="1" x14ac:dyDescent="0.3">
      <c r="K36" s="117"/>
    </row>
    <row r="37" spans="11:11" ht="15.75" customHeight="1" x14ac:dyDescent="0.3">
      <c r="K37" s="117"/>
    </row>
    <row r="38" spans="11:11" ht="15.75" customHeight="1" x14ac:dyDescent="0.3">
      <c r="K38" s="117"/>
    </row>
    <row r="39" spans="11:11" ht="15.75" customHeight="1" x14ac:dyDescent="0.3">
      <c r="K39" s="117"/>
    </row>
    <row r="40" spans="11:11" ht="15.75" customHeight="1" x14ac:dyDescent="0.3">
      <c r="K40" s="117"/>
    </row>
    <row r="41" spans="11:11" ht="15.75" customHeight="1" x14ac:dyDescent="0.3">
      <c r="K41" s="117"/>
    </row>
    <row r="42" spans="11:11" ht="15.75" customHeight="1" x14ac:dyDescent="0.3">
      <c r="K42" s="117"/>
    </row>
    <row r="43" spans="11:11" ht="15.75" customHeight="1" x14ac:dyDescent="0.3">
      <c r="K43" s="117"/>
    </row>
    <row r="44" spans="11:11" ht="15.75" customHeight="1" x14ac:dyDescent="0.3">
      <c r="K44" s="117"/>
    </row>
    <row r="45" spans="11:11" ht="15.75" customHeight="1" x14ac:dyDescent="0.3">
      <c r="K45" s="117"/>
    </row>
    <row r="46" spans="11:11" ht="15.75" customHeight="1" x14ac:dyDescent="0.3">
      <c r="K46" s="117"/>
    </row>
    <row r="47" spans="11:11" ht="15.75" customHeight="1" x14ac:dyDescent="0.3">
      <c r="K47" s="117"/>
    </row>
    <row r="48" spans="11:11" ht="15.75" customHeight="1" x14ac:dyDescent="0.3">
      <c r="K48" s="117"/>
    </row>
    <row r="49" spans="11:11" ht="15.75" customHeight="1" x14ac:dyDescent="0.3">
      <c r="K49" s="117"/>
    </row>
    <row r="50" spans="11:11" ht="15.75" customHeight="1" x14ac:dyDescent="0.3">
      <c r="K50" s="117"/>
    </row>
    <row r="51" spans="11:11" ht="15.75" customHeight="1" x14ac:dyDescent="0.3">
      <c r="K51" s="117"/>
    </row>
    <row r="52" spans="11:11" ht="15.75" customHeight="1" x14ac:dyDescent="0.3">
      <c r="K52" s="117"/>
    </row>
    <row r="53" spans="11:11" ht="15.75" customHeight="1" x14ac:dyDescent="0.3">
      <c r="K53" s="117"/>
    </row>
    <row r="54" spans="11:11" ht="15.75" customHeight="1" x14ac:dyDescent="0.3">
      <c r="K54" s="117"/>
    </row>
    <row r="55" spans="11:11" ht="15.75" customHeight="1" x14ac:dyDescent="0.3">
      <c r="K55" s="117"/>
    </row>
    <row r="56" spans="11:11" ht="15.75" customHeight="1" x14ac:dyDescent="0.3">
      <c r="K56" s="117"/>
    </row>
    <row r="57" spans="11:11" ht="15.75" customHeight="1" x14ac:dyDescent="0.3">
      <c r="K57" s="117"/>
    </row>
    <row r="58" spans="11:11" ht="15.75" customHeight="1" x14ac:dyDescent="0.3">
      <c r="K58" s="117"/>
    </row>
    <row r="59" spans="11:11" ht="15.75" customHeight="1" x14ac:dyDescent="0.3">
      <c r="K59" s="117"/>
    </row>
    <row r="60" spans="11:11" ht="15.75" customHeight="1" x14ac:dyDescent="0.3">
      <c r="K60" s="117"/>
    </row>
    <row r="61" spans="11:11" ht="15.75" customHeight="1" x14ac:dyDescent="0.3">
      <c r="K61" s="117"/>
    </row>
    <row r="62" spans="11:11" ht="15.75" customHeight="1" x14ac:dyDescent="0.3">
      <c r="K62" s="117"/>
    </row>
    <row r="63" spans="11:11" ht="15.75" customHeight="1" x14ac:dyDescent="0.3">
      <c r="K63" s="117"/>
    </row>
    <row r="64" spans="11:11" ht="15.75" customHeight="1" x14ac:dyDescent="0.3">
      <c r="K64" s="117"/>
    </row>
    <row r="65" spans="11:11" ht="15.75" customHeight="1" x14ac:dyDescent="0.3">
      <c r="K65" s="117"/>
    </row>
    <row r="66" spans="11:11" ht="15.75" customHeight="1" x14ac:dyDescent="0.3">
      <c r="K66" s="117"/>
    </row>
    <row r="67" spans="11:11" ht="15.75" customHeight="1" x14ac:dyDescent="0.3">
      <c r="K67" s="117"/>
    </row>
    <row r="68" spans="11:11" ht="15.75" customHeight="1" x14ac:dyDescent="0.3">
      <c r="K68" s="117"/>
    </row>
    <row r="69" spans="11:11" ht="15.75" customHeight="1" x14ac:dyDescent="0.3">
      <c r="K69" s="117"/>
    </row>
    <row r="70" spans="11:11" ht="15.75" customHeight="1" x14ac:dyDescent="0.3">
      <c r="K70" s="117"/>
    </row>
    <row r="71" spans="11:11" ht="15.75" customHeight="1" x14ac:dyDescent="0.3">
      <c r="K71" s="117"/>
    </row>
    <row r="72" spans="11:11" ht="15.75" customHeight="1" x14ac:dyDescent="0.3">
      <c r="K72" s="117"/>
    </row>
    <row r="73" spans="11:11" ht="15.75" customHeight="1" x14ac:dyDescent="0.3">
      <c r="K73" s="117"/>
    </row>
    <row r="74" spans="11:11" ht="15.75" customHeight="1" x14ac:dyDescent="0.3">
      <c r="K74" s="117"/>
    </row>
    <row r="75" spans="11:11" ht="15.75" customHeight="1" x14ac:dyDescent="0.3">
      <c r="K75" s="117"/>
    </row>
    <row r="76" spans="11:11" ht="15.75" customHeight="1" x14ac:dyDescent="0.3">
      <c r="K76" s="117"/>
    </row>
    <row r="77" spans="11:11" ht="15.75" customHeight="1" x14ac:dyDescent="0.3">
      <c r="K77" s="117"/>
    </row>
    <row r="78" spans="11:11" ht="15.75" customHeight="1" x14ac:dyDescent="0.3">
      <c r="K78" s="117"/>
    </row>
    <row r="79" spans="11:11" ht="15.75" customHeight="1" x14ac:dyDescent="0.3">
      <c r="K79" s="117"/>
    </row>
    <row r="80" spans="11:11" ht="15.75" customHeight="1" x14ac:dyDescent="0.3">
      <c r="K80" s="117"/>
    </row>
    <row r="81" spans="11:11" ht="15.75" customHeight="1" x14ac:dyDescent="0.3">
      <c r="K81" s="117"/>
    </row>
    <row r="82" spans="11:11" ht="15.75" customHeight="1" x14ac:dyDescent="0.3">
      <c r="K82" s="117"/>
    </row>
    <row r="83" spans="11:11" ht="15.75" customHeight="1" x14ac:dyDescent="0.3">
      <c r="K83" s="117"/>
    </row>
    <row r="84" spans="11:11" ht="15.75" customHeight="1" x14ac:dyDescent="0.3">
      <c r="K84" s="117"/>
    </row>
    <row r="85" spans="11:11" ht="15.75" customHeight="1" x14ac:dyDescent="0.3">
      <c r="K85" s="117"/>
    </row>
    <row r="86" spans="11:11" ht="15.75" customHeight="1" x14ac:dyDescent="0.3">
      <c r="K86" s="117"/>
    </row>
    <row r="87" spans="11:11" ht="15.75" customHeight="1" x14ac:dyDescent="0.3">
      <c r="K87" s="117"/>
    </row>
    <row r="88" spans="11:11" ht="15.75" customHeight="1" x14ac:dyDescent="0.3">
      <c r="K88" s="117"/>
    </row>
    <row r="89" spans="11:11" ht="15.75" customHeight="1" x14ac:dyDescent="0.3">
      <c r="K89" s="117"/>
    </row>
    <row r="90" spans="11:11" ht="15.75" customHeight="1" x14ac:dyDescent="0.3">
      <c r="K90" s="117"/>
    </row>
    <row r="91" spans="11:11" ht="15.75" customHeight="1" x14ac:dyDescent="0.3">
      <c r="K91" s="117"/>
    </row>
    <row r="92" spans="11:11" ht="15.75" customHeight="1" x14ac:dyDescent="0.3">
      <c r="K92" s="117"/>
    </row>
    <row r="93" spans="11:11" ht="15.75" customHeight="1" x14ac:dyDescent="0.3">
      <c r="K93" s="117"/>
    </row>
    <row r="94" spans="11:11" ht="15.75" customHeight="1" x14ac:dyDescent="0.3">
      <c r="K94" s="117"/>
    </row>
    <row r="95" spans="11:11" ht="15.75" customHeight="1" x14ac:dyDescent="0.3">
      <c r="K95" s="117"/>
    </row>
    <row r="96" spans="11:11" ht="15.75" customHeight="1" x14ac:dyDescent="0.3">
      <c r="K96" s="117"/>
    </row>
    <row r="97" spans="11:11" ht="15.75" customHeight="1" x14ac:dyDescent="0.3">
      <c r="K97" s="117"/>
    </row>
    <row r="98" spans="11:11" ht="15.75" customHeight="1" x14ac:dyDescent="0.3">
      <c r="K98" s="117"/>
    </row>
    <row r="99" spans="11:11" ht="15.75" customHeight="1" x14ac:dyDescent="0.3">
      <c r="K99" s="117"/>
    </row>
    <row r="100" spans="11:11" ht="15.75" customHeight="1" x14ac:dyDescent="0.3">
      <c r="K100" s="117"/>
    </row>
    <row r="101" spans="11:11" ht="15.75" customHeight="1" x14ac:dyDescent="0.3">
      <c r="K101" s="117"/>
    </row>
    <row r="102" spans="11:11" ht="15.75" customHeight="1" x14ac:dyDescent="0.3">
      <c r="K102" s="117"/>
    </row>
    <row r="103" spans="11:11" ht="15.75" customHeight="1" x14ac:dyDescent="0.3">
      <c r="K103" s="117"/>
    </row>
    <row r="104" spans="11:11" ht="15.75" customHeight="1" x14ac:dyDescent="0.3">
      <c r="K104" s="117"/>
    </row>
    <row r="105" spans="11:11" ht="15.75" customHeight="1" x14ac:dyDescent="0.3">
      <c r="K105" s="117"/>
    </row>
    <row r="106" spans="11:11" ht="15.75" customHeight="1" x14ac:dyDescent="0.3">
      <c r="K106" s="117"/>
    </row>
    <row r="107" spans="11:11" ht="15.75" customHeight="1" x14ac:dyDescent="0.3">
      <c r="K107" s="117"/>
    </row>
    <row r="108" spans="11:11" ht="15.75" customHeight="1" x14ac:dyDescent="0.3">
      <c r="K108" s="117"/>
    </row>
    <row r="109" spans="11:11" ht="15.75" customHeight="1" x14ac:dyDescent="0.3">
      <c r="K109" s="117"/>
    </row>
    <row r="110" spans="11:11" ht="15.75" customHeight="1" x14ac:dyDescent="0.3">
      <c r="K110" s="117"/>
    </row>
    <row r="111" spans="11:11" ht="15.75" customHeight="1" x14ac:dyDescent="0.3">
      <c r="K111" s="117"/>
    </row>
    <row r="112" spans="11:11" ht="15.75" customHeight="1" x14ac:dyDescent="0.3">
      <c r="K112" s="117"/>
    </row>
    <row r="113" spans="11:11" ht="15.75" customHeight="1" x14ac:dyDescent="0.3">
      <c r="K113" s="117"/>
    </row>
    <row r="114" spans="11:11" ht="15.75" customHeight="1" x14ac:dyDescent="0.3">
      <c r="K114" s="117"/>
    </row>
    <row r="115" spans="11:11" ht="15.75" customHeight="1" x14ac:dyDescent="0.3">
      <c r="K115" s="117"/>
    </row>
    <row r="116" spans="11:11" ht="15.75" customHeight="1" x14ac:dyDescent="0.3">
      <c r="K116" s="117"/>
    </row>
    <row r="117" spans="11:11" ht="15.75" customHeight="1" x14ac:dyDescent="0.3">
      <c r="K117" s="117"/>
    </row>
    <row r="118" spans="11:11" ht="15.75" customHeight="1" x14ac:dyDescent="0.3">
      <c r="K118" s="117"/>
    </row>
    <row r="119" spans="11:11" ht="15.75" customHeight="1" x14ac:dyDescent="0.3">
      <c r="K119" s="117"/>
    </row>
    <row r="120" spans="11:11" ht="15.75" customHeight="1" x14ac:dyDescent="0.3">
      <c r="K120" s="117"/>
    </row>
    <row r="121" spans="11:11" ht="15.75" customHeight="1" x14ac:dyDescent="0.3">
      <c r="K121" s="117"/>
    </row>
    <row r="122" spans="11:11" ht="15.75" customHeight="1" x14ac:dyDescent="0.3">
      <c r="K122" s="117"/>
    </row>
    <row r="123" spans="11:11" ht="15.75" customHeight="1" x14ac:dyDescent="0.3">
      <c r="K123" s="117"/>
    </row>
    <row r="124" spans="11:11" ht="15.75" customHeight="1" x14ac:dyDescent="0.3">
      <c r="K124" s="117"/>
    </row>
    <row r="125" spans="11:11" ht="15.75" customHeight="1" x14ac:dyDescent="0.3">
      <c r="K125" s="117"/>
    </row>
    <row r="126" spans="11:11" ht="15.75" customHeight="1" x14ac:dyDescent="0.3">
      <c r="K126" s="117"/>
    </row>
    <row r="127" spans="11:11" ht="15.75" customHeight="1" x14ac:dyDescent="0.3">
      <c r="K127" s="117"/>
    </row>
    <row r="128" spans="11:11" ht="15.75" customHeight="1" x14ac:dyDescent="0.3">
      <c r="K128" s="117"/>
    </row>
    <row r="129" spans="11:11" ht="15.75" customHeight="1" x14ac:dyDescent="0.3">
      <c r="K129" s="117"/>
    </row>
    <row r="130" spans="11:11" ht="15.75" customHeight="1" x14ac:dyDescent="0.3">
      <c r="K130" s="117"/>
    </row>
    <row r="131" spans="11:11" ht="15.75" customHeight="1" x14ac:dyDescent="0.3">
      <c r="K131" s="117"/>
    </row>
    <row r="132" spans="11:11" ht="15.75" customHeight="1" x14ac:dyDescent="0.3">
      <c r="K132" s="117"/>
    </row>
    <row r="133" spans="11:11" ht="15.75" customHeight="1" x14ac:dyDescent="0.3">
      <c r="K133" s="117"/>
    </row>
    <row r="134" spans="11:11" ht="15.75" customHeight="1" x14ac:dyDescent="0.3">
      <c r="K134" s="117"/>
    </row>
    <row r="135" spans="11:11" ht="15.75" customHeight="1" x14ac:dyDescent="0.3">
      <c r="K135" s="117"/>
    </row>
    <row r="136" spans="11:11" ht="15.75" customHeight="1" x14ac:dyDescent="0.3">
      <c r="K136" s="117"/>
    </row>
    <row r="137" spans="11:11" ht="15.75" customHeight="1" x14ac:dyDescent="0.3">
      <c r="K137" s="117"/>
    </row>
    <row r="138" spans="11:11" ht="15.75" customHeight="1" x14ac:dyDescent="0.3">
      <c r="K138" s="117"/>
    </row>
    <row r="139" spans="11:11" ht="15.75" customHeight="1" x14ac:dyDescent="0.3">
      <c r="K139" s="117"/>
    </row>
    <row r="140" spans="11:11" ht="15.75" customHeight="1" x14ac:dyDescent="0.3">
      <c r="K140" s="117"/>
    </row>
    <row r="141" spans="11:11" ht="15.75" customHeight="1" x14ac:dyDescent="0.3">
      <c r="K141" s="117"/>
    </row>
    <row r="142" spans="11:11" ht="15.75" customHeight="1" x14ac:dyDescent="0.3">
      <c r="K142" s="117"/>
    </row>
    <row r="143" spans="11:11" ht="15.75" customHeight="1" x14ac:dyDescent="0.3">
      <c r="K143" s="117"/>
    </row>
    <row r="144" spans="11:11" ht="15.75" customHeight="1" x14ac:dyDescent="0.3">
      <c r="K144" s="117"/>
    </row>
    <row r="145" spans="11:11" ht="15.75" customHeight="1" x14ac:dyDescent="0.3">
      <c r="K145" s="117"/>
    </row>
    <row r="146" spans="11:11" ht="15.75" customHeight="1" x14ac:dyDescent="0.3">
      <c r="K146" s="117"/>
    </row>
    <row r="147" spans="11:11" ht="15.75" customHeight="1" x14ac:dyDescent="0.3">
      <c r="K147" s="117"/>
    </row>
    <row r="148" spans="11:11" ht="15.75" customHeight="1" x14ac:dyDescent="0.3">
      <c r="K148" s="117"/>
    </row>
    <row r="149" spans="11:11" ht="15.75" customHeight="1" x14ac:dyDescent="0.3">
      <c r="K149" s="117"/>
    </row>
    <row r="150" spans="11:11" ht="15.75" customHeight="1" x14ac:dyDescent="0.3">
      <c r="K150" s="117"/>
    </row>
    <row r="151" spans="11:11" ht="15.75" customHeight="1" x14ac:dyDescent="0.3">
      <c r="K151" s="117"/>
    </row>
    <row r="152" spans="11:11" ht="15.75" customHeight="1" x14ac:dyDescent="0.3">
      <c r="K152" s="117"/>
    </row>
    <row r="153" spans="11:11" ht="15.75" customHeight="1" x14ac:dyDescent="0.3">
      <c r="K153" s="117"/>
    </row>
    <row r="154" spans="11:11" ht="15.75" customHeight="1" x14ac:dyDescent="0.3">
      <c r="K154" s="117"/>
    </row>
    <row r="155" spans="11:11" ht="15.75" customHeight="1" x14ac:dyDescent="0.3">
      <c r="K155" s="117"/>
    </row>
    <row r="156" spans="11:11" ht="15.75" customHeight="1" x14ac:dyDescent="0.3">
      <c r="K156" s="117"/>
    </row>
    <row r="157" spans="11:11" ht="15.75" customHeight="1" x14ac:dyDescent="0.3">
      <c r="K157" s="117"/>
    </row>
    <row r="158" spans="11:11" ht="15.75" customHeight="1" x14ac:dyDescent="0.3">
      <c r="K158" s="117"/>
    </row>
    <row r="159" spans="11:11" ht="15.75" customHeight="1" x14ac:dyDescent="0.3">
      <c r="K159" s="117"/>
    </row>
    <row r="160" spans="11:11" ht="15.75" customHeight="1" x14ac:dyDescent="0.3">
      <c r="K160" s="117"/>
    </row>
    <row r="161" spans="11:11" ht="15.75" customHeight="1" x14ac:dyDescent="0.3">
      <c r="K161" s="117"/>
    </row>
    <row r="162" spans="11:11" ht="15.75" customHeight="1" x14ac:dyDescent="0.3">
      <c r="K162" s="117"/>
    </row>
    <row r="163" spans="11:11" ht="15.75" customHeight="1" x14ac:dyDescent="0.3">
      <c r="K163" s="117"/>
    </row>
    <row r="164" spans="11:11" ht="15.75" customHeight="1" x14ac:dyDescent="0.3">
      <c r="K164" s="117"/>
    </row>
    <row r="165" spans="11:11" ht="15.75" customHeight="1" x14ac:dyDescent="0.3">
      <c r="K165" s="117"/>
    </row>
    <row r="166" spans="11:11" ht="15.75" customHeight="1" x14ac:dyDescent="0.3">
      <c r="K166" s="117"/>
    </row>
    <row r="167" spans="11:11" ht="15.75" customHeight="1" x14ac:dyDescent="0.3">
      <c r="K167" s="117"/>
    </row>
    <row r="168" spans="11:11" ht="15.75" customHeight="1" x14ac:dyDescent="0.3">
      <c r="K168" s="117"/>
    </row>
    <row r="169" spans="11:11" ht="15.75" customHeight="1" x14ac:dyDescent="0.3">
      <c r="K169" s="117"/>
    </row>
    <row r="170" spans="11:11" ht="15.75" customHeight="1" x14ac:dyDescent="0.3">
      <c r="K170" s="117"/>
    </row>
    <row r="171" spans="11:11" ht="15.75" customHeight="1" x14ac:dyDescent="0.3">
      <c r="K171" s="117"/>
    </row>
    <row r="172" spans="11:11" ht="15.75" customHeight="1" x14ac:dyDescent="0.3">
      <c r="K172" s="117"/>
    </row>
    <row r="173" spans="11:11" ht="15.75" customHeight="1" x14ac:dyDescent="0.3">
      <c r="K173" s="117"/>
    </row>
    <row r="174" spans="11:11" ht="15.75" customHeight="1" x14ac:dyDescent="0.3">
      <c r="K174" s="117"/>
    </row>
    <row r="175" spans="11:11" ht="15.75" customHeight="1" x14ac:dyDescent="0.3">
      <c r="K175" s="117"/>
    </row>
    <row r="176" spans="11:11" ht="15.75" customHeight="1" x14ac:dyDescent="0.3">
      <c r="K176" s="117"/>
    </row>
    <row r="177" spans="11:11" ht="15.75" customHeight="1" x14ac:dyDescent="0.3">
      <c r="K177" s="117"/>
    </row>
    <row r="178" spans="11:11" ht="15.75" customHeight="1" x14ac:dyDescent="0.3">
      <c r="K178" s="117"/>
    </row>
    <row r="179" spans="11:11" ht="15.75" customHeight="1" x14ac:dyDescent="0.3">
      <c r="K179" s="117"/>
    </row>
    <row r="180" spans="11:11" ht="15.75" customHeight="1" x14ac:dyDescent="0.3">
      <c r="K180" s="117"/>
    </row>
    <row r="181" spans="11:11" ht="15.75" customHeight="1" x14ac:dyDescent="0.3">
      <c r="K181" s="117"/>
    </row>
    <row r="182" spans="11:11" ht="15.75" customHeight="1" x14ac:dyDescent="0.3">
      <c r="K182" s="117"/>
    </row>
    <row r="183" spans="11:11" ht="15.75" customHeight="1" x14ac:dyDescent="0.3">
      <c r="K183" s="117"/>
    </row>
    <row r="184" spans="11:11" ht="15.75" customHeight="1" x14ac:dyDescent="0.3">
      <c r="K184" s="117"/>
    </row>
    <row r="185" spans="11:11" ht="15.75" customHeight="1" x14ac:dyDescent="0.3">
      <c r="K185" s="117"/>
    </row>
    <row r="186" spans="11:11" ht="15.75" customHeight="1" x14ac:dyDescent="0.3">
      <c r="K186" s="117"/>
    </row>
    <row r="187" spans="11:11" ht="15.75" customHeight="1" x14ac:dyDescent="0.3">
      <c r="K187" s="117"/>
    </row>
    <row r="188" spans="11:11" ht="15.75" customHeight="1" x14ac:dyDescent="0.3">
      <c r="K188" s="117"/>
    </row>
    <row r="189" spans="11:11" ht="15.75" customHeight="1" x14ac:dyDescent="0.3">
      <c r="K189" s="117"/>
    </row>
    <row r="190" spans="11:11" ht="15.75" customHeight="1" x14ac:dyDescent="0.3">
      <c r="K190" s="117"/>
    </row>
    <row r="191" spans="11:11" ht="15.75" customHeight="1" x14ac:dyDescent="0.3">
      <c r="K191" s="117"/>
    </row>
    <row r="192" spans="11:11" ht="15.75" customHeight="1" x14ac:dyDescent="0.3">
      <c r="K192" s="117"/>
    </row>
    <row r="193" spans="11:11" ht="15.75" customHeight="1" x14ac:dyDescent="0.3">
      <c r="K193" s="117"/>
    </row>
    <row r="194" spans="11:11" ht="15.75" customHeight="1" x14ac:dyDescent="0.3">
      <c r="K194" s="117"/>
    </row>
    <row r="195" spans="11:11" ht="15.75" customHeight="1" x14ac:dyDescent="0.3">
      <c r="K195" s="117"/>
    </row>
    <row r="196" spans="11:11" ht="15.75" customHeight="1" x14ac:dyDescent="0.3">
      <c r="K196" s="117"/>
    </row>
    <row r="197" spans="11:11" ht="15.75" customHeight="1" x14ac:dyDescent="0.3">
      <c r="K197" s="117"/>
    </row>
    <row r="198" spans="11:11" ht="15.75" customHeight="1" x14ac:dyDescent="0.3">
      <c r="K198" s="117"/>
    </row>
    <row r="199" spans="11:11" ht="15.75" customHeight="1" x14ac:dyDescent="0.3">
      <c r="K199" s="117"/>
    </row>
    <row r="200" spans="11:11" ht="15.75" customHeight="1" x14ac:dyDescent="0.3">
      <c r="K200" s="117"/>
    </row>
    <row r="201" spans="11:11" ht="15.75" customHeight="1" x14ac:dyDescent="0.3">
      <c r="K201" s="117"/>
    </row>
    <row r="202" spans="11:11" ht="15.75" customHeight="1" x14ac:dyDescent="0.3">
      <c r="K202" s="117"/>
    </row>
    <row r="203" spans="11:11" ht="15.75" customHeight="1" x14ac:dyDescent="0.3">
      <c r="K203" s="117"/>
    </row>
    <row r="204" spans="11:11" ht="15.75" customHeight="1" x14ac:dyDescent="0.3">
      <c r="K204" s="117"/>
    </row>
    <row r="205" spans="11:11" ht="15.75" customHeight="1" x14ac:dyDescent="0.3">
      <c r="K205" s="117"/>
    </row>
    <row r="206" spans="11:11" ht="15.75" customHeight="1" x14ac:dyDescent="0.3">
      <c r="K206" s="117"/>
    </row>
    <row r="207" spans="11:11" ht="15.75" customHeight="1" x14ac:dyDescent="0.3">
      <c r="K207" s="117"/>
    </row>
    <row r="208" spans="11:11" ht="15.75" customHeight="1" x14ac:dyDescent="0.3">
      <c r="K208" s="117"/>
    </row>
    <row r="209" spans="11:11" ht="15.75" customHeight="1" x14ac:dyDescent="0.3">
      <c r="K209" s="117"/>
    </row>
    <row r="210" spans="11:11" ht="15.75" customHeight="1" x14ac:dyDescent="0.3">
      <c r="K210" s="117"/>
    </row>
    <row r="211" spans="11:11" ht="15.75" customHeight="1" x14ac:dyDescent="0.3">
      <c r="K211" s="117"/>
    </row>
    <row r="212" spans="11:11" ht="15.75" customHeight="1" x14ac:dyDescent="0.3">
      <c r="K212" s="117"/>
    </row>
    <row r="213" spans="11:11" ht="15.75" customHeight="1" x14ac:dyDescent="0.3">
      <c r="K213" s="117"/>
    </row>
    <row r="214" spans="11:11" ht="15.75" customHeight="1" x14ac:dyDescent="0.3">
      <c r="K214" s="117"/>
    </row>
    <row r="215" spans="11:11" ht="15.75" customHeight="1" x14ac:dyDescent="0.3">
      <c r="K215" s="117"/>
    </row>
    <row r="216" spans="11:11" ht="15.75" customHeight="1" x14ac:dyDescent="0.3">
      <c r="K216" s="117"/>
    </row>
    <row r="217" spans="11:11" ht="15.75" customHeight="1" x14ac:dyDescent="0.3">
      <c r="K217" s="117"/>
    </row>
    <row r="218" spans="11:11" ht="15.75" customHeight="1" x14ac:dyDescent="0.3">
      <c r="K218" s="117"/>
    </row>
    <row r="219" spans="11:11" ht="15.75" customHeight="1" x14ac:dyDescent="0.3">
      <c r="K219" s="117"/>
    </row>
    <row r="220" spans="11:11" ht="15.75" customHeight="1" x14ac:dyDescent="0.3">
      <c r="K220" s="117"/>
    </row>
    <row r="221" spans="11:11" ht="15.75" customHeight="1" x14ac:dyDescent="0.3">
      <c r="K221" s="117"/>
    </row>
    <row r="222" spans="11:11" ht="15.75" customHeight="1" x14ac:dyDescent="0.3">
      <c r="K222" s="117"/>
    </row>
    <row r="223" spans="11:11" ht="15.75" customHeight="1" x14ac:dyDescent="0.3">
      <c r="K223" s="117"/>
    </row>
    <row r="224" spans="11:11" ht="15.75" customHeight="1" x14ac:dyDescent="0.3">
      <c r="K224" s="117"/>
    </row>
    <row r="225" spans="11:11" ht="15.75" customHeight="1" x14ac:dyDescent="0.3">
      <c r="K225" s="117"/>
    </row>
    <row r="226" spans="11:11" ht="15.75" customHeight="1" x14ac:dyDescent="0.3">
      <c r="K226" s="117"/>
    </row>
    <row r="227" spans="11:11" ht="15.75" customHeight="1" x14ac:dyDescent="0.3">
      <c r="K227" s="117"/>
    </row>
    <row r="228" spans="11:11" ht="15.75" customHeight="1" x14ac:dyDescent="0.3">
      <c r="K228" s="117"/>
    </row>
    <row r="229" spans="11:11" ht="15.75" customHeight="1" x14ac:dyDescent="0.3">
      <c r="K229" s="117"/>
    </row>
    <row r="230" spans="11:11" ht="15.75" customHeight="1" x14ac:dyDescent="0.3">
      <c r="K230" s="117"/>
    </row>
    <row r="231" spans="11:11" ht="15.75" customHeight="1" x14ac:dyDescent="0.3">
      <c r="K231" s="117"/>
    </row>
    <row r="232" spans="11:11" ht="15.75" customHeight="1" x14ac:dyDescent="0.3">
      <c r="K232" s="117"/>
    </row>
    <row r="233" spans="11:11" ht="15.75" customHeight="1" x14ac:dyDescent="0.3">
      <c r="K233" s="117"/>
    </row>
    <row r="234" spans="11:11" ht="15.75" customHeight="1" x14ac:dyDescent="0.3">
      <c r="K234" s="117"/>
    </row>
    <row r="235" spans="11:11" ht="15.75" customHeight="1" x14ac:dyDescent="0.3">
      <c r="K235" s="117"/>
    </row>
    <row r="236" spans="11:11" ht="15.75" customHeight="1" x14ac:dyDescent="0.3">
      <c r="K236" s="117"/>
    </row>
    <row r="237" spans="11:11" ht="15.75" customHeight="1" x14ac:dyDescent="0.3">
      <c r="K237" s="117"/>
    </row>
    <row r="238" spans="11:11" ht="15.75" customHeight="1" x14ac:dyDescent="0.3">
      <c r="K238" s="117"/>
    </row>
    <row r="239" spans="11:11" ht="15.75" customHeight="1" x14ac:dyDescent="0.3">
      <c r="K239" s="117"/>
    </row>
    <row r="240" spans="11:11" ht="15.75" customHeight="1" x14ac:dyDescent="0.3">
      <c r="K240" s="117"/>
    </row>
    <row r="241" spans="11:11" ht="15.75" customHeight="1" x14ac:dyDescent="0.3">
      <c r="K241" s="117"/>
    </row>
    <row r="242" spans="11:11" ht="15.75" customHeight="1" x14ac:dyDescent="0.3">
      <c r="K242" s="117"/>
    </row>
    <row r="243" spans="11:11" ht="15.75" customHeight="1" x14ac:dyDescent="0.3">
      <c r="K243" s="117"/>
    </row>
    <row r="244" spans="11:11" ht="15.75" customHeight="1" x14ac:dyDescent="0.3">
      <c r="K244" s="117"/>
    </row>
    <row r="245" spans="11:11" ht="15.75" customHeight="1" x14ac:dyDescent="0.3">
      <c r="K245" s="117"/>
    </row>
    <row r="246" spans="11:11" ht="15.75" customHeight="1" x14ac:dyDescent="0.3">
      <c r="K246" s="117"/>
    </row>
    <row r="247" spans="11:11" ht="15.75" customHeight="1" x14ac:dyDescent="0.3">
      <c r="K247" s="117"/>
    </row>
    <row r="248" spans="11:11" ht="15.75" customHeight="1" x14ac:dyDescent="0.3">
      <c r="K248" s="117"/>
    </row>
    <row r="249" spans="11:11" ht="15.75" customHeight="1" x14ac:dyDescent="0.3">
      <c r="K249" s="117"/>
    </row>
    <row r="250" spans="11:11" ht="15.75" customHeight="1" x14ac:dyDescent="0.3">
      <c r="K250" s="117"/>
    </row>
    <row r="251" spans="11:11" ht="15.75" customHeight="1" x14ac:dyDescent="0.3">
      <c r="K251" s="117"/>
    </row>
    <row r="252" spans="11:11" ht="15.75" customHeight="1" x14ac:dyDescent="0.3">
      <c r="K252" s="117"/>
    </row>
    <row r="253" spans="11:11" ht="15.75" customHeight="1" x14ac:dyDescent="0.3">
      <c r="K253" s="117"/>
    </row>
    <row r="254" spans="11:11" ht="15.75" customHeight="1" x14ac:dyDescent="0.3">
      <c r="K254" s="117"/>
    </row>
    <row r="255" spans="11:11" ht="15.75" customHeight="1" x14ac:dyDescent="0.3">
      <c r="K255" s="117"/>
    </row>
    <row r="256" spans="11:11" ht="15.75" customHeight="1" x14ac:dyDescent="0.3">
      <c r="K256" s="117"/>
    </row>
    <row r="257" spans="11:11" ht="15.75" customHeight="1" x14ac:dyDescent="0.3">
      <c r="K257" s="117"/>
    </row>
    <row r="258" spans="11:11" ht="15.75" customHeight="1" x14ac:dyDescent="0.3">
      <c r="K258" s="117"/>
    </row>
    <row r="259" spans="11:11" ht="15.75" customHeight="1" x14ac:dyDescent="0.3">
      <c r="K259" s="117"/>
    </row>
    <row r="260" spans="11:11" ht="15.75" customHeight="1" x14ac:dyDescent="0.3">
      <c r="K260" s="117"/>
    </row>
    <row r="261" spans="11:11" ht="15.75" customHeight="1" x14ac:dyDescent="0.3">
      <c r="K261" s="117"/>
    </row>
    <row r="262" spans="11:11" ht="15.75" customHeight="1" x14ac:dyDescent="0.3">
      <c r="K262" s="117"/>
    </row>
    <row r="263" spans="11:11" ht="15.75" customHeight="1" x14ac:dyDescent="0.3">
      <c r="K263" s="117"/>
    </row>
    <row r="264" spans="11:11" ht="15.75" customHeight="1" x14ac:dyDescent="0.3">
      <c r="K264" s="117"/>
    </row>
    <row r="265" spans="11:11" ht="15.75" customHeight="1" x14ac:dyDescent="0.3">
      <c r="K265" s="117"/>
    </row>
    <row r="266" spans="11:11" ht="15.75" customHeight="1" x14ac:dyDescent="0.3">
      <c r="K266" s="117"/>
    </row>
    <row r="267" spans="11:11" ht="15.75" customHeight="1" x14ac:dyDescent="0.3">
      <c r="K267" s="117"/>
    </row>
    <row r="268" spans="11:11" ht="15.75" customHeight="1" x14ac:dyDescent="0.3">
      <c r="K268" s="117"/>
    </row>
    <row r="269" spans="11:11" ht="15.75" customHeight="1" x14ac:dyDescent="0.3">
      <c r="K269" s="117"/>
    </row>
    <row r="270" spans="11:11" ht="15.75" customHeight="1" x14ac:dyDescent="0.3">
      <c r="K270" s="117"/>
    </row>
    <row r="271" spans="11:11" ht="15.75" customHeight="1" x14ac:dyDescent="0.3">
      <c r="K271" s="117"/>
    </row>
    <row r="272" spans="11:11" ht="15.75" customHeight="1" x14ac:dyDescent="0.3">
      <c r="K272" s="117"/>
    </row>
    <row r="273" spans="11:11" ht="15.75" customHeight="1" x14ac:dyDescent="0.3">
      <c r="K273" s="117"/>
    </row>
    <row r="274" spans="11:11" ht="15.75" customHeight="1" x14ac:dyDescent="0.3">
      <c r="K274" s="117"/>
    </row>
    <row r="275" spans="11:11" ht="15.75" customHeight="1" x14ac:dyDescent="0.3">
      <c r="K275" s="117"/>
    </row>
    <row r="276" spans="11:11" ht="15.75" customHeight="1" x14ac:dyDescent="0.3">
      <c r="K276" s="117"/>
    </row>
    <row r="277" spans="11:11" ht="15.75" customHeight="1" x14ac:dyDescent="0.3">
      <c r="K277" s="117"/>
    </row>
    <row r="278" spans="11:11" ht="15.75" customHeight="1" x14ac:dyDescent="0.3">
      <c r="K278" s="117"/>
    </row>
    <row r="279" spans="11:11" ht="15.75" customHeight="1" x14ac:dyDescent="0.3">
      <c r="K279" s="117"/>
    </row>
    <row r="280" spans="11:11" ht="15.75" customHeight="1" x14ac:dyDescent="0.3">
      <c r="K280" s="117"/>
    </row>
    <row r="281" spans="11:11" ht="15.75" customHeight="1" x14ac:dyDescent="0.3">
      <c r="K281" s="117"/>
    </row>
    <row r="282" spans="11:11" ht="15.75" customHeight="1" x14ac:dyDescent="0.3">
      <c r="K282" s="117"/>
    </row>
    <row r="283" spans="11:11" ht="15.75" customHeight="1" x14ac:dyDescent="0.3">
      <c r="K283" s="117"/>
    </row>
    <row r="284" spans="11:11" ht="15.75" customHeight="1" x14ac:dyDescent="0.3">
      <c r="K284" s="117"/>
    </row>
    <row r="285" spans="11:11" ht="15.75" customHeight="1" x14ac:dyDescent="0.3">
      <c r="K285" s="117"/>
    </row>
    <row r="286" spans="11:11" ht="15.75" customHeight="1" x14ac:dyDescent="0.3">
      <c r="K286" s="117"/>
    </row>
    <row r="287" spans="11:11" ht="15.75" customHeight="1" x14ac:dyDescent="0.3">
      <c r="K287" s="117"/>
    </row>
    <row r="288" spans="11:11" ht="15.75" customHeight="1" x14ac:dyDescent="0.3">
      <c r="K288" s="117"/>
    </row>
    <row r="289" spans="11:11" ht="15.75" customHeight="1" x14ac:dyDescent="0.3">
      <c r="K289" s="117"/>
    </row>
    <row r="290" spans="11:11" ht="15.75" customHeight="1" x14ac:dyDescent="0.3">
      <c r="K290" s="117"/>
    </row>
    <row r="291" spans="11:11" ht="15.75" customHeight="1" x14ac:dyDescent="0.3">
      <c r="K291" s="117"/>
    </row>
    <row r="292" spans="11:11" ht="15.75" customHeight="1" x14ac:dyDescent="0.3">
      <c r="K292" s="117"/>
    </row>
    <row r="293" spans="11:11" ht="15.75" customHeight="1" x14ac:dyDescent="0.3">
      <c r="K293" s="117"/>
    </row>
    <row r="294" spans="11:11" ht="15.75" customHeight="1" x14ac:dyDescent="0.3">
      <c r="K294" s="117"/>
    </row>
    <row r="295" spans="11:11" ht="15.75" customHeight="1" x14ac:dyDescent="0.3">
      <c r="K295" s="117"/>
    </row>
    <row r="296" spans="11:11" ht="15.75" customHeight="1" x14ac:dyDescent="0.3">
      <c r="K296" s="117"/>
    </row>
    <row r="297" spans="11:11" ht="15.75" customHeight="1" x14ac:dyDescent="0.3">
      <c r="K297" s="117"/>
    </row>
    <row r="298" spans="11:11" ht="15.75" customHeight="1" x14ac:dyDescent="0.3">
      <c r="K298" s="117"/>
    </row>
    <row r="299" spans="11:11" ht="15.75" customHeight="1" x14ac:dyDescent="0.3">
      <c r="K299" s="117"/>
    </row>
    <row r="300" spans="11:11" ht="15.75" customHeight="1" x14ac:dyDescent="0.3">
      <c r="K300" s="117"/>
    </row>
    <row r="301" spans="11:11" ht="15.75" customHeight="1" x14ac:dyDescent="0.3">
      <c r="K301" s="117"/>
    </row>
    <row r="302" spans="11:11" ht="15.75" customHeight="1" x14ac:dyDescent="0.3">
      <c r="K302" s="117"/>
    </row>
    <row r="303" spans="11:11" ht="15.75" customHeight="1" x14ac:dyDescent="0.3">
      <c r="K303" s="117"/>
    </row>
    <row r="304" spans="11:11" ht="15.75" customHeight="1" x14ac:dyDescent="0.3">
      <c r="K304" s="117"/>
    </row>
    <row r="305" spans="11:11" ht="15.75" customHeight="1" x14ac:dyDescent="0.3">
      <c r="K305" s="117"/>
    </row>
    <row r="306" spans="11:11" ht="15.75" customHeight="1" x14ac:dyDescent="0.3">
      <c r="K306" s="117"/>
    </row>
    <row r="307" spans="11:11" ht="15.75" customHeight="1" x14ac:dyDescent="0.3">
      <c r="K307" s="117"/>
    </row>
    <row r="308" spans="11:11" ht="15.75" customHeight="1" x14ac:dyDescent="0.3">
      <c r="K308" s="117"/>
    </row>
    <row r="309" spans="11:11" ht="15.75" customHeight="1" x14ac:dyDescent="0.3">
      <c r="K309" s="117"/>
    </row>
    <row r="310" spans="11:11" ht="15.75" customHeight="1" x14ac:dyDescent="0.3">
      <c r="K310" s="117"/>
    </row>
    <row r="311" spans="11:11" ht="15.75" customHeight="1" x14ac:dyDescent="0.3">
      <c r="K311" s="117"/>
    </row>
    <row r="312" spans="11:11" ht="15.75" customHeight="1" x14ac:dyDescent="0.3">
      <c r="K312" s="117"/>
    </row>
    <row r="313" spans="11:11" ht="15.75" customHeight="1" x14ac:dyDescent="0.3">
      <c r="K313" s="117"/>
    </row>
    <row r="314" spans="11:11" ht="15.75" customHeight="1" x14ac:dyDescent="0.3">
      <c r="K314" s="117"/>
    </row>
    <row r="315" spans="11:11" ht="15.75" customHeight="1" x14ac:dyDescent="0.3">
      <c r="K315" s="117"/>
    </row>
    <row r="316" spans="11:11" ht="15.75" customHeight="1" x14ac:dyDescent="0.3">
      <c r="K316" s="117"/>
    </row>
    <row r="317" spans="11:11" ht="15.75" customHeight="1" x14ac:dyDescent="0.3">
      <c r="K317" s="117"/>
    </row>
    <row r="318" spans="11:11" ht="15.75" customHeight="1" x14ac:dyDescent="0.3">
      <c r="K318" s="117"/>
    </row>
    <row r="319" spans="11:11" ht="15.75" customHeight="1" x14ac:dyDescent="0.3">
      <c r="K319" s="117"/>
    </row>
    <row r="320" spans="11:11" ht="15.75" customHeight="1" x14ac:dyDescent="0.3">
      <c r="K320" s="117"/>
    </row>
    <row r="321" spans="11:11" ht="15.75" customHeight="1" x14ac:dyDescent="0.3">
      <c r="K321" s="117"/>
    </row>
    <row r="322" spans="11:11" ht="15.75" customHeight="1" x14ac:dyDescent="0.3">
      <c r="K322" s="117"/>
    </row>
    <row r="323" spans="11:11" ht="15.75" customHeight="1" x14ac:dyDescent="0.3">
      <c r="K323" s="117"/>
    </row>
    <row r="324" spans="11:11" ht="15.75" customHeight="1" x14ac:dyDescent="0.3">
      <c r="K324" s="117"/>
    </row>
    <row r="325" spans="11:11" ht="15.75" customHeight="1" x14ac:dyDescent="0.3">
      <c r="K325" s="117"/>
    </row>
    <row r="326" spans="11:11" ht="15.75" customHeight="1" x14ac:dyDescent="0.3">
      <c r="K326" s="117"/>
    </row>
    <row r="327" spans="11:11" ht="15.75" customHeight="1" x14ac:dyDescent="0.3">
      <c r="K327" s="117"/>
    </row>
    <row r="328" spans="11:11" ht="15.75" customHeight="1" x14ac:dyDescent="0.3">
      <c r="K328" s="117"/>
    </row>
    <row r="329" spans="11:11" ht="15.75" customHeight="1" x14ac:dyDescent="0.3">
      <c r="K329" s="117"/>
    </row>
    <row r="330" spans="11:11" ht="15.75" customHeight="1" x14ac:dyDescent="0.3">
      <c r="K330" s="117"/>
    </row>
    <row r="331" spans="11:11" ht="15.75" customHeight="1" x14ac:dyDescent="0.3">
      <c r="K331" s="117"/>
    </row>
    <row r="332" spans="11:11" ht="15.75" customHeight="1" x14ac:dyDescent="0.3">
      <c r="K332" s="117"/>
    </row>
    <row r="333" spans="11:11" ht="15.75" customHeight="1" x14ac:dyDescent="0.3">
      <c r="K333" s="117"/>
    </row>
    <row r="334" spans="11:11" ht="15.75" customHeight="1" x14ac:dyDescent="0.3">
      <c r="K334" s="117"/>
    </row>
    <row r="335" spans="11:11" ht="15.75" customHeight="1" x14ac:dyDescent="0.3">
      <c r="K335" s="117"/>
    </row>
    <row r="336" spans="11:11" ht="15.75" customHeight="1" x14ac:dyDescent="0.3">
      <c r="K336" s="117"/>
    </row>
    <row r="337" spans="11:11" ht="15.75" customHeight="1" x14ac:dyDescent="0.3">
      <c r="K337" s="117"/>
    </row>
    <row r="338" spans="11:11" ht="15.75" customHeight="1" x14ac:dyDescent="0.3">
      <c r="K338" s="117"/>
    </row>
    <row r="339" spans="11:11" ht="15.75" customHeight="1" x14ac:dyDescent="0.3">
      <c r="K339" s="117"/>
    </row>
    <row r="340" spans="11:11" ht="15.75" customHeight="1" x14ac:dyDescent="0.3">
      <c r="K340" s="117"/>
    </row>
    <row r="341" spans="11:11" ht="15.75" customHeight="1" x14ac:dyDescent="0.3">
      <c r="K341" s="117"/>
    </row>
    <row r="342" spans="11:11" ht="15.75" customHeight="1" x14ac:dyDescent="0.3">
      <c r="K342" s="117"/>
    </row>
    <row r="343" spans="11:11" ht="15.75" customHeight="1" x14ac:dyDescent="0.3">
      <c r="K343" s="117"/>
    </row>
    <row r="344" spans="11:11" ht="15.75" customHeight="1" x14ac:dyDescent="0.3">
      <c r="K344" s="117"/>
    </row>
    <row r="345" spans="11:11" ht="15.75" customHeight="1" x14ac:dyDescent="0.3">
      <c r="K345" s="117"/>
    </row>
    <row r="346" spans="11:11" ht="15.75" customHeight="1" x14ac:dyDescent="0.3">
      <c r="K346" s="117"/>
    </row>
    <row r="347" spans="11:11" ht="15.75" customHeight="1" x14ac:dyDescent="0.3">
      <c r="K347" s="117"/>
    </row>
    <row r="348" spans="11:11" ht="15.75" customHeight="1" x14ac:dyDescent="0.3">
      <c r="K348" s="117"/>
    </row>
    <row r="349" spans="11:11" ht="15.75" customHeight="1" x14ac:dyDescent="0.3">
      <c r="K349" s="117"/>
    </row>
    <row r="350" spans="11:11" ht="15.75" customHeight="1" x14ac:dyDescent="0.3">
      <c r="K350" s="117"/>
    </row>
    <row r="351" spans="11:11" ht="15.75" customHeight="1" x14ac:dyDescent="0.3">
      <c r="K351" s="117"/>
    </row>
    <row r="352" spans="11:11" ht="15.75" customHeight="1" x14ac:dyDescent="0.3">
      <c r="K352" s="117"/>
    </row>
    <row r="353" spans="11:11" ht="15.75" customHeight="1" x14ac:dyDescent="0.3">
      <c r="K353" s="117"/>
    </row>
    <row r="354" spans="11:11" ht="15.75" customHeight="1" x14ac:dyDescent="0.3">
      <c r="K354" s="117"/>
    </row>
    <row r="355" spans="11:11" ht="15.75" customHeight="1" x14ac:dyDescent="0.3">
      <c r="K355" s="117"/>
    </row>
    <row r="356" spans="11:11" ht="15.75" customHeight="1" x14ac:dyDescent="0.3">
      <c r="K356" s="117"/>
    </row>
    <row r="357" spans="11:11" ht="15.75" customHeight="1" x14ac:dyDescent="0.3">
      <c r="K357" s="117"/>
    </row>
    <row r="358" spans="11:11" ht="15.75" customHeight="1" x14ac:dyDescent="0.3">
      <c r="K358" s="117"/>
    </row>
    <row r="359" spans="11:11" ht="15.75" customHeight="1" x14ac:dyDescent="0.3">
      <c r="K359" s="117"/>
    </row>
    <row r="360" spans="11:11" ht="15.75" customHeight="1" x14ac:dyDescent="0.3">
      <c r="K360" s="117"/>
    </row>
    <row r="361" spans="11:11" ht="15.75" customHeight="1" x14ac:dyDescent="0.3">
      <c r="K361" s="117"/>
    </row>
    <row r="362" spans="11:11" ht="15.75" customHeight="1" x14ac:dyDescent="0.3">
      <c r="K362" s="117"/>
    </row>
    <row r="363" spans="11:11" ht="15.75" customHeight="1" x14ac:dyDescent="0.3">
      <c r="K363" s="117"/>
    </row>
    <row r="364" spans="11:11" ht="15.75" customHeight="1" x14ac:dyDescent="0.3">
      <c r="K364" s="117"/>
    </row>
    <row r="365" spans="11:11" ht="15.75" customHeight="1" x14ac:dyDescent="0.3">
      <c r="K365" s="117"/>
    </row>
    <row r="366" spans="11:11" ht="15.75" customHeight="1" x14ac:dyDescent="0.3">
      <c r="K366" s="117"/>
    </row>
    <row r="367" spans="11:11" ht="15.75" customHeight="1" x14ac:dyDescent="0.3">
      <c r="K367" s="117"/>
    </row>
    <row r="368" spans="11:11" ht="15.75" customHeight="1" x14ac:dyDescent="0.3">
      <c r="K368" s="117"/>
    </row>
    <row r="369" spans="11:11" ht="15.75" customHeight="1" x14ac:dyDescent="0.3">
      <c r="K369" s="117"/>
    </row>
    <row r="370" spans="11:11" ht="15.75" customHeight="1" x14ac:dyDescent="0.3">
      <c r="K370" s="117"/>
    </row>
    <row r="371" spans="11:11" ht="15.75" customHeight="1" x14ac:dyDescent="0.3">
      <c r="K371" s="117"/>
    </row>
    <row r="372" spans="11:11" ht="15.75" customHeight="1" x14ac:dyDescent="0.3">
      <c r="K372" s="117"/>
    </row>
    <row r="373" spans="11:11" ht="15.75" customHeight="1" x14ac:dyDescent="0.3">
      <c r="K373" s="117"/>
    </row>
    <row r="374" spans="11:11" ht="15.75" customHeight="1" x14ac:dyDescent="0.3">
      <c r="K374" s="117"/>
    </row>
    <row r="375" spans="11:11" ht="15.75" customHeight="1" x14ac:dyDescent="0.3">
      <c r="K375" s="117"/>
    </row>
    <row r="376" spans="11:11" ht="15.75" customHeight="1" x14ac:dyDescent="0.3">
      <c r="K376" s="117"/>
    </row>
    <row r="377" spans="11:11" ht="15.75" customHeight="1" x14ac:dyDescent="0.3">
      <c r="K377" s="117"/>
    </row>
    <row r="378" spans="11:11" ht="15.75" customHeight="1" x14ac:dyDescent="0.3">
      <c r="K378" s="117"/>
    </row>
    <row r="379" spans="11:11" ht="15.75" customHeight="1" x14ac:dyDescent="0.3">
      <c r="K379" s="117"/>
    </row>
    <row r="380" spans="11:11" ht="15.75" customHeight="1" x14ac:dyDescent="0.3">
      <c r="K380" s="117"/>
    </row>
    <row r="381" spans="11:11" ht="15.75" customHeight="1" x14ac:dyDescent="0.3">
      <c r="K381" s="117"/>
    </row>
    <row r="382" spans="11:11" ht="15.75" customHeight="1" x14ac:dyDescent="0.3">
      <c r="K382" s="117"/>
    </row>
    <row r="383" spans="11:11" ht="15.75" customHeight="1" x14ac:dyDescent="0.3">
      <c r="K383" s="117"/>
    </row>
    <row r="384" spans="11:11" ht="15.75" customHeight="1" x14ac:dyDescent="0.3">
      <c r="K384" s="117"/>
    </row>
    <row r="385" spans="11:11" ht="15.75" customHeight="1" x14ac:dyDescent="0.3">
      <c r="K385" s="117"/>
    </row>
    <row r="386" spans="11:11" ht="15.75" customHeight="1" x14ac:dyDescent="0.3">
      <c r="K386" s="117"/>
    </row>
    <row r="387" spans="11:11" ht="15.75" customHeight="1" x14ac:dyDescent="0.3">
      <c r="K387" s="117"/>
    </row>
    <row r="388" spans="11:11" ht="15.75" customHeight="1" x14ac:dyDescent="0.3">
      <c r="K388" s="117"/>
    </row>
    <row r="389" spans="11:11" ht="15.75" customHeight="1" x14ac:dyDescent="0.3">
      <c r="K389" s="117"/>
    </row>
    <row r="390" spans="11:11" ht="15.75" customHeight="1" x14ac:dyDescent="0.3">
      <c r="K390" s="117"/>
    </row>
    <row r="391" spans="11:11" ht="15.75" customHeight="1" x14ac:dyDescent="0.3">
      <c r="K391" s="117"/>
    </row>
    <row r="392" spans="11:11" ht="15.75" customHeight="1" x14ac:dyDescent="0.3">
      <c r="K392" s="117"/>
    </row>
    <row r="393" spans="11:11" ht="15.75" customHeight="1" x14ac:dyDescent="0.3">
      <c r="K393" s="117"/>
    </row>
    <row r="394" spans="11:11" ht="15.75" customHeight="1" x14ac:dyDescent="0.3">
      <c r="K394" s="117"/>
    </row>
    <row r="395" spans="11:11" ht="15.75" customHeight="1" x14ac:dyDescent="0.3">
      <c r="K395" s="117"/>
    </row>
    <row r="396" spans="11:11" ht="15.75" customHeight="1" x14ac:dyDescent="0.3">
      <c r="K396" s="117"/>
    </row>
    <row r="397" spans="11:11" ht="15.75" customHeight="1" x14ac:dyDescent="0.3">
      <c r="K397" s="117"/>
    </row>
    <row r="398" spans="11:11" ht="15.75" customHeight="1" x14ac:dyDescent="0.3">
      <c r="K398" s="117"/>
    </row>
    <row r="399" spans="11:11" ht="15.75" customHeight="1" x14ac:dyDescent="0.3">
      <c r="K399" s="117"/>
    </row>
    <row r="400" spans="11:11" ht="15.75" customHeight="1" x14ac:dyDescent="0.3">
      <c r="K400" s="117"/>
    </row>
    <row r="401" spans="11:11" ht="15.75" customHeight="1" x14ac:dyDescent="0.3">
      <c r="K401" s="117"/>
    </row>
    <row r="402" spans="11:11" ht="15.75" customHeight="1" x14ac:dyDescent="0.3">
      <c r="K402" s="117"/>
    </row>
    <row r="403" spans="11:11" ht="15.75" customHeight="1" x14ac:dyDescent="0.3">
      <c r="K403" s="117"/>
    </row>
    <row r="404" spans="11:11" ht="15.75" customHeight="1" x14ac:dyDescent="0.3">
      <c r="K404" s="117"/>
    </row>
    <row r="405" spans="11:11" ht="15.75" customHeight="1" x14ac:dyDescent="0.3">
      <c r="K405" s="117"/>
    </row>
    <row r="406" spans="11:11" ht="15.75" customHeight="1" x14ac:dyDescent="0.3">
      <c r="K406" s="117"/>
    </row>
    <row r="407" spans="11:11" ht="15.75" customHeight="1" x14ac:dyDescent="0.3">
      <c r="K407" s="117"/>
    </row>
    <row r="408" spans="11:11" ht="15.75" customHeight="1" x14ac:dyDescent="0.3">
      <c r="K408" s="117"/>
    </row>
    <row r="409" spans="11:11" ht="15.75" customHeight="1" x14ac:dyDescent="0.3">
      <c r="K409" s="117"/>
    </row>
    <row r="410" spans="11:11" ht="15.75" customHeight="1" x14ac:dyDescent="0.3">
      <c r="K410" s="117"/>
    </row>
    <row r="411" spans="11:11" ht="15.75" customHeight="1" x14ac:dyDescent="0.3">
      <c r="K411" s="117"/>
    </row>
    <row r="412" spans="11:11" ht="15.75" customHeight="1" x14ac:dyDescent="0.3">
      <c r="K412" s="117"/>
    </row>
    <row r="413" spans="11:11" ht="15.75" customHeight="1" x14ac:dyDescent="0.3">
      <c r="K413" s="117"/>
    </row>
    <row r="414" spans="11:11" ht="15.75" customHeight="1" x14ac:dyDescent="0.3">
      <c r="K414" s="117"/>
    </row>
    <row r="415" spans="11:11" ht="15.75" customHeight="1" x14ac:dyDescent="0.3">
      <c r="K415" s="117"/>
    </row>
    <row r="416" spans="11:11" ht="15.75" customHeight="1" x14ac:dyDescent="0.3">
      <c r="K416" s="117"/>
    </row>
    <row r="417" spans="11:11" ht="15.75" customHeight="1" x14ac:dyDescent="0.3">
      <c r="K417" s="117"/>
    </row>
    <row r="418" spans="11:11" ht="15.75" customHeight="1" x14ac:dyDescent="0.3">
      <c r="K418" s="117"/>
    </row>
    <row r="419" spans="11:11" ht="15.75" customHeight="1" x14ac:dyDescent="0.3">
      <c r="K419" s="117"/>
    </row>
    <row r="420" spans="11:11" ht="15.75" customHeight="1" x14ac:dyDescent="0.3">
      <c r="K420" s="117"/>
    </row>
    <row r="421" spans="11:11" ht="15.75" customHeight="1" x14ac:dyDescent="0.3">
      <c r="K421" s="117"/>
    </row>
    <row r="422" spans="11:11" ht="15.75" customHeight="1" x14ac:dyDescent="0.3">
      <c r="K422" s="117"/>
    </row>
    <row r="423" spans="11:11" ht="15.75" customHeight="1" x14ac:dyDescent="0.3">
      <c r="K423" s="117"/>
    </row>
    <row r="424" spans="11:11" ht="15.75" customHeight="1" x14ac:dyDescent="0.3">
      <c r="K424" s="117"/>
    </row>
    <row r="425" spans="11:11" ht="15.75" customHeight="1" x14ac:dyDescent="0.3">
      <c r="K425" s="117"/>
    </row>
    <row r="426" spans="11:11" ht="15.75" customHeight="1" x14ac:dyDescent="0.3">
      <c r="K426" s="117"/>
    </row>
    <row r="427" spans="11:11" ht="15.75" customHeight="1" x14ac:dyDescent="0.3">
      <c r="K427" s="117"/>
    </row>
    <row r="428" spans="11:11" ht="15.75" customHeight="1" x14ac:dyDescent="0.3">
      <c r="K428" s="117"/>
    </row>
    <row r="429" spans="11:11" ht="15.75" customHeight="1" x14ac:dyDescent="0.3">
      <c r="K429" s="117"/>
    </row>
    <row r="430" spans="11:11" ht="15.75" customHeight="1" x14ac:dyDescent="0.3">
      <c r="K430" s="117"/>
    </row>
    <row r="431" spans="11:11" ht="15.75" customHeight="1" x14ac:dyDescent="0.3">
      <c r="K431" s="117"/>
    </row>
    <row r="432" spans="11:11" ht="15.75" customHeight="1" x14ac:dyDescent="0.3">
      <c r="K432" s="117"/>
    </row>
    <row r="433" spans="11:11" ht="15.75" customHeight="1" x14ac:dyDescent="0.3">
      <c r="K433" s="117"/>
    </row>
    <row r="434" spans="11:11" ht="15.75" customHeight="1" x14ac:dyDescent="0.3">
      <c r="K434" s="117"/>
    </row>
    <row r="435" spans="11:11" ht="15.75" customHeight="1" x14ac:dyDescent="0.3">
      <c r="K435" s="117"/>
    </row>
    <row r="436" spans="11:11" ht="15.75" customHeight="1" x14ac:dyDescent="0.3">
      <c r="K436" s="117"/>
    </row>
    <row r="437" spans="11:11" ht="15.75" customHeight="1" x14ac:dyDescent="0.3">
      <c r="K437" s="117"/>
    </row>
    <row r="438" spans="11:11" ht="15.75" customHeight="1" x14ac:dyDescent="0.3">
      <c r="K438" s="117"/>
    </row>
    <row r="439" spans="11:11" ht="15.75" customHeight="1" x14ac:dyDescent="0.3">
      <c r="K439" s="117"/>
    </row>
    <row r="440" spans="11:11" ht="15.75" customHeight="1" x14ac:dyDescent="0.3">
      <c r="K440" s="117"/>
    </row>
    <row r="441" spans="11:11" ht="15.75" customHeight="1" x14ac:dyDescent="0.3">
      <c r="K441" s="117"/>
    </row>
    <row r="442" spans="11:11" ht="15.75" customHeight="1" x14ac:dyDescent="0.3">
      <c r="K442" s="117"/>
    </row>
    <row r="443" spans="11:11" ht="15.75" customHeight="1" x14ac:dyDescent="0.3">
      <c r="K443" s="117"/>
    </row>
    <row r="444" spans="11:11" ht="15.75" customHeight="1" x14ac:dyDescent="0.3">
      <c r="K444" s="117"/>
    </row>
    <row r="445" spans="11:11" ht="15.75" customHeight="1" x14ac:dyDescent="0.3">
      <c r="K445" s="117"/>
    </row>
    <row r="446" spans="11:11" ht="15.75" customHeight="1" x14ac:dyDescent="0.3">
      <c r="K446" s="117"/>
    </row>
    <row r="447" spans="11:11" ht="15.75" customHeight="1" x14ac:dyDescent="0.3">
      <c r="K447" s="117"/>
    </row>
    <row r="448" spans="11:11" ht="15.75" customHeight="1" x14ac:dyDescent="0.3">
      <c r="K448" s="117"/>
    </row>
    <row r="449" spans="11:11" ht="15.75" customHeight="1" x14ac:dyDescent="0.3">
      <c r="K449" s="117"/>
    </row>
    <row r="450" spans="11:11" ht="15.75" customHeight="1" x14ac:dyDescent="0.3">
      <c r="K450" s="117"/>
    </row>
    <row r="451" spans="11:11" ht="15.75" customHeight="1" x14ac:dyDescent="0.3">
      <c r="K451" s="117"/>
    </row>
    <row r="452" spans="11:11" ht="15.75" customHeight="1" x14ac:dyDescent="0.3">
      <c r="K452" s="117"/>
    </row>
    <row r="453" spans="11:11" ht="15.75" customHeight="1" x14ac:dyDescent="0.3">
      <c r="K453" s="117"/>
    </row>
    <row r="454" spans="11:11" ht="15.75" customHeight="1" x14ac:dyDescent="0.3">
      <c r="K454" s="117"/>
    </row>
    <row r="455" spans="11:11" ht="15.75" customHeight="1" x14ac:dyDescent="0.3">
      <c r="K455" s="117"/>
    </row>
    <row r="456" spans="11:11" ht="15.75" customHeight="1" x14ac:dyDescent="0.3">
      <c r="K456" s="117"/>
    </row>
    <row r="457" spans="11:11" ht="15.75" customHeight="1" x14ac:dyDescent="0.3">
      <c r="K457" s="117"/>
    </row>
    <row r="458" spans="11:11" ht="15.75" customHeight="1" x14ac:dyDescent="0.3">
      <c r="K458" s="117"/>
    </row>
    <row r="459" spans="11:11" ht="15.75" customHeight="1" x14ac:dyDescent="0.3">
      <c r="K459" s="117"/>
    </row>
    <row r="460" spans="11:11" ht="15.75" customHeight="1" x14ac:dyDescent="0.3">
      <c r="K460" s="117"/>
    </row>
    <row r="461" spans="11:11" ht="15.75" customHeight="1" x14ac:dyDescent="0.3">
      <c r="K461" s="117"/>
    </row>
    <row r="462" spans="11:11" ht="15.75" customHeight="1" x14ac:dyDescent="0.3">
      <c r="K462" s="117"/>
    </row>
    <row r="463" spans="11:11" ht="15.75" customHeight="1" x14ac:dyDescent="0.3">
      <c r="K463" s="117"/>
    </row>
    <row r="464" spans="11:11" ht="15.75" customHeight="1" x14ac:dyDescent="0.3">
      <c r="K464" s="117"/>
    </row>
    <row r="465" spans="11:11" ht="15.75" customHeight="1" x14ac:dyDescent="0.3">
      <c r="K465" s="117"/>
    </row>
    <row r="466" spans="11:11" ht="15.75" customHeight="1" x14ac:dyDescent="0.3">
      <c r="K466" s="117"/>
    </row>
    <row r="467" spans="11:11" ht="15.75" customHeight="1" x14ac:dyDescent="0.3">
      <c r="K467" s="117"/>
    </row>
    <row r="468" spans="11:11" ht="15.75" customHeight="1" x14ac:dyDescent="0.3">
      <c r="K468" s="117"/>
    </row>
    <row r="469" spans="11:11" ht="15.75" customHeight="1" x14ac:dyDescent="0.3">
      <c r="K469" s="117"/>
    </row>
    <row r="470" spans="11:11" ht="15.75" customHeight="1" x14ac:dyDescent="0.3">
      <c r="K470" s="117"/>
    </row>
    <row r="471" spans="11:11" ht="15.75" customHeight="1" x14ac:dyDescent="0.3">
      <c r="K471" s="117"/>
    </row>
    <row r="472" spans="11:11" ht="15.75" customHeight="1" x14ac:dyDescent="0.3">
      <c r="K472" s="117"/>
    </row>
    <row r="473" spans="11:11" ht="15.75" customHeight="1" x14ac:dyDescent="0.3">
      <c r="K473" s="117"/>
    </row>
    <row r="474" spans="11:11" ht="15.75" customHeight="1" x14ac:dyDescent="0.3">
      <c r="K474" s="117"/>
    </row>
    <row r="475" spans="11:11" ht="15.75" customHeight="1" x14ac:dyDescent="0.3">
      <c r="K475" s="117"/>
    </row>
    <row r="476" spans="11:11" ht="15.75" customHeight="1" x14ac:dyDescent="0.3">
      <c r="K476" s="117"/>
    </row>
    <row r="477" spans="11:11" ht="15.75" customHeight="1" x14ac:dyDescent="0.3">
      <c r="K477" s="117"/>
    </row>
    <row r="478" spans="11:11" ht="15.75" customHeight="1" x14ac:dyDescent="0.3">
      <c r="K478" s="117"/>
    </row>
    <row r="479" spans="11:11" ht="15.75" customHeight="1" x14ac:dyDescent="0.3">
      <c r="K479" s="117"/>
    </row>
    <row r="480" spans="11:11" ht="15.75" customHeight="1" x14ac:dyDescent="0.3">
      <c r="K480" s="117"/>
    </row>
    <row r="481" spans="11:11" ht="15.75" customHeight="1" x14ac:dyDescent="0.3">
      <c r="K481" s="117"/>
    </row>
    <row r="482" spans="11:11" ht="15.75" customHeight="1" x14ac:dyDescent="0.3">
      <c r="K482" s="117"/>
    </row>
    <row r="483" spans="11:11" ht="15.75" customHeight="1" x14ac:dyDescent="0.3">
      <c r="K483" s="117"/>
    </row>
    <row r="484" spans="11:11" ht="15.75" customHeight="1" x14ac:dyDescent="0.3">
      <c r="K484" s="117"/>
    </row>
    <row r="485" spans="11:11" ht="15.75" customHeight="1" x14ac:dyDescent="0.3">
      <c r="K485" s="117"/>
    </row>
    <row r="486" spans="11:11" ht="15.75" customHeight="1" x14ac:dyDescent="0.3">
      <c r="K486" s="117"/>
    </row>
    <row r="487" spans="11:11" ht="15.75" customHeight="1" x14ac:dyDescent="0.3">
      <c r="K487" s="117"/>
    </row>
    <row r="488" spans="11:11" ht="15.75" customHeight="1" x14ac:dyDescent="0.3">
      <c r="K488" s="117"/>
    </row>
    <row r="489" spans="11:11" ht="15.75" customHeight="1" x14ac:dyDescent="0.3">
      <c r="K489" s="117"/>
    </row>
    <row r="490" spans="11:11" ht="15.75" customHeight="1" x14ac:dyDescent="0.3">
      <c r="K490" s="117"/>
    </row>
    <row r="491" spans="11:11" ht="15.75" customHeight="1" x14ac:dyDescent="0.3">
      <c r="K491" s="117"/>
    </row>
    <row r="492" spans="11:11" ht="15.75" customHeight="1" x14ac:dyDescent="0.3">
      <c r="K492" s="117"/>
    </row>
    <row r="493" spans="11:11" ht="15.75" customHeight="1" x14ac:dyDescent="0.3">
      <c r="K493" s="117"/>
    </row>
    <row r="494" spans="11:11" ht="15.75" customHeight="1" x14ac:dyDescent="0.3">
      <c r="K494" s="117"/>
    </row>
    <row r="495" spans="11:11" ht="15.75" customHeight="1" x14ac:dyDescent="0.3">
      <c r="K495" s="117"/>
    </row>
    <row r="496" spans="11:11" ht="15.75" customHeight="1" x14ac:dyDescent="0.3">
      <c r="K496" s="117"/>
    </row>
    <row r="497" spans="11:11" ht="15.75" customHeight="1" x14ac:dyDescent="0.3">
      <c r="K497" s="117"/>
    </row>
    <row r="498" spans="11:11" ht="15.75" customHeight="1" x14ac:dyDescent="0.3">
      <c r="K498" s="117"/>
    </row>
    <row r="499" spans="11:11" ht="15.75" customHeight="1" x14ac:dyDescent="0.3">
      <c r="K499" s="117"/>
    </row>
    <row r="500" spans="11:11" ht="15.75" customHeight="1" x14ac:dyDescent="0.3">
      <c r="K500" s="117"/>
    </row>
    <row r="501" spans="11:11" ht="15.75" customHeight="1" x14ac:dyDescent="0.3">
      <c r="K501" s="117"/>
    </row>
    <row r="502" spans="11:11" ht="15.75" customHeight="1" x14ac:dyDescent="0.3">
      <c r="K502" s="117"/>
    </row>
    <row r="503" spans="11:11" ht="15.75" customHeight="1" x14ac:dyDescent="0.3">
      <c r="K503" s="117"/>
    </row>
    <row r="504" spans="11:11" ht="15.75" customHeight="1" x14ac:dyDescent="0.3">
      <c r="K504" s="117"/>
    </row>
    <row r="505" spans="11:11" ht="15.75" customHeight="1" x14ac:dyDescent="0.3">
      <c r="K505" s="117"/>
    </row>
    <row r="506" spans="11:11" ht="15.75" customHeight="1" x14ac:dyDescent="0.3">
      <c r="K506" s="117"/>
    </row>
    <row r="507" spans="11:11" ht="15.75" customHeight="1" x14ac:dyDescent="0.3">
      <c r="K507" s="117"/>
    </row>
    <row r="508" spans="11:11" ht="15.75" customHeight="1" x14ac:dyDescent="0.3">
      <c r="K508" s="117"/>
    </row>
    <row r="509" spans="11:11" ht="15.75" customHeight="1" x14ac:dyDescent="0.3">
      <c r="K509" s="117"/>
    </row>
    <row r="510" spans="11:11" ht="15.75" customHeight="1" x14ac:dyDescent="0.3">
      <c r="K510" s="117"/>
    </row>
    <row r="511" spans="11:11" ht="15.75" customHeight="1" x14ac:dyDescent="0.3">
      <c r="K511" s="117"/>
    </row>
    <row r="512" spans="11:11" ht="15.75" customHeight="1" x14ac:dyDescent="0.3">
      <c r="K512" s="117"/>
    </row>
    <row r="513" spans="11:11" ht="15.75" customHeight="1" x14ac:dyDescent="0.3">
      <c r="K513" s="117"/>
    </row>
    <row r="514" spans="11:11" ht="15.75" customHeight="1" x14ac:dyDescent="0.3">
      <c r="K514" s="117"/>
    </row>
    <row r="515" spans="11:11" ht="15.75" customHeight="1" x14ac:dyDescent="0.3">
      <c r="K515" s="117"/>
    </row>
    <row r="516" spans="11:11" ht="15.75" customHeight="1" x14ac:dyDescent="0.3">
      <c r="K516" s="117"/>
    </row>
    <row r="517" spans="11:11" ht="15.75" customHeight="1" x14ac:dyDescent="0.3">
      <c r="K517" s="117"/>
    </row>
    <row r="518" spans="11:11" ht="15.75" customHeight="1" x14ac:dyDescent="0.3">
      <c r="K518" s="117"/>
    </row>
    <row r="519" spans="11:11" ht="15.75" customHeight="1" x14ac:dyDescent="0.3">
      <c r="K519" s="117"/>
    </row>
    <row r="520" spans="11:11" ht="15.75" customHeight="1" x14ac:dyDescent="0.3">
      <c r="K520" s="117"/>
    </row>
    <row r="521" spans="11:11" ht="15.75" customHeight="1" x14ac:dyDescent="0.3">
      <c r="K521" s="117"/>
    </row>
    <row r="522" spans="11:11" ht="15.75" customHeight="1" x14ac:dyDescent="0.3">
      <c r="K522" s="117"/>
    </row>
    <row r="523" spans="11:11" ht="15.75" customHeight="1" x14ac:dyDescent="0.3">
      <c r="K523" s="117"/>
    </row>
    <row r="524" spans="11:11" ht="15.75" customHeight="1" x14ac:dyDescent="0.3">
      <c r="K524" s="117"/>
    </row>
    <row r="525" spans="11:11" ht="15.75" customHeight="1" x14ac:dyDescent="0.3">
      <c r="K525" s="117"/>
    </row>
    <row r="526" spans="11:11" ht="15.75" customHeight="1" x14ac:dyDescent="0.3">
      <c r="K526" s="117"/>
    </row>
    <row r="527" spans="11:11" ht="15.75" customHeight="1" x14ac:dyDescent="0.3">
      <c r="K527" s="117"/>
    </row>
    <row r="528" spans="11:11" ht="15.75" customHeight="1" x14ac:dyDescent="0.3">
      <c r="K528" s="117"/>
    </row>
    <row r="529" spans="11:11" ht="15.75" customHeight="1" x14ac:dyDescent="0.3">
      <c r="K529" s="117"/>
    </row>
    <row r="530" spans="11:11" ht="15.75" customHeight="1" x14ac:dyDescent="0.3">
      <c r="K530" s="117"/>
    </row>
    <row r="531" spans="11:11" ht="15.75" customHeight="1" x14ac:dyDescent="0.3">
      <c r="K531" s="117"/>
    </row>
    <row r="532" spans="11:11" ht="15.75" customHeight="1" x14ac:dyDescent="0.3">
      <c r="K532" s="117"/>
    </row>
    <row r="533" spans="11:11" ht="15.75" customHeight="1" x14ac:dyDescent="0.3">
      <c r="K533" s="117"/>
    </row>
    <row r="534" spans="11:11" ht="15.75" customHeight="1" x14ac:dyDescent="0.3">
      <c r="K534" s="117"/>
    </row>
    <row r="535" spans="11:11" ht="15.75" customHeight="1" x14ac:dyDescent="0.3">
      <c r="K535" s="117"/>
    </row>
    <row r="536" spans="11:11" ht="15.75" customHeight="1" x14ac:dyDescent="0.3">
      <c r="K536" s="117"/>
    </row>
    <row r="537" spans="11:11" ht="15.75" customHeight="1" x14ac:dyDescent="0.3">
      <c r="K537" s="117"/>
    </row>
    <row r="538" spans="11:11" ht="15.75" customHeight="1" x14ac:dyDescent="0.3">
      <c r="K538" s="117"/>
    </row>
    <row r="539" spans="11:11" ht="15.75" customHeight="1" x14ac:dyDescent="0.3">
      <c r="K539" s="117"/>
    </row>
    <row r="540" spans="11:11" ht="15.75" customHeight="1" x14ac:dyDescent="0.3">
      <c r="K540" s="117"/>
    </row>
    <row r="541" spans="11:11" ht="15.75" customHeight="1" x14ac:dyDescent="0.3">
      <c r="K541" s="117"/>
    </row>
    <row r="542" spans="11:11" ht="15.75" customHeight="1" x14ac:dyDescent="0.3">
      <c r="K542" s="117"/>
    </row>
    <row r="543" spans="11:11" ht="15.75" customHeight="1" x14ac:dyDescent="0.3">
      <c r="K543" s="117"/>
    </row>
    <row r="544" spans="11:11" ht="15.75" customHeight="1" x14ac:dyDescent="0.3">
      <c r="K544" s="117"/>
    </row>
    <row r="545" spans="11:11" ht="15.75" customHeight="1" x14ac:dyDescent="0.3">
      <c r="K545" s="117"/>
    </row>
    <row r="546" spans="11:11" ht="15.75" customHeight="1" x14ac:dyDescent="0.3">
      <c r="K546" s="117"/>
    </row>
    <row r="547" spans="11:11" ht="15.75" customHeight="1" x14ac:dyDescent="0.3">
      <c r="K547" s="117"/>
    </row>
    <row r="548" spans="11:11" ht="15.75" customHeight="1" x14ac:dyDescent="0.3">
      <c r="K548" s="117"/>
    </row>
    <row r="549" spans="11:11" ht="15.75" customHeight="1" x14ac:dyDescent="0.3">
      <c r="K549" s="117"/>
    </row>
    <row r="550" spans="11:11" ht="15.75" customHeight="1" x14ac:dyDescent="0.3">
      <c r="K550" s="117"/>
    </row>
    <row r="551" spans="11:11" ht="15.75" customHeight="1" x14ac:dyDescent="0.3">
      <c r="K551" s="117"/>
    </row>
    <row r="552" spans="11:11" ht="15.75" customHeight="1" x14ac:dyDescent="0.3">
      <c r="K552" s="117"/>
    </row>
    <row r="553" spans="11:11" ht="15.75" customHeight="1" x14ac:dyDescent="0.3">
      <c r="K553" s="117"/>
    </row>
    <row r="554" spans="11:11" ht="15.75" customHeight="1" x14ac:dyDescent="0.3">
      <c r="K554" s="117"/>
    </row>
    <row r="555" spans="11:11" ht="15.75" customHeight="1" x14ac:dyDescent="0.3">
      <c r="K555" s="117"/>
    </row>
    <row r="556" spans="11:11" ht="15.75" customHeight="1" x14ac:dyDescent="0.3">
      <c r="K556" s="117"/>
    </row>
    <row r="557" spans="11:11" ht="15.75" customHeight="1" x14ac:dyDescent="0.3">
      <c r="K557" s="117"/>
    </row>
    <row r="558" spans="11:11" ht="15.75" customHeight="1" x14ac:dyDescent="0.3">
      <c r="K558" s="117"/>
    </row>
    <row r="559" spans="11:11" ht="15.75" customHeight="1" x14ac:dyDescent="0.3">
      <c r="K559" s="117"/>
    </row>
    <row r="560" spans="11:11" ht="15.75" customHeight="1" x14ac:dyDescent="0.3">
      <c r="K560" s="117"/>
    </row>
    <row r="561" spans="11:11" ht="15.75" customHeight="1" x14ac:dyDescent="0.3">
      <c r="K561" s="117"/>
    </row>
    <row r="562" spans="11:11" ht="15.75" customHeight="1" x14ac:dyDescent="0.3">
      <c r="K562" s="117"/>
    </row>
    <row r="563" spans="11:11" ht="15.75" customHeight="1" x14ac:dyDescent="0.3">
      <c r="K563" s="117"/>
    </row>
    <row r="564" spans="11:11" ht="15.75" customHeight="1" x14ac:dyDescent="0.3">
      <c r="K564" s="117"/>
    </row>
    <row r="565" spans="11:11" ht="15.75" customHeight="1" x14ac:dyDescent="0.3">
      <c r="K565" s="117"/>
    </row>
    <row r="566" spans="11:11" ht="15.75" customHeight="1" x14ac:dyDescent="0.3">
      <c r="K566" s="117"/>
    </row>
    <row r="567" spans="11:11" ht="15.75" customHeight="1" x14ac:dyDescent="0.3">
      <c r="K567" s="117"/>
    </row>
    <row r="568" spans="11:11" ht="15.75" customHeight="1" x14ac:dyDescent="0.3">
      <c r="K568" s="117"/>
    </row>
    <row r="569" spans="11:11" ht="15.75" customHeight="1" x14ac:dyDescent="0.3">
      <c r="K569" s="117"/>
    </row>
    <row r="570" spans="11:11" ht="15.75" customHeight="1" x14ac:dyDescent="0.3">
      <c r="K570" s="117"/>
    </row>
    <row r="571" spans="11:11" ht="15.75" customHeight="1" x14ac:dyDescent="0.3">
      <c r="K571" s="117"/>
    </row>
    <row r="572" spans="11:11" ht="15.75" customHeight="1" x14ac:dyDescent="0.3">
      <c r="K572" s="117"/>
    </row>
    <row r="573" spans="11:11" ht="15.75" customHeight="1" x14ac:dyDescent="0.3">
      <c r="K573" s="117"/>
    </row>
    <row r="574" spans="11:11" ht="15.75" customHeight="1" x14ac:dyDescent="0.3">
      <c r="K574" s="117"/>
    </row>
    <row r="575" spans="11:11" ht="15.75" customHeight="1" x14ac:dyDescent="0.3">
      <c r="K575" s="117"/>
    </row>
    <row r="576" spans="11:11" ht="15.75" customHeight="1" x14ac:dyDescent="0.3">
      <c r="K576" s="117"/>
    </row>
    <row r="577" spans="11:11" ht="15.75" customHeight="1" x14ac:dyDescent="0.3">
      <c r="K577" s="117"/>
    </row>
    <row r="578" spans="11:11" ht="15.75" customHeight="1" x14ac:dyDescent="0.3">
      <c r="K578" s="117"/>
    </row>
    <row r="579" spans="11:11" ht="15.75" customHeight="1" x14ac:dyDescent="0.3">
      <c r="K579" s="117"/>
    </row>
    <row r="580" spans="11:11" ht="15.75" customHeight="1" x14ac:dyDescent="0.3">
      <c r="K580" s="117"/>
    </row>
    <row r="581" spans="11:11" ht="15.75" customHeight="1" x14ac:dyDescent="0.3">
      <c r="K581" s="117"/>
    </row>
    <row r="582" spans="11:11" ht="15.75" customHeight="1" x14ac:dyDescent="0.3">
      <c r="K582" s="117"/>
    </row>
    <row r="583" spans="11:11" ht="15.75" customHeight="1" x14ac:dyDescent="0.3">
      <c r="K583" s="117"/>
    </row>
    <row r="584" spans="11:11" ht="15.75" customHeight="1" x14ac:dyDescent="0.3">
      <c r="K584" s="117"/>
    </row>
    <row r="585" spans="11:11" ht="15.75" customHeight="1" x14ac:dyDescent="0.3">
      <c r="K585" s="117"/>
    </row>
    <row r="586" spans="11:11" ht="15.75" customHeight="1" x14ac:dyDescent="0.3">
      <c r="K586" s="117"/>
    </row>
    <row r="587" spans="11:11" ht="15.75" customHeight="1" x14ac:dyDescent="0.3">
      <c r="K587" s="117"/>
    </row>
    <row r="588" spans="11:11" ht="15.75" customHeight="1" x14ac:dyDescent="0.3">
      <c r="K588" s="117"/>
    </row>
    <row r="589" spans="11:11" ht="15.75" customHeight="1" x14ac:dyDescent="0.3">
      <c r="K589" s="117"/>
    </row>
    <row r="590" spans="11:11" ht="15.75" customHeight="1" x14ac:dyDescent="0.3">
      <c r="K590" s="117"/>
    </row>
    <row r="591" spans="11:11" ht="15.75" customHeight="1" x14ac:dyDescent="0.3">
      <c r="K591" s="117"/>
    </row>
    <row r="592" spans="11:11" ht="15.75" customHeight="1" x14ac:dyDescent="0.3">
      <c r="K592" s="117"/>
    </row>
    <row r="593" spans="11:11" ht="15.75" customHeight="1" x14ac:dyDescent="0.3">
      <c r="K593" s="117"/>
    </row>
    <row r="594" spans="11:11" ht="15.75" customHeight="1" x14ac:dyDescent="0.3">
      <c r="K594" s="117"/>
    </row>
    <row r="595" spans="11:11" ht="15.75" customHeight="1" x14ac:dyDescent="0.3">
      <c r="K595" s="117"/>
    </row>
    <row r="596" spans="11:11" ht="15.75" customHeight="1" x14ac:dyDescent="0.3">
      <c r="K596" s="117"/>
    </row>
    <row r="597" spans="11:11" ht="15.75" customHeight="1" x14ac:dyDescent="0.3">
      <c r="K597" s="117"/>
    </row>
    <row r="598" spans="11:11" ht="15.75" customHeight="1" x14ac:dyDescent="0.3">
      <c r="K598" s="117"/>
    </row>
    <row r="599" spans="11:11" ht="15.75" customHeight="1" x14ac:dyDescent="0.3">
      <c r="K599" s="117"/>
    </row>
    <row r="600" spans="11:11" ht="15.75" customHeight="1" x14ac:dyDescent="0.3">
      <c r="K600" s="117"/>
    </row>
    <row r="601" spans="11:11" ht="15.75" customHeight="1" x14ac:dyDescent="0.3">
      <c r="K601" s="117"/>
    </row>
    <row r="602" spans="11:11" ht="15.75" customHeight="1" x14ac:dyDescent="0.3">
      <c r="K602" s="117"/>
    </row>
    <row r="603" spans="11:11" ht="15.75" customHeight="1" x14ac:dyDescent="0.3">
      <c r="K603" s="117"/>
    </row>
    <row r="604" spans="11:11" ht="15.75" customHeight="1" x14ac:dyDescent="0.3">
      <c r="K604" s="117"/>
    </row>
    <row r="605" spans="11:11" ht="15.75" customHeight="1" x14ac:dyDescent="0.3">
      <c r="K605" s="117"/>
    </row>
    <row r="606" spans="11:11" ht="15.75" customHeight="1" x14ac:dyDescent="0.3">
      <c r="K606" s="117"/>
    </row>
    <row r="607" spans="11:11" ht="15.75" customHeight="1" x14ac:dyDescent="0.3">
      <c r="K607" s="117"/>
    </row>
    <row r="608" spans="11:11" ht="15.75" customHeight="1" x14ac:dyDescent="0.3">
      <c r="K608" s="117"/>
    </row>
    <row r="609" spans="11:11" ht="15.75" customHeight="1" x14ac:dyDescent="0.3">
      <c r="K609" s="117"/>
    </row>
    <row r="610" spans="11:11" ht="15.75" customHeight="1" x14ac:dyDescent="0.3">
      <c r="K610" s="117"/>
    </row>
    <row r="611" spans="11:11" ht="15.75" customHeight="1" x14ac:dyDescent="0.3">
      <c r="K611" s="117"/>
    </row>
    <row r="612" spans="11:11" ht="15.75" customHeight="1" x14ac:dyDescent="0.3">
      <c r="K612" s="117"/>
    </row>
    <row r="613" spans="11:11" ht="15.75" customHeight="1" x14ac:dyDescent="0.3">
      <c r="K613" s="117"/>
    </row>
    <row r="614" spans="11:11" ht="15.75" customHeight="1" x14ac:dyDescent="0.3">
      <c r="K614" s="117"/>
    </row>
    <row r="615" spans="11:11" ht="15.75" customHeight="1" x14ac:dyDescent="0.3">
      <c r="K615" s="117"/>
    </row>
    <row r="616" spans="11:11" ht="15.75" customHeight="1" x14ac:dyDescent="0.3">
      <c r="K616" s="117"/>
    </row>
    <row r="617" spans="11:11" ht="15.75" customHeight="1" x14ac:dyDescent="0.3">
      <c r="K617" s="117"/>
    </row>
    <row r="618" spans="11:11" ht="15.75" customHeight="1" x14ac:dyDescent="0.3">
      <c r="K618" s="117"/>
    </row>
    <row r="619" spans="11:11" ht="15.75" customHeight="1" x14ac:dyDescent="0.3">
      <c r="K619" s="117"/>
    </row>
    <row r="620" spans="11:11" ht="15.75" customHeight="1" x14ac:dyDescent="0.3">
      <c r="K620" s="117"/>
    </row>
    <row r="621" spans="11:11" ht="15.75" customHeight="1" x14ac:dyDescent="0.3">
      <c r="K621" s="117"/>
    </row>
    <row r="622" spans="11:11" ht="15.75" customHeight="1" x14ac:dyDescent="0.3">
      <c r="K622" s="117"/>
    </row>
    <row r="623" spans="11:11" ht="15.75" customHeight="1" x14ac:dyDescent="0.3">
      <c r="K623" s="117"/>
    </row>
    <row r="624" spans="11:11" ht="15.75" customHeight="1" x14ac:dyDescent="0.3">
      <c r="K624" s="117"/>
    </row>
    <row r="625" spans="11:11" ht="15.75" customHeight="1" x14ac:dyDescent="0.3">
      <c r="K625" s="117"/>
    </row>
    <row r="626" spans="11:11" ht="15.75" customHeight="1" x14ac:dyDescent="0.3">
      <c r="K626" s="117"/>
    </row>
    <row r="627" spans="11:11" ht="15.75" customHeight="1" x14ac:dyDescent="0.3">
      <c r="K627" s="117"/>
    </row>
    <row r="628" spans="11:11" ht="15.75" customHeight="1" x14ac:dyDescent="0.3">
      <c r="K628" s="117"/>
    </row>
    <row r="629" spans="11:11" ht="15.75" customHeight="1" x14ac:dyDescent="0.3">
      <c r="K629" s="117"/>
    </row>
    <row r="630" spans="11:11" ht="15.75" customHeight="1" x14ac:dyDescent="0.3">
      <c r="K630" s="117"/>
    </row>
    <row r="631" spans="11:11" ht="15.75" customHeight="1" x14ac:dyDescent="0.3">
      <c r="K631" s="117"/>
    </row>
    <row r="632" spans="11:11" ht="15.75" customHeight="1" x14ac:dyDescent="0.3">
      <c r="K632" s="117"/>
    </row>
    <row r="633" spans="11:11" ht="15.75" customHeight="1" x14ac:dyDescent="0.3">
      <c r="K633" s="117"/>
    </row>
    <row r="634" spans="11:11" ht="15.75" customHeight="1" x14ac:dyDescent="0.3">
      <c r="K634" s="117"/>
    </row>
    <row r="635" spans="11:11" ht="15.75" customHeight="1" x14ac:dyDescent="0.3">
      <c r="K635" s="117"/>
    </row>
    <row r="636" spans="11:11" ht="15.75" customHeight="1" x14ac:dyDescent="0.3">
      <c r="K636" s="117"/>
    </row>
    <row r="637" spans="11:11" ht="15.75" customHeight="1" x14ac:dyDescent="0.3">
      <c r="K637" s="117"/>
    </row>
    <row r="638" spans="11:11" ht="15.75" customHeight="1" x14ac:dyDescent="0.3">
      <c r="K638" s="117"/>
    </row>
    <row r="639" spans="11:11" ht="15.75" customHeight="1" x14ac:dyDescent="0.3">
      <c r="K639" s="117"/>
    </row>
    <row r="640" spans="11:11" ht="15.75" customHeight="1" x14ac:dyDescent="0.3">
      <c r="K640" s="117"/>
    </row>
    <row r="641" spans="11:11" ht="15.75" customHeight="1" x14ac:dyDescent="0.3">
      <c r="K641" s="117"/>
    </row>
    <row r="642" spans="11:11" ht="15.75" customHeight="1" x14ac:dyDescent="0.3">
      <c r="K642" s="117"/>
    </row>
    <row r="643" spans="11:11" ht="15.75" customHeight="1" x14ac:dyDescent="0.3">
      <c r="K643" s="117"/>
    </row>
    <row r="644" spans="11:11" ht="15.75" customHeight="1" x14ac:dyDescent="0.3">
      <c r="K644" s="117"/>
    </row>
    <row r="645" spans="11:11" ht="15.75" customHeight="1" x14ac:dyDescent="0.3">
      <c r="K645" s="117"/>
    </row>
    <row r="646" spans="11:11" ht="15.75" customHeight="1" x14ac:dyDescent="0.3">
      <c r="K646" s="117"/>
    </row>
    <row r="647" spans="11:11" ht="15.75" customHeight="1" x14ac:dyDescent="0.3">
      <c r="K647" s="117"/>
    </row>
    <row r="648" spans="11:11" ht="15.75" customHeight="1" x14ac:dyDescent="0.3">
      <c r="K648" s="117"/>
    </row>
    <row r="649" spans="11:11" ht="15.75" customHeight="1" x14ac:dyDescent="0.3">
      <c r="K649" s="117"/>
    </row>
    <row r="650" spans="11:11" ht="15.75" customHeight="1" x14ac:dyDescent="0.3">
      <c r="K650" s="117"/>
    </row>
    <row r="651" spans="11:11" ht="15.75" customHeight="1" x14ac:dyDescent="0.3">
      <c r="K651" s="117"/>
    </row>
    <row r="652" spans="11:11" ht="15.75" customHeight="1" x14ac:dyDescent="0.3">
      <c r="K652" s="117"/>
    </row>
    <row r="653" spans="11:11" ht="15.75" customHeight="1" x14ac:dyDescent="0.3">
      <c r="K653" s="117"/>
    </row>
    <row r="654" spans="11:11" ht="15.75" customHeight="1" x14ac:dyDescent="0.3">
      <c r="K654" s="117"/>
    </row>
    <row r="655" spans="11:11" ht="15.75" customHeight="1" x14ac:dyDescent="0.3">
      <c r="K655" s="117"/>
    </row>
    <row r="656" spans="11:11" ht="15.75" customHeight="1" x14ac:dyDescent="0.3">
      <c r="K656" s="117"/>
    </row>
    <row r="657" spans="11:11" ht="15.75" customHeight="1" x14ac:dyDescent="0.3">
      <c r="K657" s="117"/>
    </row>
    <row r="658" spans="11:11" ht="15.75" customHeight="1" x14ac:dyDescent="0.3">
      <c r="K658" s="117"/>
    </row>
    <row r="659" spans="11:11" ht="15.75" customHeight="1" x14ac:dyDescent="0.3">
      <c r="K659" s="117"/>
    </row>
    <row r="660" spans="11:11" ht="15.75" customHeight="1" x14ac:dyDescent="0.3">
      <c r="K660" s="117"/>
    </row>
    <row r="661" spans="11:11" ht="15.75" customHeight="1" x14ac:dyDescent="0.3">
      <c r="K661" s="117"/>
    </row>
    <row r="662" spans="11:11" ht="15.75" customHeight="1" x14ac:dyDescent="0.3">
      <c r="K662" s="117"/>
    </row>
    <row r="663" spans="11:11" ht="15.75" customHeight="1" x14ac:dyDescent="0.3">
      <c r="K663" s="117"/>
    </row>
    <row r="664" spans="11:11" ht="15.75" customHeight="1" x14ac:dyDescent="0.3">
      <c r="K664" s="117"/>
    </row>
    <row r="665" spans="11:11" ht="15.75" customHeight="1" x14ac:dyDescent="0.3">
      <c r="K665" s="117"/>
    </row>
    <row r="666" spans="11:11" ht="15.75" customHeight="1" x14ac:dyDescent="0.3">
      <c r="K666" s="117"/>
    </row>
    <row r="667" spans="11:11" ht="15.75" customHeight="1" x14ac:dyDescent="0.3">
      <c r="K667" s="117"/>
    </row>
    <row r="668" spans="11:11" ht="15.75" customHeight="1" x14ac:dyDescent="0.3">
      <c r="K668" s="117"/>
    </row>
    <row r="669" spans="11:11" ht="15.75" customHeight="1" x14ac:dyDescent="0.3">
      <c r="K669" s="117"/>
    </row>
    <row r="670" spans="11:11" ht="15.75" customHeight="1" x14ac:dyDescent="0.3">
      <c r="K670" s="117"/>
    </row>
    <row r="671" spans="11:11" ht="15.75" customHeight="1" x14ac:dyDescent="0.3">
      <c r="K671" s="117"/>
    </row>
    <row r="672" spans="11:11" ht="15.75" customHeight="1" x14ac:dyDescent="0.3">
      <c r="K672" s="117"/>
    </row>
    <row r="673" spans="11:11" ht="15.75" customHeight="1" x14ac:dyDescent="0.3">
      <c r="K673" s="117"/>
    </row>
    <row r="674" spans="11:11" ht="15.75" customHeight="1" x14ac:dyDescent="0.3">
      <c r="K674" s="117"/>
    </row>
    <row r="675" spans="11:11" ht="15.75" customHeight="1" x14ac:dyDescent="0.3">
      <c r="K675" s="117"/>
    </row>
    <row r="676" spans="11:11" ht="15.75" customHeight="1" x14ac:dyDescent="0.3">
      <c r="K676" s="117"/>
    </row>
    <row r="677" spans="11:11" ht="15.75" customHeight="1" x14ac:dyDescent="0.3">
      <c r="K677" s="117"/>
    </row>
    <row r="678" spans="11:11" ht="15.75" customHeight="1" x14ac:dyDescent="0.3">
      <c r="K678" s="117"/>
    </row>
    <row r="679" spans="11:11" ht="15.75" customHeight="1" x14ac:dyDescent="0.3">
      <c r="K679" s="117"/>
    </row>
    <row r="680" spans="11:11" ht="15.75" customHeight="1" x14ac:dyDescent="0.3">
      <c r="K680" s="117"/>
    </row>
    <row r="681" spans="11:11" ht="15.75" customHeight="1" x14ac:dyDescent="0.3">
      <c r="K681" s="117"/>
    </row>
    <row r="682" spans="11:11" ht="15.75" customHeight="1" x14ac:dyDescent="0.3">
      <c r="K682" s="117"/>
    </row>
    <row r="683" spans="11:11" ht="15.75" customHeight="1" x14ac:dyDescent="0.3">
      <c r="K683" s="117"/>
    </row>
    <row r="684" spans="11:11" ht="15.75" customHeight="1" x14ac:dyDescent="0.3">
      <c r="K684" s="117"/>
    </row>
    <row r="685" spans="11:11" ht="15.75" customHeight="1" x14ac:dyDescent="0.3">
      <c r="K685" s="117"/>
    </row>
    <row r="686" spans="11:11" ht="15.75" customHeight="1" x14ac:dyDescent="0.3">
      <c r="K686" s="117"/>
    </row>
    <row r="687" spans="11:11" ht="15.75" customHeight="1" x14ac:dyDescent="0.3">
      <c r="K687" s="117"/>
    </row>
    <row r="688" spans="11:11" ht="15.75" customHeight="1" x14ac:dyDescent="0.3">
      <c r="K688" s="117"/>
    </row>
    <row r="689" spans="11:11" ht="15.75" customHeight="1" x14ac:dyDescent="0.3">
      <c r="K689" s="117"/>
    </row>
    <row r="690" spans="11:11" ht="15.75" customHeight="1" x14ac:dyDescent="0.3">
      <c r="K690" s="117"/>
    </row>
    <row r="691" spans="11:11" ht="15.75" customHeight="1" x14ac:dyDescent="0.3">
      <c r="K691" s="117"/>
    </row>
    <row r="692" spans="11:11" ht="15.75" customHeight="1" x14ac:dyDescent="0.3">
      <c r="K692" s="117"/>
    </row>
    <row r="693" spans="11:11" ht="15.75" customHeight="1" x14ac:dyDescent="0.3">
      <c r="K693" s="117"/>
    </row>
    <row r="694" spans="11:11" ht="15.75" customHeight="1" x14ac:dyDescent="0.3">
      <c r="K694" s="117"/>
    </row>
    <row r="695" spans="11:11" ht="15.75" customHeight="1" x14ac:dyDescent="0.3">
      <c r="K695" s="117"/>
    </row>
    <row r="696" spans="11:11" ht="15.75" customHeight="1" x14ac:dyDescent="0.3">
      <c r="K696" s="117"/>
    </row>
    <row r="697" spans="11:11" ht="15.75" customHeight="1" x14ac:dyDescent="0.3">
      <c r="K697" s="117"/>
    </row>
    <row r="698" spans="11:11" ht="15.75" customHeight="1" x14ac:dyDescent="0.3">
      <c r="K698" s="117"/>
    </row>
    <row r="699" spans="11:11" ht="15.75" customHeight="1" x14ac:dyDescent="0.3">
      <c r="K699" s="117"/>
    </row>
    <row r="700" spans="11:11" ht="15.75" customHeight="1" x14ac:dyDescent="0.3">
      <c r="K700" s="117"/>
    </row>
    <row r="701" spans="11:11" ht="15.75" customHeight="1" x14ac:dyDescent="0.3">
      <c r="K701" s="117"/>
    </row>
    <row r="702" spans="11:11" ht="15.75" customHeight="1" x14ac:dyDescent="0.3">
      <c r="K702" s="117"/>
    </row>
    <row r="703" spans="11:11" ht="15.75" customHeight="1" x14ac:dyDescent="0.3">
      <c r="K703" s="117"/>
    </row>
    <row r="704" spans="11:11" ht="15.75" customHeight="1" x14ac:dyDescent="0.3">
      <c r="K704" s="117"/>
    </row>
    <row r="705" spans="11:11" ht="15.75" customHeight="1" x14ac:dyDescent="0.3">
      <c r="K705" s="117"/>
    </row>
    <row r="706" spans="11:11" ht="15.75" customHeight="1" x14ac:dyDescent="0.3">
      <c r="K706" s="117"/>
    </row>
    <row r="707" spans="11:11" ht="15.75" customHeight="1" x14ac:dyDescent="0.3">
      <c r="K707" s="117"/>
    </row>
    <row r="708" spans="11:11" ht="15.75" customHeight="1" x14ac:dyDescent="0.3">
      <c r="K708" s="117"/>
    </row>
    <row r="709" spans="11:11" ht="15.75" customHeight="1" x14ac:dyDescent="0.3">
      <c r="K709" s="117"/>
    </row>
    <row r="710" spans="11:11" ht="15.75" customHeight="1" x14ac:dyDescent="0.3">
      <c r="K710" s="117"/>
    </row>
    <row r="711" spans="11:11" ht="15.75" customHeight="1" x14ac:dyDescent="0.3">
      <c r="K711" s="117"/>
    </row>
    <row r="712" spans="11:11" ht="15.75" customHeight="1" x14ac:dyDescent="0.3">
      <c r="K712" s="117"/>
    </row>
    <row r="713" spans="11:11" ht="15.75" customHeight="1" x14ac:dyDescent="0.3">
      <c r="K713" s="117"/>
    </row>
    <row r="714" spans="11:11" ht="15.75" customHeight="1" x14ac:dyDescent="0.3">
      <c r="K714" s="117"/>
    </row>
    <row r="715" spans="11:11" ht="15.75" customHeight="1" x14ac:dyDescent="0.3">
      <c r="K715" s="117"/>
    </row>
    <row r="716" spans="11:11" ht="15.75" customHeight="1" x14ac:dyDescent="0.3">
      <c r="K716" s="117"/>
    </row>
    <row r="717" spans="11:11" ht="15.75" customHeight="1" x14ac:dyDescent="0.3">
      <c r="K717" s="117"/>
    </row>
    <row r="718" spans="11:11" ht="15.75" customHeight="1" x14ac:dyDescent="0.3">
      <c r="K718" s="117"/>
    </row>
    <row r="719" spans="11:11" ht="15.75" customHeight="1" x14ac:dyDescent="0.3">
      <c r="K719" s="117"/>
    </row>
    <row r="720" spans="11:11" ht="15.75" customHeight="1" x14ac:dyDescent="0.3">
      <c r="K720" s="117"/>
    </row>
    <row r="721" spans="11:11" ht="15.75" customHeight="1" x14ac:dyDescent="0.3">
      <c r="K721" s="117"/>
    </row>
    <row r="722" spans="11:11" ht="15.75" customHeight="1" x14ac:dyDescent="0.3">
      <c r="K722" s="117"/>
    </row>
    <row r="723" spans="11:11" ht="15.75" customHeight="1" x14ac:dyDescent="0.3">
      <c r="K723" s="117"/>
    </row>
    <row r="724" spans="11:11" ht="15.75" customHeight="1" x14ac:dyDescent="0.3">
      <c r="K724" s="117"/>
    </row>
    <row r="725" spans="11:11" ht="15.75" customHeight="1" x14ac:dyDescent="0.3">
      <c r="K725" s="117"/>
    </row>
    <row r="726" spans="11:11" ht="15.75" customHeight="1" x14ac:dyDescent="0.3">
      <c r="K726" s="117"/>
    </row>
    <row r="727" spans="11:11" ht="15.75" customHeight="1" x14ac:dyDescent="0.3">
      <c r="K727" s="117"/>
    </row>
    <row r="728" spans="11:11" ht="15.75" customHeight="1" x14ac:dyDescent="0.3">
      <c r="K728" s="117"/>
    </row>
    <row r="729" spans="11:11" ht="15.75" customHeight="1" x14ac:dyDescent="0.3">
      <c r="K729" s="117"/>
    </row>
    <row r="730" spans="11:11" ht="15.75" customHeight="1" x14ac:dyDescent="0.3">
      <c r="K730" s="117"/>
    </row>
    <row r="731" spans="11:11" ht="15.75" customHeight="1" x14ac:dyDescent="0.3">
      <c r="K731" s="117"/>
    </row>
    <row r="732" spans="11:11" ht="15.75" customHeight="1" x14ac:dyDescent="0.3">
      <c r="K732" s="117"/>
    </row>
    <row r="733" spans="11:11" ht="15.75" customHeight="1" x14ac:dyDescent="0.3">
      <c r="K733" s="117"/>
    </row>
    <row r="734" spans="11:11" ht="15.75" customHeight="1" x14ac:dyDescent="0.3">
      <c r="K734" s="117"/>
    </row>
    <row r="735" spans="11:11" ht="15.75" customHeight="1" x14ac:dyDescent="0.3">
      <c r="K735" s="117"/>
    </row>
    <row r="736" spans="11:11" ht="15.75" customHeight="1" x14ac:dyDescent="0.3">
      <c r="K736" s="117"/>
    </row>
    <row r="737" spans="11:11" ht="15.75" customHeight="1" x14ac:dyDescent="0.3">
      <c r="K737" s="117"/>
    </row>
    <row r="738" spans="11:11" ht="15.75" customHeight="1" x14ac:dyDescent="0.3">
      <c r="K738" s="117"/>
    </row>
    <row r="739" spans="11:11" ht="15.75" customHeight="1" x14ac:dyDescent="0.3">
      <c r="K739" s="117"/>
    </row>
    <row r="740" spans="11:11" ht="15.75" customHeight="1" x14ac:dyDescent="0.3">
      <c r="K740" s="117"/>
    </row>
    <row r="741" spans="11:11" ht="15.75" customHeight="1" x14ac:dyDescent="0.3">
      <c r="K741" s="117"/>
    </row>
    <row r="742" spans="11:11" ht="15.75" customHeight="1" x14ac:dyDescent="0.3">
      <c r="K742" s="117"/>
    </row>
    <row r="743" spans="11:11" ht="15.75" customHeight="1" x14ac:dyDescent="0.3">
      <c r="K743" s="117"/>
    </row>
    <row r="744" spans="11:11" ht="15.75" customHeight="1" x14ac:dyDescent="0.3">
      <c r="K744" s="117"/>
    </row>
    <row r="745" spans="11:11" ht="15.75" customHeight="1" x14ac:dyDescent="0.3">
      <c r="K745" s="117"/>
    </row>
    <row r="746" spans="11:11" ht="15.75" customHeight="1" x14ac:dyDescent="0.3">
      <c r="K746" s="117"/>
    </row>
    <row r="747" spans="11:11" ht="15.75" customHeight="1" x14ac:dyDescent="0.3">
      <c r="K747" s="117"/>
    </row>
    <row r="748" spans="11:11" ht="15.75" customHeight="1" x14ac:dyDescent="0.3">
      <c r="K748" s="117"/>
    </row>
    <row r="749" spans="11:11" ht="15.75" customHeight="1" x14ac:dyDescent="0.3">
      <c r="K749" s="117"/>
    </row>
    <row r="750" spans="11:11" ht="15.75" customHeight="1" x14ac:dyDescent="0.3">
      <c r="K750" s="117"/>
    </row>
    <row r="751" spans="11:11" ht="15.75" customHeight="1" x14ac:dyDescent="0.3">
      <c r="K751" s="117"/>
    </row>
    <row r="752" spans="11:11" ht="15.75" customHeight="1" x14ac:dyDescent="0.3">
      <c r="K752" s="117"/>
    </row>
    <row r="753" spans="11:11" ht="15.75" customHeight="1" x14ac:dyDescent="0.3">
      <c r="K753" s="117"/>
    </row>
    <row r="754" spans="11:11" ht="15.75" customHeight="1" x14ac:dyDescent="0.3">
      <c r="K754" s="117"/>
    </row>
    <row r="755" spans="11:11" ht="15.75" customHeight="1" x14ac:dyDescent="0.3">
      <c r="K755" s="117"/>
    </row>
    <row r="756" spans="11:11" ht="15.75" customHeight="1" x14ac:dyDescent="0.3">
      <c r="K756" s="117"/>
    </row>
    <row r="757" spans="11:11" ht="15.75" customHeight="1" x14ac:dyDescent="0.3">
      <c r="K757" s="117"/>
    </row>
    <row r="758" spans="11:11" ht="15.75" customHeight="1" x14ac:dyDescent="0.3">
      <c r="K758" s="117"/>
    </row>
    <row r="759" spans="11:11" ht="15.75" customHeight="1" x14ac:dyDescent="0.3">
      <c r="K759" s="117"/>
    </row>
    <row r="760" spans="11:11" ht="15.75" customHeight="1" x14ac:dyDescent="0.3">
      <c r="K760" s="117"/>
    </row>
    <row r="761" spans="11:11" ht="15.75" customHeight="1" x14ac:dyDescent="0.3">
      <c r="K761" s="117"/>
    </row>
    <row r="762" spans="11:11" ht="15.75" customHeight="1" x14ac:dyDescent="0.3">
      <c r="K762" s="117"/>
    </row>
    <row r="763" spans="11:11" ht="15.75" customHeight="1" x14ac:dyDescent="0.3">
      <c r="K763" s="117"/>
    </row>
    <row r="764" spans="11:11" ht="15.75" customHeight="1" x14ac:dyDescent="0.3">
      <c r="K764" s="117"/>
    </row>
    <row r="765" spans="11:11" ht="15.75" customHeight="1" x14ac:dyDescent="0.3">
      <c r="K765" s="117"/>
    </row>
    <row r="766" spans="11:11" ht="15.75" customHeight="1" x14ac:dyDescent="0.3">
      <c r="K766" s="117"/>
    </row>
    <row r="767" spans="11:11" ht="15.75" customHeight="1" x14ac:dyDescent="0.3">
      <c r="K767" s="117"/>
    </row>
    <row r="768" spans="11:11" ht="15.75" customHeight="1" x14ac:dyDescent="0.3">
      <c r="K768" s="117"/>
    </row>
    <row r="769" spans="11:11" ht="15.75" customHeight="1" x14ac:dyDescent="0.3">
      <c r="K769" s="117"/>
    </row>
    <row r="770" spans="11:11" ht="15.75" customHeight="1" x14ac:dyDescent="0.3">
      <c r="K770" s="117"/>
    </row>
    <row r="771" spans="11:11" ht="15.75" customHeight="1" x14ac:dyDescent="0.3">
      <c r="K771" s="117"/>
    </row>
    <row r="772" spans="11:11" ht="15.75" customHeight="1" x14ac:dyDescent="0.3">
      <c r="K772" s="117"/>
    </row>
    <row r="773" spans="11:11" ht="15.75" customHeight="1" x14ac:dyDescent="0.3">
      <c r="K773" s="117"/>
    </row>
    <row r="774" spans="11:11" ht="15.75" customHeight="1" x14ac:dyDescent="0.3">
      <c r="K774" s="117"/>
    </row>
    <row r="775" spans="11:11" ht="15.75" customHeight="1" x14ac:dyDescent="0.3">
      <c r="K775" s="117"/>
    </row>
    <row r="776" spans="11:11" ht="15.75" customHeight="1" x14ac:dyDescent="0.3">
      <c r="K776" s="117"/>
    </row>
    <row r="777" spans="11:11" ht="15.75" customHeight="1" x14ac:dyDescent="0.3">
      <c r="K777" s="117"/>
    </row>
    <row r="778" spans="11:11" ht="15.75" customHeight="1" x14ac:dyDescent="0.3">
      <c r="K778" s="117"/>
    </row>
    <row r="779" spans="11:11" ht="15.75" customHeight="1" x14ac:dyDescent="0.3">
      <c r="K779" s="117"/>
    </row>
    <row r="780" spans="11:11" ht="15.75" customHeight="1" x14ac:dyDescent="0.3">
      <c r="K780" s="117"/>
    </row>
    <row r="781" spans="11:11" ht="15.75" customHeight="1" x14ac:dyDescent="0.3">
      <c r="K781" s="117"/>
    </row>
    <row r="782" spans="11:11" ht="15.75" customHeight="1" x14ac:dyDescent="0.3">
      <c r="K782" s="117"/>
    </row>
    <row r="783" spans="11:11" ht="15.75" customHeight="1" x14ac:dyDescent="0.3">
      <c r="K783" s="117"/>
    </row>
    <row r="784" spans="11:11" ht="15.75" customHeight="1" x14ac:dyDescent="0.3">
      <c r="K784" s="117"/>
    </row>
    <row r="785" spans="11:11" ht="15.75" customHeight="1" x14ac:dyDescent="0.3">
      <c r="K785" s="117"/>
    </row>
    <row r="786" spans="11:11" ht="15.75" customHeight="1" x14ac:dyDescent="0.3">
      <c r="K786" s="117"/>
    </row>
    <row r="787" spans="11:11" ht="15.75" customHeight="1" x14ac:dyDescent="0.3">
      <c r="K787" s="117"/>
    </row>
    <row r="788" spans="11:11" ht="15.75" customHeight="1" x14ac:dyDescent="0.3">
      <c r="K788" s="117"/>
    </row>
    <row r="789" spans="11:11" ht="15.75" customHeight="1" x14ac:dyDescent="0.3">
      <c r="K789" s="117"/>
    </row>
    <row r="790" spans="11:11" ht="15.75" customHeight="1" x14ac:dyDescent="0.3">
      <c r="K790" s="117"/>
    </row>
    <row r="791" spans="11:11" ht="15.75" customHeight="1" x14ac:dyDescent="0.3">
      <c r="K791" s="117"/>
    </row>
    <row r="792" spans="11:11" ht="15.75" customHeight="1" x14ac:dyDescent="0.3">
      <c r="K792" s="117"/>
    </row>
    <row r="793" spans="11:11" ht="15.75" customHeight="1" x14ac:dyDescent="0.3">
      <c r="K793" s="117"/>
    </row>
    <row r="794" spans="11:11" ht="15.75" customHeight="1" x14ac:dyDescent="0.3">
      <c r="K794" s="117"/>
    </row>
    <row r="795" spans="11:11" ht="15.75" customHeight="1" x14ac:dyDescent="0.3">
      <c r="K795" s="117"/>
    </row>
    <row r="796" spans="11:11" ht="15.75" customHeight="1" x14ac:dyDescent="0.3">
      <c r="K796" s="117"/>
    </row>
    <row r="797" spans="11:11" ht="15.75" customHeight="1" x14ac:dyDescent="0.3">
      <c r="K797" s="117"/>
    </row>
    <row r="798" spans="11:11" ht="15.75" customHeight="1" x14ac:dyDescent="0.3">
      <c r="K798" s="117"/>
    </row>
    <row r="799" spans="11:11" ht="15.75" customHeight="1" x14ac:dyDescent="0.3">
      <c r="K799" s="117"/>
    </row>
    <row r="800" spans="11:11" ht="15.75" customHeight="1" x14ac:dyDescent="0.3">
      <c r="K800" s="117"/>
    </row>
    <row r="801" spans="11:11" ht="15.75" customHeight="1" x14ac:dyDescent="0.3">
      <c r="K801" s="117"/>
    </row>
    <row r="802" spans="11:11" ht="15.75" customHeight="1" x14ac:dyDescent="0.3">
      <c r="K802" s="117"/>
    </row>
    <row r="803" spans="11:11" ht="15.75" customHeight="1" x14ac:dyDescent="0.3">
      <c r="K803" s="117"/>
    </row>
    <row r="804" spans="11:11" ht="15.75" customHeight="1" x14ac:dyDescent="0.3">
      <c r="K804" s="117"/>
    </row>
    <row r="805" spans="11:11" ht="15.75" customHeight="1" x14ac:dyDescent="0.3">
      <c r="K805" s="117"/>
    </row>
    <row r="806" spans="11:11" ht="15.75" customHeight="1" x14ac:dyDescent="0.3">
      <c r="K806" s="117"/>
    </row>
    <row r="807" spans="11:11" ht="15.75" customHeight="1" x14ac:dyDescent="0.3">
      <c r="K807" s="117"/>
    </row>
    <row r="808" spans="11:11" ht="15.75" customHeight="1" x14ac:dyDescent="0.3">
      <c r="K808" s="117"/>
    </row>
    <row r="809" spans="11:11" ht="15.75" customHeight="1" x14ac:dyDescent="0.3">
      <c r="K809" s="117"/>
    </row>
    <row r="810" spans="11:11" ht="15.75" customHeight="1" x14ac:dyDescent="0.3">
      <c r="K810" s="117"/>
    </row>
    <row r="811" spans="11:11" ht="15.75" customHeight="1" x14ac:dyDescent="0.3">
      <c r="K811" s="117"/>
    </row>
    <row r="812" spans="11:11" ht="15.75" customHeight="1" x14ac:dyDescent="0.3">
      <c r="K812" s="117"/>
    </row>
    <row r="813" spans="11:11" ht="15.75" customHeight="1" x14ac:dyDescent="0.3">
      <c r="K813" s="117"/>
    </row>
    <row r="814" spans="11:11" ht="15.75" customHeight="1" x14ac:dyDescent="0.3">
      <c r="K814" s="117"/>
    </row>
    <row r="815" spans="11:11" ht="15.75" customHeight="1" x14ac:dyDescent="0.3">
      <c r="K815" s="117"/>
    </row>
    <row r="816" spans="11:11" ht="15.75" customHeight="1" x14ac:dyDescent="0.3">
      <c r="K816" s="117"/>
    </row>
    <row r="817" spans="11:11" ht="15.75" customHeight="1" x14ac:dyDescent="0.3">
      <c r="K817" s="117"/>
    </row>
    <row r="818" spans="11:11" ht="15.75" customHeight="1" x14ac:dyDescent="0.3">
      <c r="K818" s="117"/>
    </row>
    <row r="819" spans="11:11" ht="15.75" customHeight="1" x14ac:dyDescent="0.3">
      <c r="K819" s="117"/>
    </row>
    <row r="820" spans="11:11" ht="15.75" customHeight="1" x14ac:dyDescent="0.3">
      <c r="K820" s="117"/>
    </row>
    <row r="821" spans="11:11" ht="15.75" customHeight="1" x14ac:dyDescent="0.3">
      <c r="K821" s="117"/>
    </row>
    <row r="822" spans="11:11" ht="15.75" customHeight="1" x14ac:dyDescent="0.3">
      <c r="K822" s="117"/>
    </row>
    <row r="823" spans="11:11" ht="15.75" customHeight="1" x14ac:dyDescent="0.3">
      <c r="K823" s="117"/>
    </row>
    <row r="824" spans="11:11" ht="15.75" customHeight="1" x14ac:dyDescent="0.3">
      <c r="K824" s="117"/>
    </row>
    <row r="825" spans="11:11" ht="15.75" customHeight="1" x14ac:dyDescent="0.3">
      <c r="K825" s="117"/>
    </row>
    <row r="826" spans="11:11" ht="15.75" customHeight="1" x14ac:dyDescent="0.3">
      <c r="K826" s="117"/>
    </row>
    <row r="827" spans="11:11" ht="15.75" customHeight="1" x14ac:dyDescent="0.3">
      <c r="K827" s="117"/>
    </row>
    <row r="828" spans="11:11" ht="15.75" customHeight="1" x14ac:dyDescent="0.3">
      <c r="K828" s="117"/>
    </row>
    <row r="829" spans="11:11" ht="15.75" customHeight="1" x14ac:dyDescent="0.3">
      <c r="K829" s="117"/>
    </row>
    <row r="830" spans="11:11" ht="15.75" customHeight="1" x14ac:dyDescent="0.3">
      <c r="K830" s="117"/>
    </row>
    <row r="831" spans="11:11" ht="15.75" customHeight="1" x14ac:dyDescent="0.3">
      <c r="K831" s="117"/>
    </row>
    <row r="832" spans="11:11" ht="15.75" customHeight="1" x14ac:dyDescent="0.3">
      <c r="K832" s="117"/>
    </row>
    <row r="833" spans="11:11" ht="15.75" customHeight="1" x14ac:dyDescent="0.3">
      <c r="K833" s="117"/>
    </row>
    <row r="834" spans="11:11" ht="15.75" customHeight="1" x14ac:dyDescent="0.3">
      <c r="K834" s="117"/>
    </row>
    <row r="835" spans="11:11" ht="15.75" customHeight="1" x14ac:dyDescent="0.3">
      <c r="K835" s="117"/>
    </row>
    <row r="836" spans="11:11" ht="15.75" customHeight="1" x14ac:dyDescent="0.3">
      <c r="K836" s="117"/>
    </row>
    <row r="837" spans="11:11" ht="15.75" customHeight="1" x14ac:dyDescent="0.3">
      <c r="K837" s="117"/>
    </row>
    <row r="838" spans="11:11" ht="15.75" customHeight="1" x14ac:dyDescent="0.3">
      <c r="K838" s="117"/>
    </row>
    <row r="839" spans="11:11" ht="15.75" customHeight="1" x14ac:dyDescent="0.3">
      <c r="K839" s="117"/>
    </row>
    <row r="840" spans="11:11" ht="15.75" customHeight="1" x14ac:dyDescent="0.3">
      <c r="K840" s="117"/>
    </row>
    <row r="841" spans="11:11" ht="15.75" customHeight="1" x14ac:dyDescent="0.3">
      <c r="K841" s="117"/>
    </row>
    <row r="842" spans="11:11" ht="15.75" customHeight="1" x14ac:dyDescent="0.3">
      <c r="K842" s="117"/>
    </row>
    <row r="843" spans="11:11" ht="15.75" customHeight="1" x14ac:dyDescent="0.3">
      <c r="K843" s="117"/>
    </row>
    <row r="844" spans="11:11" ht="15.75" customHeight="1" x14ac:dyDescent="0.3">
      <c r="K844" s="117"/>
    </row>
    <row r="845" spans="11:11" ht="15.75" customHeight="1" x14ac:dyDescent="0.3">
      <c r="K845" s="117"/>
    </row>
    <row r="846" spans="11:11" ht="15.75" customHeight="1" x14ac:dyDescent="0.3">
      <c r="K846" s="117"/>
    </row>
    <row r="847" spans="11:11" ht="15.75" customHeight="1" x14ac:dyDescent="0.3">
      <c r="K847" s="117"/>
    </row>
    <row r="848" spans="11:11" ht="15.75" customHeight="1" x14ac:dyDescent="0.3">
      <c r="K848" s="117"/>
    </row>
    <row r="849" spans="11:11" ht="15.75" customHeight="1" x14ac:dyDescent="0.3">
      <c r="K849" s="117"/>
    </row>
    <row r="850" spans="11:11" ht="15.75" customHeight="1" x14ac:dyDescent="0.3">
      <c r="K850" s="117"/>
    </row>
    <row r="851" spans="11:11" ht="15.75" customHeight="1" x14ac:dyDescent="0.3">
      <c r="K851" s="117"/>
    </row>
    <row r="852" spans="11:11" ht="15.75" customHeight="1" x14ac:dyDescent="0.3">
      <c r="K852" s="117"/>
    </row>
    <row r="853" spans="11:11" ht="15.75" customHeight="1" x14ac:dyDescent="0.3">
      <c r="K853" s="117"/>
    </row>
    <row r="854" spans="11:11" ht="15.75" customHeight="1" x14ac:dyDescent="0.3">
      <c r="K854" s="117"/>
    </row>
    <row r="855" spans="11:11" ht="15.75" customHeight="1" x14ac:dyDescent="0.3">
      <c r="K855" s="117"/>
    </row>
    <row r="856" spans="11:11" ht="15.75" customHeight="1" x14ac:dyDescent="0.3">
      <c r="K856" s="117"/>
    </row>
    <row r="857" spans="11:11" ht="15.75" customHeight="1" x14ac:dyDescent="0.3">
      <c r="K857" s="117"/>
    </row>
    <row r="858" spans="11:11" ht="15.75" customHeight="1" x14ac:dyDescent="0.3">
      <c r="K858" s="117"/>
    </row>
    <row r="859" spans="11:11" ht="15.75" customHeight="1" x14ac:dyDescent="0.3">
      <c r="K859" s="117"/>
    </row>
    <row r="860" spans="11:11" ht="15.75" customHeight="1" x14ac:dyDescent="0.3">
      <c r="K860" s="117"/>
    </row>
    <row r="861" spans="11:11" ht="15.75" customHeight="1" x14ac:dyDescent="0.3">
      <c r="K861" s="117"/>
    </row>
    <row r="862" spans="11:11" ht="15.75" customHeight="1" x14ac:dyDescent="0.3">
      <c r="K862" s="117"/>
    </row>
    <row r="863" spans="11:11" ht="15.75" customHeight="1" x14ac:dyDescent="0.3">
      <c r="K863" s="117"/>
    </row>
    <row r="864" spans="11:11" ht="15.75" customHeight="1" x14ac:dyDescent="0.3">
      <c r="K864" s="117"/>
    </row>
    <row r="865" spans="11:11" ht="15.75" customHeight="1" x14ac:dyDescent="0.3">
      <c r="K865" s="117"/>
    </row>
    <row r="866" spans="11:11" ht="15.75" customHeight="1" x14ac:dyDescent="0.3">
      <c r="K866" s="117"/>
    </row>
    <row r="867" spans="11:11" ht="15.75" customHeight="1" x14ac:dyDescent="0.3">
      <c r="K867" s="117"/>
    </row>
    <row r="868" spans="11:11" ht="15.75" customHeight="1" x14ac:dyDescent="0.3">
      <c r="K868" s="117"/>
    </row>
    <row r="869" spans="11:11" ht="15.75" customHeight="1" x14ac:dyDescent="0.3">
      <c r="K869" s="117"/>
    </row>
    <row r="870" spans="11:11" ht="15.75" customHeight="1" x14ac:dyDescent="0.3">
      <c r="K870" s="117"/>
    </row>
    <row r="871" spans="11:11" ht="15.75" customHeight="1" x14ac:dyDescent="0.3">
      <c r="K871" s="117"/>
    </row>
    <row r="872" spans="11:11" ht="15.75" customHeight="1" x14ac:dyDescent="0.3">
      <c r="K872" s="117"/>
    </row>
    <row r="873" spans="11:11" ht="15.75" customHeight="1" x14ac:dyDescent="0.3">
      <c r="K873" s="117"/>
    </row>
    <row r="874" spans="11:11" ht="15.75" customHeight="1" x14ac:dyDescent="0.3">
      <c r="K874" s="117"/>
    </row>
    <row r="875" spans="11:11" ht="15.75" customHeight="1" x14ac:dyDescent="0.3">
      <c r="K875" s="117"/>
    </row>
    <row r="876" spans="11:11" ht="15.75" customHeight="1" x14ac:dyDescent="0.3">
      <c r="K876" s="117"/>
    </row>
    <row r="877" spans="11:11" ht="15.75" customHeight="1" x14ac:dyDescent="0.3">
      <c r="K877" s="117"/>
    </row>
    <row r="878" spans="11:11" ht="15.75" customHeight="1" x14ac:dyDescent="0.3">
      <c r="K878" s="117"/>
    </row>
    <row r="879" spans="11:11" ht="15.75" customHeight="1" x14ac:dyDescent="0.3">
      <c r="K879" s="117"/>
    </row>
    <row r="880" spans="11:11" ht="15.75" customHeight="1" x14ac:dyDescent="0.3">
      <c r="K880" s="117"/>
    </row>
    <row r="881" spans="11:11" ht="15.75" customHeight="1" x14ac:dyDescent="0.3">
      <c r="K881" s="117"/>
    </row>
    <row r="882" spans="11:11" ht="15.75" customHeight="1" x14ac:dyDescent="0.3">
      <c r="K882" s="117"/>
    </row>
    <row r="883" spans="11:11" ht="15.75" customHeight="1" x14ac:dyDescent="0.3">
      <c r="K883" s="117"/>
    </row>
    <row r="884" spans="11:11" ht="15.75" customHeight="1" x14ac:dyDescent="0.3">
      <c r="K884" s="117"/>
    </row>
    <row r="885" spans="11:11" ht="15.75" customHeight="1" x14ac:dyDescent="0.3">
      <c r="K885" s="117"/>
    </row>
    <row r="886" spans="11:11" ht="15.75" customHeight="1" x14ac:dyDescent="0.3">
      <c r="K886" s="117"/>
    </row>
    <row r="887" spans="11:11" ht="15.75" customHeight="1" x14ac:dyDescent="0.3">
      <c r="K887" s="117"/>
    </row>
    <row r="888" spans="11:11" ht="15.75" customHeight="1" x14ac:dyDescent="0.3">
      <c r="K888" s="117"/>
    </row>
    <row r="889" spans="11:11" ht="15.75" customHeight="1" x14ac:dyDescent="0.3">
      <c r="K889" s="117"/>
    </row>
    <row r="890" spans="11:11" ht="15.75" customHeight="1" x14ac:dyDescent="0.3">
      <c r="K890" s="117"/>
    </row>
    <row r="891" spans="11:11" ht="15.75" customHeight="1" x14ac:dyDescent="0.3">
      <c r="K891" s="117"/>
    </row>
    <row r="892" spans="11:11" ht="15.75" customHeight="1" x14ac:dyDescent="0.3">
      <c r="K892" s="117"/>
    </row>
    <row r="893" spans="11:11" ht="15.75" customHeight="1" x14ac:dyDescent="0.3">
      <c r="K893" s="117"/>
    </row>
    <row r="894" spans="11:11" ht="15.75" customHeight="1" x14ac:dyDescent="0.3">
      <c r="K894" s="117"/>
    </row>
    <row r="895" spans="11:11" ht="15.75" customHeight="1" x14ac:dyDescent="0.3">
      <c r="K895" s="117"/>
    </row>
    <row r="896" spans="11:11" ht="15.75" customHeight="1" x14ac:dyDescent="0.3">
      <c r="K896" s="117"/>
    </row>
    <row r="897" spans="11:11" ht="15.75" customHeight="1" x14ac:dyDescent="0.3">
      <c r="K897" s="117"/>
    </row>
    <row r="898" spans="11:11" ht="15.75" customHeight="1" x14ac:dyDescent="0.3">
      <c r="K898" s="117"/>
    </row>
    <row r="899" spans="11:11" ht="15.75" customHeight="1" x14ac:dyDescent="0.3">
      <c r="K899" s="117"/>
    </row>
    <row r="900" spans="11:11" ht="15.75" customHeight="1" x14ac:dyDescent="0.3">
      <c r="K900" s="117"/>
    </row>
    <row r="901" spans="11:11" ht="15.75" customHeight="1" x14ac:dyDescent="0.3">
      <c r="K901" s="117"/>
    </row>
    <row r="902" spans="11:11" ht="15.75" customHeight="1" x14ac:dyDescent="0.3">
      <c r="K902" s="117"/>
    </row>
    <row r="903" spans="11:11" ht="15.75" customHeight="1" x14ac:dyDescent="0.3">
      <c r="K903" s="117"/>
    </row>
    <row r="904" spans="11:11" ht="15.75" customHeight="1" x14ac:dyDescent="0.3">
      <c r="K904" s="117"/>
    </row>
    <row r="905" spans="11:11" ht="15.75" customHeight="1" x14ac:dyDescent="0.3">
      <c r="K905" s="117"/>
    </row>
    <row r="906" spans="11:11" ht="15.75" customHeight="1" x14ac:dyDescent="0.3">
      <c r="K906" s="117"/>
    </row>
    <row r="907" spans="11:11" ht="15.75" customHeight="1" x14ac:dyDescent="0.3">
      <c r="K907" s="117"/>
    </row>
    <row r="908" spans="11:11" ht="15.75" customHeight="1" x14ac:dyDescent="0.3">
      <c r="K908" s="117"/>
    </row>
    <row r="909" spans="11:11" ht="15.75" customHeight="1" x14ac:dyDescent="0.3">
      <c r="K909" s="117"/>
    </row>
    <row r="910" spans="11:11" ht="15.75" customHeight="1" x14ac:dyDescent="0.3">
      <c r="K910" s="117"/>
    </row>
    <row r="911" spans="11:11" ht="15.75" customHeight="1" x14ac:dyDescent="0.3">
      <c r="K911" s="117"/>
    </row>
    <row r="912" spans="11:11" ht="15.75" customHeight="1" x14ac:dyDescent="0.3">
      <c r="K912" s="117"/>
    </row>
    <row r="913" spans="11:11" ht="15.75" customHeight="1" x14ac:dyDescent="0.3">
      <c r="K913" s="117"/>
    </row>
    <row r="914" spans="11:11" ht="15.75" customHeight="1" x14ac:dyDescent="0.3">
      <c r="K914" s="117"/>
    </row>
    <row r="915" spans="11:11" ht="15.75" customHeight="1" x14ac:dyDescent="0.3">
      <c r="K915" s="117"/>
    </row>
    <row r="916" spans="11:11" ht="15.75" customHeight="1" x14ac:dyDescent="0.3">
      <c r="K916" s="117"/>
    </row>
    <row r="917" spans="11:11" ht="15.75" customHeight="1" x14ac:dyDescent="0.3">
      <c r="K917" s="117"/>
    </row>
    <row r="918" spans="11:11" ht="15.75" customHeight="1" x14ac:dyDescent="0.3">
      <c r="K918" s="117"/>
    </row>
    <row r="919" spans="11:11" ht="15.75" customHeight="1" x14ac:dyDescent="0.3">
      <c r="K919" s="117"/>
    </row>
    <row r="920" spans="11:11" ht="15.75" customHeight="1" x14ac:dyDescent="0.3">
      <c r="K920" s="117"/>
    </row>
    <row r="921" spans="11:11" ht="15.75" customHeight="1" x14ac:dyDescent="0.3">
      <c r="K921" s="117"/>
    </row>
    <row r="922" spans="11:11" ht="15.75" customHeight="1" x14ac:dyDescent="0.3">
      <c r="K922" s="117"/>
    </row>
    <row r="923" spans="11:11" ht="15.75" customHeight="1" x14ac:dyDescent="0.3">
      <c r="K923" s="117"/>
    </row>
    <row r="924" spans="11:11" ht="15.75" customHeight="1" x14ac:dyDescent="0.3">
      <c r="K924" s="117"/>
    </row>
    <row r="925" spans="11:11" ht="15.75" customHeight="1" x14ac:dyDescent="0.3">
      <c r="K925" s="117"/>
    </row>
    <row r="926" spans="11:11" ht="15.75" customHeight="1" x14ac:dyDescent="0.3">
      <c r="K926" s="117"/>
    </row>
    <row r="927" spans="11:11" ht="15.75" customHeight="1" x14ac:dyDescent="0.3">
      <c r="K927" s="117"/>
    </row>
    <row r="928" spans="11:11" ht="15.75" customHeight="1" x14ac:dyDescent="0.3">
      <c r="K928" s="117"/>
    </row>
    <row r="929" spans="11:11" ht="15.75" customHeight="1" x14ac:dyDescent="0.3">
      <c r="K929" s="117"/>
    </row>
    <row r="930" spans="11:11" ht="15.75" customHeight="1" x14ac:dyDescent="0.3">
      <c r="K930" s="117"/>
    </row>
    <row r="931" spans="11:11" ht="15.75" customHeight="1" x14ac:dyDescent="0.3">
      <c r="K931" s="117"/>
    </row>
    <row r="932" spans="11:11" ht="15.75" customHeight="1" x14ac:dyDescent="0.3">
      <c r="K932" s="117"/>
    </row>
    <row r="933" spans="11:11" ht="15.75" customHeight="1" x14ac:dyDescent="0.3">
      <c r="K933" s="117"/>
    </row>
    <row r="934" spans="11:11" ht="15.75" customHeight="1" x14ac:dyDescent="0.3">
      <c r="K934" s="117"/>
    </row>
    <row r="935" spans="11:11" ht="15.75" customHeight="1" x14ac:dyDescent="0.3">
      <c r="K935" s="117"/>
    </row>
    <row r="936" spans="11:11" ht="15.75" customHeight="1" x14ac:dyDescent="0.3">
      <c r="K936" s="117"/>
    </row>
    <row r="937" spans="11:11" ht="15.75" customHeight="1" x14ac:dyDescent="0.3">
      <c r="K937" s="117"/>
    </row>
    <row r="938" spans="11:11" ht="15.75" customHeight="1" x14ac:dyDescent="0.3">
      <c r="K938" s="117"/>
    </row>
    <row r="939" spans="11:11" ht="15.75" customHeight="1" x14ac:dyDescent="0.3">
      <c r="K939" s="117"/>
    </row>
    <row r="940" spans="11:11" ht="15.75" customHeight="1" x14ac:dyDescent="0.3">
      <c r="K940" s="117"/>
    </row>
    <row r="941" spans="11:11" ht="15.75" customHeight="1" x14ac:dyDescent="0.3">
      <c r="K941" s="117"/>
    </row>
    <row r="942" spans="11:11" ht="15.75" customHeight="1" x14ac:dyDescent="0.3">
      <c r="K942" s="117"/>
    </row>
    <row r="943" spans="11:11" ht="15.75" customHeight="1" x14ac:dyDescent="0.3">
      <c r="K943" s="117"/>
    </row>
    <row r="944" spans="11:11" ht="15.75" customHeight="1" x14ac:dyDescent="0.3">
      <c r="K944" s="117"/>
    </row>
    <row r="945" spans="11:11" ht="15.75" customHeight="1" x14ac:dyDescent="0.3">
      <c r="K945" s="117"/>
    </row>
    <row r="946" spans="11:11" ht="15.75" customHeight="1" x14ac:dyDescent="0.3">
      <c r="K946" s="117"/>
    </row>
    <row r="947" spans="11:11" ht="15.75" customHeight="1" x14ac:dyDescent="0.3">
      <c r="K947" s="117"/>
    </row>
    <row r="948" spans="11:11" ht="15.75" customHeight="1" x14ac:dyDescent="0.3">
      <c r="K948" s="117"/>
    </row>
    <row r="949" spans="11:11" ht="15.75" customHeight="1" x14ac:dyDescent="0.3">
      <c r="K949" s="117"/>
    </row>
    <row r="950" spans="11:11" ht="15.75" customHeight="1" x14ac:dyDescent="0.3">
      <c r="K950" s="117"/>
    </row>
    <row r="951" spans="11:11" ht="15.75" customHeight="1" x14ac:dyDescent="0.3">
      <c r="K951" s="117"/>
    </row>
    <row r="952" spans="11:11" ht="15.75" customHeight="1" x14ac:dyDescent="0.3">
      <c r="K952" s="117"/>
    </row>
    <row r="953" spans="11:11" ht="15.75" customHeight="1" x14ac:dyDescent="0.3">
      <c r="K953" s="117"/>
    </row>
    <row r="954" spans="11:11" ht="15.75" customHeight="1" x14ac:dyDescent="0.3">
      <c r="K954" s="117"/>
    </row>
    <row r="955" spans="11:11" ht="15.75" customHeight="1" x14ac:dyDescent="0.3">
      <c r="K955" s="117"/>
    </row>
    <row r="956" spans="11:11" ht="15.75" customHeight="1" x14ac:dyDescent="0.3">
      <c r="K956" s="117"/>
    </row>
    <row r="957" spans="11:11" ht="15.75" customHeight="1" x14ac:dyDescent="0.3">
      <c r="K957" s="117"/>
    </row>
    <row r="958" spans="11:11" ht="15.75" customHeight="1" x14ac:dyDescent="0.3">
      <c r="K958" s="117"/>
    </row>
    <row r="959" spans="11:11" ht="15.75" customHeight="1" x14ac:dyDescent="0.3">
      <c r="K959" s="117"/>
    </row>
    <row r="960" spans="11:11" ht="15.75" customHeight="1" x14ac:dyDescent="0.3">
      <c r="K960" s="117"/>
    </row>
    <row r="961" spans="11:11" ht="15.75" customHeight="1" x14ac:dyDescent="0.3">
      <c r="K961" s="117"/>
    </row>
    <row r="962" spans="11:11" ht="15.75" customHeight="1" x14ac:dyDescent="0.3">
      <c r="K962" s="117"/>
    </row>
    <row r="963" spans="11:11" ht="15.75" customHeight="1" x14ac:dyDescent="0.3">
      <c r="K963" s="117"/>
    </row>
    <row r="964" spans="11:11" ht="15.75" customHeight="1" x14ac:dyDescent="0.3">
      <c r="K964" s="117"/>
    </row>
    <row r="965" spans="11:11" ht="15.75" customHeight="1" x14ac:dyDescent="0.3">
      <c r="K965" s="117"/>
    </row>
    <row r="966" spans="11:11" ht="15.75" customHeight="1" x14ac:dyDescent="0.3">
      <c r="K966" s="117"/>
    </row>
    <row r="967" spans="11:11" ht="15.75" customHeight="1" x14ac:dyDescent="0.3">
      <c r="K967" s="117"/>
    </row>
    <row r="968" spans="11:11" ht="15.75" customHeight="1" x14ac:dyDescent="0.3">
      <c r="K968" s="117"/>
    </row>
    <row r="969" spans="11:11" ht="15.75" customHeight="1" x14ac:dyDescent="0.3">
      <c r="K969" s="117"/>
    </row>
    <row r="970" spans="11:11" ht="15.75" customHeight="1" x14ac:dyDescent="0.3">
      <c r="K970" s="117"/>
    </row>
    <row r="971" spans="11:11" ht="15.75" customHeight="1" x14ac:dyDescent="0.3">
      <c r="K971" s="117"/>
    </row>
    <row r="972" spans="11:11" ht="15.75" customHeight="1" x14ac:dyDescent="0.3">
      <c r="K972" s="117"/>
    </row>
    <row r="973" spans="11:11" ht="15.75" customHeight="1" x14ac:dyDescent="0.3">
      <c r="K973" s="117"/>
    </row>
    <row r="974" spans="11:11" ht="15.75" customHeight="1" x14ac:dyDescent="0.3">
      <c r="K974" s="117"/>
    </row>
    <row r="975" spans="11:11" ht="15.75" customHeight="1" x14ac:dyDescent="0.3">
      <c r="K975" s="117"/>
    </row>
    <row r="976" spans="11:11" ht="15.75" customHeight="1" x14ac:dyDescent="0.3">
      <c r="K976" s="117"/>
    </row>
    <row r="977" spans="11:11" ht="15.75" customHeight="1" x14ac:dyDescent="0.3">
      <c r="K977" s="117"/>
    </row>
    <row r="978" spans="11:11" ht="15.75" customHeight="1" x14ac:dyDescent="0.3">
      <c r="K978" s="117"/>
    </row>
    <row r="979" spans="11:11" ht="15.75" customHeight="1" x14ac:dyDescent="0.3">
      <c r="K979" s="117"/>
    </row>
    <row r="980" spans="11:11" ht="15.75" customHeight="1" x14ac:dyDescent="0.3">
      <c r="K980" s="117"/>
    </row>
    <row r="981" spans="11:11" ht="15.75" customHeight="1" x14ac:dyDescent="0.3">
      <c r="K981" s="117"/>
    </row>
    <row r="982" spans="11:11" ht="15.75" customHeight="1" x14ac:dyDescent="0.3">
      <c r="K982" s="117"/>
    </row>
    <row r="983" spans="11:11" ht="15.75" customHeight="1" x14ac:dyDescent="0.3">
      <c r="K983" s="117"/>
    </row>
    <row r="984" spans="11:11" ht="15.75" customHeight="1" x14ac:dyDescent="0.3">
      <c r="K984" s="117"/>
    </row>
    <row r="985" spans="11:11" ht="15.75" customHeight="1" x14ac:dyDescent="0.3">
      <c r="K985" s="117"/>
    </row>
    <row r="986" spans="11:11" ht="15.75" customHeight="1" x14ac:dyDescent="0.3">
      <c r="K986" s="117"/>
    </row>
    <row r="987" spans="11:11" ht="15.75" customHeight="1" x14ac:dyDescent="0.3">
      <c r="K987" s="117"/>
    </row>
    <row r="988" spans="11:11" ht="15.75" customHeight="1" x14ac:dyDescent="0.3">
      <c r="K988" s="117"/>
    </row>
    <row r="989" spans="11:11" ht="15.75" customHeight="1" x14ac:dyDescent="0.3">
      <c r="K989" s="117"/>
    </row>
    <row r="990" spans="11:11" ht="15.75" customHeight="1" x14ac:dyDescent="0.3">
      <c r="K990" s="117"/>
    </row>
    <row r="991" spans="11:11" ht="15.75" customHeight="1" x14ac:dyDescent="0.3">
      <c r="K991" s="117"/>
    </row>
    <row r="992" spans="11:11" ht="15.75" customHeight="1" x14ac:dyDescent="0.3">
      <c r="K992" s="117"/>
    </row>
    <row r="993" spans="11:11" ht="15.75" customHeight="1" x14ac:dyDescent="0.3">
      <c r="K993" s="117"/>
    </row>
    <row r="994" spans="11:11" ht="15.75" customHeight="1" x14ac:dyDescent="0.3">
      <c r="K994" s="117"/>
    </row>
    <row r="995" spans="11:11" ht="15.75" customHeight="1" x14ac:dyDescent="0.3">
      <c r="K995" s="117"/>
    </row>
    <row r="996" spans="11:11" ht="15.75" customHeight="1" x14ac:dyDescent="0.3">
      <c r="K996" s="117"/>
    </row>
    <row r="997" spans="11:11" ht="15.75" customHeight="1" x14ac:dyDescent="0.3">
      <c r="K997" s="117"/>
    </row>
    <row r="998" spans="11:11" ht="15.75" customHeight="1" x14ac:dyDescent="0.3">
      <c r="K998" s="117"/>
    </row>
    <row r="999" spans="11:11" ht="15.75" customHeight="1" x14ac:dyDescent="0.3">
      <c r="K999" s="117"/>
    </row>
    <row r="1000" spans="11:11" ht="15.75" customHeight="1" x14ac:dyDescent="0.3">
      <c r="K1000" s="117"/>
    </row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994"/>
  <sheetViews>
    <sheetView workbookViewId="0">
      <selection activeCell="D5" sqref="D5"/>
    </sheetView>
  </sheetViews>
  <sheetFormatPr defaultColWidth="14.44140625" defaultRowHeight="15" customHeight="1" x14ac:dyDescent="0.3"/>
  <cols>
    <col min="1" max="1" width="5.109375" customWidth="1"/>
    <col min="2" max="2" width="5.44140625" customWidth="1"/>
    <col min="3" max="3" width="11.33203125" customWidth="1"/>
    <col min="4" max="4" width="15.33203125" customWidth="1"/>
    <col min="5" max="5" width="12.33203125" customWidth="1"/>
    <col min="6" max="6" width="11" customWidth="1"/>
    <col min="7" max="7" width="18.5546875" customWidth="1"/>
    <col min="8" max="8" width="9" customWidth="1"/>
    <col min="9" max="9" width="5.33203125" style="318" customWidth="1"/>
    <col min="10" max="10" width="36.109375" customWidth="1"/>
    <col min="11" max="11" width="9.109375" customWidth="1"/>
  </cols>
  <sheetData>
    <row r="1" spans="1:11" ht="22.5" customHeight="1" x14ac:dyDescent="0.3">
      <c r="A1" s="48" t="s">
        <v>1437</v>
      </c>
      <c r="B1" s="95"/>
      <c r="C1" s="49"/>
      <c r="D1" s="50"/>
      <c r="E1" s="51"/>
      <c r="F1" s="50"/>
      <c r="G1" s="50"/>
      <c r="H1" s="52"/>
      <c r="I1" s="53"/>
      <c r="J1" s="50"/>
      <c r="K1" s="96"/>
    </row>
    <row r="2" spans="1:11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319"/>
      <c r="J2" s="15"/>
      <c r="K2" s="97"/>
    </row>
    <row r="3" spans="1:11" ht="15.75" customHeight="1" x14ac:dyDescent="0.3">
      <c r="A3" s="58"/>
      <c r="B3" s="58"/>
      <c r="D3" s="15"/>
      <c r="E3" s="61"/>
      <c r="F3" s="15"/>
      <c r="G3" s="15"/>
      <c r="H3" s="58"/>
      <c r="I3" s="59"/>
      <c r="J3" s="98"/>
      <c r="K3" s="97"/>
    </row>
    <row r="4" spans="1:11" ht="15.75" customHeight="1" x14ac:dyDescent="0.3">
      <c r="A4" s="58"/>
      <c r="B4" s="58"/>
      <c r="C4" s="60" t="s">
        <v>1571</v>
      </c>
      <c r="D4" s="15"/>
      <c r="E4" s="61"/>
      <c r="F4" s="15"/>
      <c r="G4" s="15"/>
      <c r="H4" s="58"/>
      <c r="I4" s="59"/>
      <c r="J4" s="98"/>
      <c r="K4" s="97"/>
    </row>
    <row r="5" spans="1:11" ht="12.75" customHeight="1" x14ac:dyDescent="0.3">
      <c r="A5" s="58"/>
      <c r="B5" s="62"/>
      <c r="C5" s="63"/>
      <c r="D5" s="368" t="s">
        <v>1739</v>
      </c>
      <c r="E5" s="15"/>
      <c r="F5" s="64"/>
      <c r="G5" s="65"/>
      <c r="H5" s="58"/>
      <c r="I5" s="59"/>
      <c r="J5" s="15"/>
      <c r="K5" s="97"/>
    </row>
    <row r="6" spans="1:11" ht="12" customHeight="1" x14ac:dyDescent="0.3">
      <c r="A6" s="66" t="s">
        <v>1459</v>
      </c>
      <c r="B6" s="128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71" t="s">
        <v>1445</v>
      </c>
      <c r="I6" s="72" t="s">
        <v>1446</v>
      </c>
      <c r="J6" s="73" t="s">
        <v>16</v>
      </c>
      <c r="K6" s="99"/>
    </row>
    <row r="7" spans="1:11" ht="16.5" customHeight="1" x14ac:dyDescent="0.3">
      <c r="A7" s="129">
        <v>1</v>
      </c>
      <c r="B7" s="43" t="s">
        <v>1113</v>
      </c>
      <c r="C7" s="31" t="s">
        <v>1114</v>
      </c>
      <c r="D7" s="32" t="s">
        <v>1115</v>
      </c>
      <c r="E7" s="39" t="s">
        <v>1116</v>
      </c>
      <c r="F7" s="24" t="s">
        <v>21</v>
      </c>
      <c r="G7" s="20"/>
      <c r="H7" s="164" t="s">
        <v>1580</v>
      </c>
      <c r="I7" s="322" t="s">
        <v>1722</v>
      </c>
      <c r="J7" s="24" t="s">
        <v>1082</v>
      </c>
      <c r="K7" s="117"/>
    </row>
    <row r="8" spans="1:11" ht="16.5" customHeight="1" x14ac:dyDescent="0.3">
      <c r="A8" s="129">
        <v>2</v>
      </c>
      <c r="B8" s="25" t="s">
        <v>272</v>
      </c>
      <c r="C8" s="31" t="s">
        <v>273</v>
      </c>
      <c r="D8" s="32" t="s">
        <v>274</v>
      </c>
      <c r="E8" s="24" t="s">
        <v>275</v>
      </c>
      <c r="F8" s="24" t="s">
        <v>21</v>
      </c>
      <c r="G8" s="24" t="s">
        <v>261</v>
      </c>
      <c r="H8" s="164" t="s">
        <v>1579</v>
      </c>
      <c r="I8" s="322" t="s">
        <v>1722</v>
      </c>
      <c r="J8" s="24" t="s">
        <v>262</v>
      </c>
      <c r="K8" s="117"/>
    </row>
    <row r="9" spans="1:11" ht="16.5" customHeight="1" x14ac:dyDescent="0.3">
      <c r="A9" s="129">
        <v>3</v>
      </c>
      <c r="B9" s="43" t="s">
        <v>1160</v>
      </c>
      <c r="C9" s="31" t="s">
        <v>1161</v>
      </c>
      <c r="D9" s="32" t="s">
        <v>1162</v>
      </c>
      <c r="E9" s="39" t="s">
        <v>1163</v>
      </c>
      <c r="F9" s="24" t="s">
        <v>21</v>
      </c>
      <c r="G9" s="20"/>
      <c r="H9" s="164" t="s">
        <v>1573</v>
      </c>
      <c r="I9" s="322" t="s">
        <v>1723</v>
      </c>
      <c r="J9" s="104" t="s">
        <v>1082</v>
      </c>
      <c r="K9" s="97"/>
    </row>
    <row r="10" spans="1:11" ht="16.5" customHeight="1" x14ac:dyDescent="0.3">
      <c r="A10" s="129">
        <v>4</v>
      </c>
      <c r="B10" s="21">
        <v>147</v>
      </c>
      <c r="C10" s="22" t="s">
        <v>517</v>
      </c>
      <c r="D10" s="23" t="s">
        <v>518</v>
      </c>
      <c r="E10" s="24" t="s">
        <v>519</v>
      </c>
      <c r="F10" s="20" t="s">
        <v>520</v>
      </c>
      <c r="G10" s="20"/>
      <c r="H10" s="164" t="s">
        <v>1577</v>
      </c>
      <c r="I10" s="322" t="s">
        <v>1723</v>
      </c>
      <c r="J10" s="24" t="s">
        <v>521</v>
      </c>
      <c r="K10" s="117"/>
    </row>
    <row r="11" spans="1:11" ht="16.5" customHeight="1" x14ac:dyDescent="0.3">
      <c r="A11" s="129">
        <v>5</v>
      </c>
      <c r="B11" s="79">
        <v>172</v>
      </c>
      <c r="C11" s="31" t="s">
        <v>50</v>
      </c>
      <c r="D11" s="32" t="s">
        <v>589</v>
      </c>
      <c r="E11" s="39" t="s">
        <v>316</v>
      </c>
      <c r="F11" s="24" t="s">
        <v>21</v>
      </c>
      <c r="G11" s="24" t="s">
        <v>214</v>
      </c>
      <c r="H11" s="164" t="s">
        <v>1578</v>
      </c>
      <c r="I11" s="322" t="s">
        <v>1723</v>
      </c>
      <c r="J11" s="24" t="s">
        <v>580</v>
      </c>
      <c r="K11" s="117"/>
    </row>
    <row r="12" spans="1:11" ht="16.5" customHeight="1" x14ac:dyDescent="0.3">
      <c r="A12" s="129">
        <v>6</v>
      </c>
      <c r="B12" s="25" t="s">
        <v>1320</v>
      </c>
      <c r="C12" s="31" t="s">
        <v>1321</v>
      </c>
      <c r="D12" s="37" t="s">
        <v>599</v>
      </c>
      <c r="E12" s="24" t="s">
        <v>1322</v>
      </c>
      <c r="F12" s="20" t="s">
        <v>21</v>
      </c>
      <c r="G12" s="20" t="s">
        <v>1285</v>
      </c>
      <c r="H12" s="164" t="s">
        <v>1576</v>
      </c>
      <c r="I12" s="322" t="s">
        <v>1723</v>
      </c>
      <c r="J12" s="24" t="s">
        <v>1286</v>
      </c>
      <c r="K12" s="97"/>
    </row>
    <row r="13" spans="1:11" ht="16.5" customHeight="1" x14ac:dyDescent="0.3">
      <c r="A13" s="129">
        <v>7</v>
      </c>
      <c r="B13" s="25" t="s">
        <v>1411</v>
      </c>
      <c r="C13" s="31" t="s">
        <v>1412</v>
      </c>
      <c r="D13" s="32" t="s">
        <v>1413</v>
      </c>
      <c r="E13" s="24" t="s">
        <v>1414</v>
      </c>
      <c r="F13" s="24" t="s">
        <v>21</v>
      </c>
      <c r="G13" s="24" t="s">
        <v>1415</v>
      </c>
      <c r="H13" s="164" t="s">
        <v>1572</v>
      </c>
      <c r="I13" s="322" t="s">
        <v>1723</v>
      </c>
      <c r="J13" s="24" t="s">
        <v>100</v>
      </c>
      <c r="K13" s="102"/>
    </row>
    <row r="14" spans="1:11" ht="16.5" customHeight="1" x14ac:dyDescent="0.3">
      <c r="A14" s="129">
        <v>8</v>
      </c>
      <c r="B14" s="25" t="s">
        <v>1293</v>
      </c>
      <c r="C14" s="31" t="s">
        <v>1294</v>
      </c>
      <c r="D14" s="37" t="s">
        <v>1295</v>
      </c>
      <c r="E14" s="24" t="s">
        <v>1296</v>
      </c>
      <c r="F14" s="20" t="s">
        <v>21</v>
      </c>
      <c r="G14" s="20" t="s">
        <v>1285</v>
      </c>
      <c r="H14" s="164" t="s">
        <v>1575</v>
      </c>
      <c r="I14" s="322" t="s">
        <v>1724</v>
      </c>
      <c r="J14" s="24" t="s">
        <v>1286</v>
      </c>
      <c r="K14" s="97"/>
    </row>
    <row r="15" spans="1:11" ht="16.5" customHeight="1" x14ac:dyDescent="0.3">
      <c r="A15" s="129">
        <v>9</v>
      </c>
      <c r="B15" s="21">
        <v>124</v>
      </c>
      <c r="C15" s="22" t="s">
        <v>273</v>
      </c>
      <c r="D15" s="23" t="s">
        <v>465</v>
      </c>
      <c r="E15" s="24" t="s">
        <v>466</v>
      </c>
      <c r="F15" s="20" t="s">
        <v>21</v>
      </c>
      <c r="G15" s="20" t="s">
        <v>463</v>
      </c>
      <c r="H15" s="164" t="s">
        <v>1574</v>
      </c>
      <c r="I15" s="322" t="s">
        <v>1726</v>
      </c>
      <c r="J15" s="83" t="s">
        <v>464</v>
      </c>
      <c r="K15" s="187"/>
    </row>
    <row r="16" spans="1:11" ht="16.5" customHeight="1" x14ac:dyDescent="0.3">
      <c r="A16" s="129"/>
      <c r="B16" s="25" t="s">
        <v>895</v>
      </c>
      <c r="C16" s="31" t="s">
        <v>896</v>
      </c>
      <c r="D16" s="32" t="s">
        <v>897</v>
      </c>
      <c r="E16" s="24" t="s">
        <v>898</v>
      </c>
      <c r="F16" s="24" t="s">
        <v>21</v>
      </c>
      <c r="G16" s="24" t="s">
        <v>1235</v>
      </c>
      <c r="H16" s="164" t="s">
        <v>1447</v>
      </c>
      <c r="I16" s="323"/>
      <c r="J16" s="83" t="s">
        <v>868</v>
      </c>
      <c r="K16" s="188"/>
    </row>
    <row r="17" spans="11:11" ht="15.75" customHeight="1" x14ac:dyDescent="0.3">
      <c r="K17" s="117"/>
    </row>
    <row r="18" spans="11:11" ht="15.75" customHeight="1" x14ac:dyDescent="0.3">
      <c r="K18" s="117"/>
    </row>
    <row r="19" spans="11:11" ht="15.75" customHeight="1" x14ac:dyDescent="0.3">
      <c r="K19" s="117"/>
    </row>
    <row r="20" spans="11:11" ht="15.75" customHeight="1" x14ac:dyDescent="0.3">
      <c r="K20" s="117"/>
    </row>
    <row r="21" spans="11:11" ht="15.75" customHeight="1" x14ac:dyDescent="0.3">
      <c r="K21" s="117"/>
    </row>
    <row r="22" spans="11:11" ht="15.75" customHeight="1" x14ac:dyDescent="0.3">
      <c r="K22" s="117"/>
    </row>
    <row r="23" spans="11:11" ht="15.75" customHeight="1" x14ac:dyDescent="0.3">
      <c r="K23" s="117"/>
    </row>
    <row r="24" spans="11:11" ht="15.75" customHeight="1" x14ac:dyDescent="0.3">
      <c r="K24" s="117"/>
    </row>
    <row r="25" spans="11:11" ht="15.75" customHeight="1" x14ac:dyDescent="0.3">
      <c r="K25" s="117"/>
    </row>
    <row r="26" spans="11:11" ht="15.75" customHeight="1" x14ac:dyDescent="0.3">
      <c r="K26" s="117"/>
    </row>
    <row r="27" spans="11:11" ht="15.75" customHeight="1" x14ac:dyDescent="0.3">
      <c r="K27" s="117"/>
    </row>
    <row r="28" spans="11:11" ht="15.75" customHeight="1" x14ac:dyDescent="0.3">
      <c r="K28" s="117"/>
    </row>
    <row r="29" spans="11:11" ht="15.75" customHeight="1" x14ac:dyDescent="0.3">
      <c r="K29" s="117"/>
    </row>
    <row r="30" spans="11:11" ht="15.75" customHeight="1" x14ac:dyDescent="0.3">
      <c r="K30" s="117"/>
    </row>
    <row r="31" spans="11:11" ht="15.75" customHeight="1" x14ac:dyDescent="0.3">
      <c r="K31" s="117"/>
    </row>
    <row r="32" spans="11:11" ht="15.75" customHeight="1" x14ac:dyDescent="0.3">
      <c r="K32" s="117"/>
    </row>
    <row r="33" spans="11:11" ht="15.75" customHeight="1" x14ac:dyDescent="0.3">
      <c r="K33" s="117"/>
    </row>
    <row r="34" spans="11:11" ht="15.75" customHeight="1" x14ac:dyDescent="0.3">
      <c r="K34" s="117"/>
    </row>
    <row r="35" spans="11:11" ht="15.75" customHeight="1" x14ac:dyDescent="0.3">
      <c r="K35" s="117"/>
    </row>
    <row r="36" spans="11:11" ht="15.75" customHeight="1" x14ac:dyDescent="0.3">
      <c r="K36" s="117"/>
    </row>
    <row r="37" spans="11:11" ht="15.75" customHeight="1" x14ac:dyDescent="0.3">
      <c r="K37" s="117"/>
    </row>
    <row r="38" spans="11:11" ht="15.75" customHeight="1" x14ac:dyDescent="0.3">
      <c r="K38" s="117"/>
    </row>
    <row r="39" spans="11:11" ht="15.75" customHeight="1" x14ac:dyDescent="0.3">
      <c r="K39" s="117"/>
    </row>
    <row r="40" spans="11:11" ht="15.75" customHeight="1" x14ac:dyDescent="0.3">
      <c r="K40" s="117"/>
    </row>
    <row r="41" spans="11:11" ht="15.75" customHeight="1" x14ac:dyDescent="0.3">
      <c r="K41" s="117"/>
    </row>
    <row r="42" spans="11:11" ht="15.75" customHeight="1" x14ac:dyDescent="0.3">
      <c r="K42" s="117"/>
    </row>
    <row r="43" spans="11:11" ht="15.75" customHeight="1" x14ac:dyDescent="0.3">
      <c r="K43" s="117"/>
    </row>
    <row r="44" spans="11:11" ht="15.75" customHeight="1" x14ac:dyDescent="0.3">
      <c r="K44" s="117"/>
    </row>
    <row r="45" spans="11:11" ht="15.75" customHeight="1" x14ac:dyDescent="0.3">
      <c r="K45" s="117"/>
    </row>
    <row r="46" spans="11:11" ht="15.75" customHeight="1" x14ac:dyDescent="0.3">
      <c r="K46" s="117"/>
    </row>
    <row r="47" spans="11:11" ht="15.75" customHeight="1" x14ac:dyDescent="0.3">
      <c r="K47" s="117"/>
    </row>
    <row r="48" spans="11:11" ht="15.75" customHeight="1" x14ac:dyDescent="0.3">
      <c r="K48" s="117"/>
    </row>
    <row r="49" spans="11:11" ht="15.75" customHeight="1" x14ac:dyDescent="0.3">
      <c r="K49" s="117"/>
    </row>
    <row r="50" spans="11:11" ht="15.75" customHeight="1" x14ac:dyDescent="0.3">
      <c r="K50" s="117"/>
    </row>
    <row r="51" spans="11:11" ht="15.75" customHeight="1" x14ac:dyDescent="0.3">
      <c r="K51" s="117"/>
    </row>
    <row r="52" spans="11:11" ht="15.75" customHeight="1" x14ac:dyDescent="0.3">
      <c r="K52" s="117"/>
    </row>
    <row r="53" spans="11:11" ht="15.75" customHeight="1" x14ac:dyDescent="0.3">
      <c r="K53" s="117"/>
    </row>
    <row r="54" spans="11:11" ht="15.75" customHeight="1" x14ac:dyDescent="0.3">
      <c r="K54" s="117"/>
    </row>
    <row r="55" spans="11:11" ht="15.75" customHeight="1" x14ac:dyDescent="0.3">
      <c r="K55" s="117"/>
    </row>
    <row r="56" spans="11:11" ht="15.75" customHeight="1" x14ac:dyDescent="0.3">
      <c r="K56" s="117"/>
    </row>
    <row r="57" spans="11:11" ht="15.75" customHeight="1" x14ac:dyDescent="0.3">
      <c r="K57" s="117"/>
    </row>
    <row r="58" spans="11:11" ht="15.75" customHeight="1" x14ac:dyDescent="0.3">
      <c r="K58" s="117"/>
    </row>
    <row r="59" spans="11:11" ht="15.75" customHeight="1" x14ac:dyDescent="0.3">
      <c r="K59" s="117"/>
    </row>
    <row r="60" spans="11:11" ht="15.75" customHeight="1" x14ac:dyDescent="0.3">
      <c r="K60" s="117"/>
    </row>
    <row r="61" spans="11:11" ht="15.75" customHeight="1" x14ac:dyDescent="0.3">
      <c r="K61" s="117"/>
    </row>
    <row r="62" spans="11:11" ht="15.75" customHeight="1" x14ac:dyDescent="0.3">
      <c r="K62" s="117"/>
    </row>
    <row r="63" spans="11:11" ht="15.75" customHeight="1" x14ac:dyDescent="0.3">
      <c r="K63" s="117"/>
    </row>
    <row r="64" spans="11:11" ht="15.75" customHeight="1" x14ac:dyDescent="0.3">
      <c r="K64" s="117"/>
    </row>
    <row r="65" spans="11:11" ht="15.75" customHeight="1" x14ac:dyDescent="0.3">
      <c r="K65" s="117"/>
    </row>
    <row r="66" spans="11:11" ht="15.75" customHeight="1" x14ac:dyDescent="0.3">
      <c r="K66" s="117"/>
    </row>
    <row r="67" spans="11:11" ht="15.75" customHeight="1" x14ac:dyDescent="0.3">
      <c r="K67" s="117"/>
    </row>
    <row r="68" spans="11:11" ht="15.75" customHeight="1" x14ac:dyDescent="0.3">
      <c r="K68" s="117"/>
    </row>
    <row r="69" spans="11:11" ht="15.75" customHeight="1" x14ac:dyDescent="0.3">
      <c r="K69" s="117"/>
    </row>
    <row r="70" spans="11:11" ht="15.75" customHeight="1" x14ac:dyDescent="0.3">
      <c r="K70" s="117"/>
    </row>
    <row r="71" spans="11:11" ht="15.75" customHeight="1" x14ac:dyDescent="0.3">
      <c r="K71" s="117"/>
    </row>
    <row r="72" spans="11:11" ht="15.75" customHeight="1" x14ac:dyDescent="0.3">
      <c r="K72" s="117"/>
    </row>
    <row r="73" spans="11:11" ht="15.75" customHeight="1" x14ac:dyDescent="0.3">
      <c r="K73" s="117"/>
    </row>
    <row r="74" spans="11:11" ht="15.75" customHeight="1" x14ac:dyDescent="0.3">
      <c r="K74" s="117"/>
    </row>
    <row r="75" spans="11:11" ht="15.75" customHeight="1" x14ac:dyDescent="0.3">
      <c r="K75" s="117"/>
    </row>
    <row r="76" spans="11:11" ht="15.75" customHeight="1" x14ac:dyDescent="0.3">
      <c r="K76" s="117"/>
    </row>
    <row r="77" spans="11:11" ht="15.75" customHeight="1" x14ac:dyDescent="0.3">
      <c r="K77" s="117"/>
    </row>
    <row r="78" spans="11:11" ht="15.75" customHeight="1" x14ac:dyDescent="0.3">
      <c r="K78" s="117"/>
    </row>
    <row r="79" spans="11:11" ht="15.75" customHeight="1" x14ac:dyDescent="0.3">
      <c r="K79" s="117"/>
    </row>
    <row r="80" spans="11:11" ht="15.75" customHeight="1" x14ac:dyDescent="0.3">
      <c r="K80" s="117"/>
    </row>
    <row r="81" spans="11:11" ht="15.75" customHeight="1" x14ac:dyDescent="0.3">
      <c r="K81" s="117"/>
    </row>
    <row r="82" spans="11:11" ht="15.75" customHeight="1" x14ac:dyDescent="0.3">
      <c r="K82" s="117"/>
    </row>
    <row r="83" spans="11:11" ht="15.75" customHeight="1" x14ac:dyDescent="0.3">
      <c r="K83" s="117"/>
    </row>
    <row r="84" spans="11:11" ht="15.75" customHeight="1" x14ac:dyDescent="0.3">
      <c r="K84" s="117"/>
    </row>
    <row r="85" spans="11:11" ht="15.75" customHeight="1" x14ac:dyDescent="0.3">
      <c r="K85" s="117"/>
    </row>
    <row r="86" spans="11:11" ht="15.75" customHeight="1" x14ac:dyDescent="0.3">
      <c r="K86" s="117"/>
    </row>
    <row r="87" spans="11:11" ht="15.75" customHeight="1" x14ac:dyDescent="0.3">
      <c r="K87" s="117"/>
    </row>
    <row r="88" spans="11:11" ht="15.75" customHeight="1" x14ac:dyDescent="0.3">
      <c r="K88" s="117"/>
    </row>
    <row r="89" spans="11:11" ht="15.75" customHeight="1" x14ac:dyDescent="0.3">
      <c r="K89" s="117"/>
    </row>
    <row r="90" spans="11:11" ht="15.75" customHeight="1" x14ac:dyDescent="0.3">
      <c r="K90" s="117"/>
    </row>
    <row r="91" spans="11:11" ht="15.75" customHeight="1" x14ac:dyDescent="0.3">
      <c r="K91" s="117"/>
    </row>
    <row r="92" spans="11:11" ht="15.75" customHeight="1" x14ac:dyDescent="0.3">
      <c r="K92" s="117"/>
    </row>
    <row r="93" spans="11:11" ht="15.75" customHeight="1" x14ac:dyDescent="0.3">
      <c r="K93" s="117"/>
    </row>
    <row r="94" spans="11:11" ht="15.75" customHeight="1" x14ac:dyDescent="0.3">
      <c r="K94" s="117"/>
    </row>
    <row r="95" spans="11:11" ht="15.75" customHeight="1" x14ac:dyDescent="0.3">
      <c r="K95" s="117"/>
    </row>
    <row r="96" spans="11:11" ht="15.75" customHeight="1" x14ac:dyDescent="0.3">
      <c r="K96" s="117"/>
    </row>
    <row r="97" spans="11:11" ht="15.75" customHeight="1" x14ac:dyDescent="0.3">
      <c r="K97" s="117"/>
    </row>
    <row r="98" spans="11:11" ht="15.75" customHeight="1" x14ac:dyDescent="0.3">
      <c r="K98" s="117"/>
    </row>
    <row r="99" spans="11:11" ht="15.75" customHeight="1" x14ac:dyDescent="0.3">
      <c r="K99" s="117"/>
    </row>
    <row r="100" spans="11:11" ht="15.75" customHeight="1" x14ac:dyDescent="0.3">
      <c r="K100" s="117"/>
    </row>
    <row r="101" spans="11:11" ht="15.75" customHeight="1" x14ac:dyDescent="0.3">
      <c r="K101" s="117"/>
    </row>
    <row r="102" spans="11:11" ht="15.75" customHeight="1" x14ac:dyDescent="0.3">
      <c r="K102" s="117"/>
    </row>
    <row r="103" spans="11:11" ht="15.75" customHeight="1" x14ac:dyDescent="0.3">
      <c r="K103" s="117"/>
    </row>
    <row r="104" spans="11:11" ht="15.75" customHeight="1" x14ac:dyDescent="0.3">
      <c r="K104" s="117"/>
    </row>
    <row r="105" spans="11:11" ht="15.75" customHeight="1" x14ac:dyDescent="0.3">
      <c r="K105" s="117"/>
    </row>
    <row r="106" spans="11:11" ht="15.75" customHeight="1" x14ac:dyDescent="0.3">
      <c r="K106" s="117"/>
    </row>
    <row r="107" spans="11:11" ht="15.75" customHeight="1" x14ac:dyDescent="0.3">
      <c r="K107" s="117"/>
    </row>
    <row r="108" spans="11:11" ht="15.75" customHeight="1" x14ac:dyDescent="0.3">
      <c r="K108" s="117"/>
    </row>
    <row r="109" spans="11:11" ht="15.75" customHeight="1" x14ac:dyDescent="0.3">
      <c r="K109" s="117"/>
    </row>
    <row r="110" spans="11:11" ht="15.75" customHeight="1" x14ac:dyDescent="0.3">
      <c r="K110" s="117"/>
    </row>
    <row r="111" spans="11:11" ht="15.75" customHeight="1" x14ac:dyDescent="0.3">
      <c r="K111" s="117"/>
    </row>
    <row r="112" spans="11:11" ht="15.75" customHeight="1" x14ac:dyDescent="0.3">
      <c r="K112" s="117"/>
    </row>
    <row r="113" spans="11:11" ht="15.75" customHeight="1" x14ac:dyDescent="0.3">
      <c r="K113" s="117"/>
    </row>
    <row r="114" spans="11:11" ht="15.75" customHeight="1" x14ac:dyDescent="0.3">
      <c r="K114" s="117"/>
    </row>
    <row r="115" spans="11:11" ht="15.75" customHeight="1" x14ac:dyDescent="0.3">
      <c r="K115" s="117"/>
    </row>
    <row r="116" spans="11:11" ht="15.75" customHeight="1" x14ac:dyDescent="0.3">
      <c r="K116" s="117"/>
    </row>
    <row r="117" spans="11:11" ht="15.75" customHeight="1" x14ac:dyDescent="0.3">
      <c r="K117" s="117"/>
    </row>
    <row r="118" spans="11:11" ht="15.75" customHeight="1" x14ac:dyDescent="0.3">
      <c r="K118" s="117"/>
    </row>
    <row r="119" spans="11:11" ht="15.75" customHeight="1" x14ac:dyDescent="0.3">
      <c r="K119" s="117"/>
    </row>
    <row r="120" spans="11:11" ht="15.75" customHeight="1" x14ac:dyDescent="0.3">
      <c r="K120" s="117"/>
    </row>
    <row r="121" spans="11:11" ht="15.75" customHeight="1" x14ac:dyDescent="0.3">
      <c r="K121" s="117"/>
    </row>
    <row r="122" spans="11:11" ht="15.75" customHeight="1" x14ac:dyDescent="0.3">
      <c r="K122" s="117"/>
    </row>
    <row r="123" spans="11:11" ht="15.75" customHeight="1" x14ac:dyDescent="0.3">
      <c r="K123" s="117"/>
    </row>
    <row r="124" spans="11:11" ht="15.75" customHeight="1" x14ac:dyDescent="0.3">
      <c r="K124" s="117"/>
    </row>
    <row r="125" spans="11:11" ht="15.75" customHeight="1" x14ac:dyDescent="0.3">
      <c r="K125" s="117"/>
    </row>
    <row r="126" spans="11:11" ht="15.75" customHeight="1" x14ac:dyDescent="0.3">
      <c r="K126" s="117"/>
    </row>
    <row r="127" spans="11:11" ht="15.75" customHeight="1" x14ac:dyDescent="0.3">
      <c r="K127" s="117"/>
    </row>
    <row r="128" spans="11:11" ht="15.75" customHeight="1" x14ac:dyDescent="0.3">
      <c r="K128" s="117"/>
    </row>
    <row r="129" spans="11:11" ht="15.75" customHeight="1" x14ac:dyDescent="0.3">
      <c r="K129" s="117"/>
    </row>
    <row r="130" spans="11:11" ht="15.75" customHeight="1" x14ac:dyDescent="0.3">
      <c r="K130" s="117"/>
    </row>
    <row r="131" spans="11:11" ht="15.75" customHeight="1" x14ac:dyDescent="0.3">
      <c r="K131" s="117"/>
    </row>
    <row r="132" spans="11:11" ht="15.75" customHeight="1" x14ac:dyDescent="0.3">
      <c r="K132" s="117"/>
    </row>
    <row r="133" spans="11:11" ht="15.75" customHeight="1" x14ac:dyDescent="0.3">
      <c r="K133" s="117"/>
    </row>
    <row r="134" spans="11:11" ht="15.75" customHeight="1" x14ac:dyDescent="0.3">
      <c r="K134" s="117"/>
    </row>
    <row r="135" spans="11:11" ht="15.75" customHeight="1" x14ac:dyDescent="0.3">
      <c r="K135" s="117"/>
    </row>
    <row r="136" spans="11:11" ht="15.75" customHeight="1" x14ac:dyDescent="0.3">
      <c r="K136" s="117"/>
    </row>
    <row r="137" spans="11:11" ht="15.75" customHeight="1" x14ac:dyDescent="0.3">
      <c r="K137" s="117"/>
    </row>
    <row r="138" spans="11:11" ht="15.75" customHeight="1" x14ac:dyDescent="0.3">
      <c r="K138" s="117"/>
    </row>
    <row r="139" spans="11:11" ht="15.75" customHeight="1" x14ac:dyDescent="0.3">
      <c r="K139" s="117"/>
    </row>
    <row r="140" spans="11:11" ht="15.75" customHeight="1" x14ac:dyDescent="0.3">
      <c r="K140" s="117"/>
    </row>
    <row r="141" spans="11:11" ht="15.75" customHeight="1" x14ac:dyDescent="0.3">
      <c r="K141" s="117"/>
    </row>
    <row r="142" spans="11:11" ht="15.75" customHeight="1" x14ac:dyDescent="0.3">
      <c r="K142" s="117"/>
    </row>
    <row r="143" spans="11:11" ht="15.75" customHeight="1" x14ac:dyDescent="0.3">
      <c r="K143" s="117"/>
    </row>
    <row r="144" spans="11:11" ht="15.75" customHeight="1" x14ac:dyDescent="0.3">
      <c r="K144" s="117"/>
    </row>
    <row r="145" spans="11:11" ht="15.75" customHeight="1" x14ac:dyDescent="0.3">
      <c r="K145" s="117"/>
    </row>
    <row r="146" spans="11:11" ht="15.75" customHeight="1" x14ac:dyDescent="0.3">
      <c r="K146" s="117"/>
    </row>
    <row r="147" spans="11:11" ht="15.75" customHeight="1" x14ac:dyDescent="0.3">
      <c r="K147" s="117"/>
    </row>
    <row r="148" spans="11:11" ht="15.75" customHeight="1" x14ac:dyDescent="0.3">
      <c r="K148" s="117"/>
    </row>
    <row r="149" spans="11:11" ht="15.75" customHeight="1" x14ac:dyDescent="0.3">
      <c r="K149" s="117"/>
    </row>
    <row r="150" spans="11:11" ht="15.75" customHeight="1" x14ac:dyDescent="0.3">
      <c r="K150" s="117"/>
    </row>
    <row r="151" spans="11:11" ht="15.75" customHeight="1" x14ac:dyDescent="0.3">
      <c r="K151" s="117"/>
    </row>
    <row r="152" spans="11:11" ht="15.75" customHeight="1" x14ac:dyDescent="0.3">
      <c r="K152" s="117"/>
    </row>
    <row r="153" spans="11:11" ht="15.75" customHeight="1" x14ac:dyDescent="0.3">
      <c r="K153" s="117"/>
    </row>
    <row r="154" spans="11:11" ht="15.75" customHeight="1" x14ac:dyDescent="0.3">
      <c r="K154" s="117"/>
    </row>
    <row r="155" spans="11:11" ht="15.75" customHeight="1" x14ac:dyDescent="0.3">
      <c r="K155" s="117"/>
    </row>
    <row r="156" spans="11:11" ht="15.75" customHeight="1" x14ac:dyDescent="0.3">
      <c r="K156" s="117"/>
    </row>
    <row r="157" spans="11:11" ht="15.75" customHeight="1" x14ac:dyDescent="0.3">
      <c r="K157" s="117"/>
    </row>
    <row r="158" spans="11:11" ht="15.75" customHeight="1" x14ac:dyDescent="0.3">
      <c r="K158" s="117"/>
    </row>
    <row r="159" spans="11:11" ht="15.75" customHeight="1" x14ac:dyDescent="0.3">
      <c r="K159" s="117"/>
    </row>
    <row r="160" spans="11:11" ht="15.75" customHeight="1" x14ac:dyDescent="0.3">
      <c r="K160" s="117"/>
    </row>
    <row r="161" spans="11:11" ht="15.75" customHeight="1" x14ac:dyDescent="0.3">
      <c r="K161" s="117"/>
    </row>
    <row r="162" spans="11:11" ht="15.75" customHeight="1" x14ac:dyDescent="0.3">
      <c r="K162" s="117"/>
    </row>
    <row r="163" spans="11:11" ht="15.75" customHeight="1" x14ac:dyDescent="0.3">
      <c r="K163" s="117"/>
    </row>
    <row r="164" spans="11:11" ht="15.75" customHeight="1" x14ac:dyDescent="0.3">
      <c r="K164" s="117"/>
    </row>
    <row r="165" spans="11:11" ht="15.75" customHeight="1" x14ac:dyDescent="0.3">
      <c r="K165" s="117"/>
    </row>
    <row r="166" spans="11:11" ht="15.75" customHeight="1" x14ac:dyDescent="0.3">
      <c r="K166" s="117"/>
    </row>
    <row r="167" spans="11:11" ht="15.75" customHeight="1" x14ac:dyDescent="0.3">
      <c r="K167" s="117"/>
    </row>
    <row r="168" spans="11:11" ht="15.75" customHeight="1" x14ac:dyDescent="0.3">
      <c r="K168" s="117"/>
    </row>
    <row r="169" spans="11:11" ht="15.75" customHeight="1" x14ac:dyDescent="0.3">
      <c r="K169" s="117"/>
    </row>
    <row r="170" spans="11:11" ht="15.75" customHeight="1" x14ac:dyDescent="0.3">
      <c r="K170" s="117"/>
    </row>
    <row r="171" spans="11:11" ht="15.75" customHeight="1" x14ac:dyDescent="0.3">
      <c r="K171" s="117"/>
    </row>
    <row r="172" spans="11:11" ht="15.75" customHeight="1" x14ac:dyDescent="0.3">
      <c r="K172" s="117"/>
    </row>
    <row r="173" spans="11:11" ht="15.75" customHeight="1" x14ac:dyDescent="0.3">
      <c r="K173" s="117"/>
    </row>
    <row r="174" spans="11:11" ht="15.75" customHeight="1" x14ac:dyDescent="0.3">
      <c r="K174" s="117"/>
    </row>
    <row r="175" spans="11:11" ht="15.75" customHeight="1" x14ac:dyDescent="0.3">
      <c r="K175" s="117"/>
    </row>
    <row r="176" spans="11:11" ht="15.75" customHeight="1" x14ac:dyDescent="0.3">
      <c r="K176" s="117"/>
    </row>
    <row r="177" spans="11:11" ht="15.75" customHeight="1" x14ac:dyDescent="0.3">
      <c r="K177" s="117"/>
    </row>
    <row r="178" spans="11:11" ht="15.75" customHeight="1" x14ac:dyDescent="0.3">
      <c r="K178" s="117"/>
    </row>
    <row r="179" spans="11:11" ht="15.75" customHeight="1" x14ac:dyDescent="0.3">
      <c r="K179" s="117"/>
    </row>
    <row r="180" spans="11:11" ht="15.75" customHeight="1" x14ac:dyDescent="0.3">
      <c r="K180" s="117"/>
    </row>
    <row r="181" spans="11:11" ht="15.75" customHeight="1" x14ac:dyDescent="0.3">
      <c r="K181" s="117"/>
    </row>
    <row r="182" spans="11:11" ht="15.75" customHeight="1" x14ac:dyDescent="0.3">
      <c r="K182" s="117"/>
    </row>
    <row r="183" spans="11:11" ht="15.75" customHeight="1" x14ac:dyDescent="0.3">
      <c r="K183" s="117"/>
    </row>
    <row r="184" spans="11:11" ht="15.75" customHeight="1" x14ac:dyDescent="0.3">
      <c r="K184" s="117"/>
    </row>
    <row r="185" spans="11:11" ht="15.75" customHeight="1" x14ac:dyDescent="0.3">
      <c r="K185" s="117"/>
    </row>
    <row r="186" spans="11:11" ht="15.75" customHeight="1" x14ac:dyDescent="0.3">
      <c r="K186" s="117"/>
    </row>
    <row r="187" spans="11:11" ht="15.75" customHeight="1" x14ac:dyDescent="0.3">
      <c r="K187" s="117"/>
    </row>
    <row r="188" spans="11:11" ht="15.75" customHeight="1" x14ac:dyDescent="0.3">
      <c r="K188" s="117"/>
    </row>
    <row r="189" spans="11:11" ht="15.75" customHeight="1" x14ac:dyDescent="0.3">
      <c r="K189" s="117"/>
    </row>
    <row r="190" spans="11:11" ht="15.75" customHeight="1" x14ac:dyDescent="0.3">
      <c r="K190" s="117"/>
    </row>
    <row r="191" spans="11:11" ht="15.75" customHeight="1" x14ac:dyDescent="0.3">
      <c r="K191" s="117"/>
    </row>
    <row r="192" spans="11:11" ht="15.75" customHeight="1" x14ac:dyDescent="0.3">
      <c r="K192" s="117"/>
    </row>
    <row r="193" spans="11:11" ht="15.75" customHeight="1" x14ac:dyDescent="0.3">
      <c r="K193" s="117"/>
    </row>
    <row r="194" spans="11:11" ht="15.75" customHeight="1" x14ac:dyDescent="0.3">
      <c r="K194" s="117"/>
    </row>
    <row r="195" spans="11:11" ht="15.75" customHeight="1" x14ac:dyDescent="0.3">
      <c r="K195" s="117"/>
    </row>
    <row r="196" spans="11:11" ht="15.75" customHeight="1" x14ac:dyDescent="0.3">
      <c r="K196" s="117"/>
    </row>
    <row r="197" spans="11:11" ht="15.75" customHeight="1" x14ac:dyDescent="0.3">
      <c r="K197" s="117"/>
    </row>
    <row r="198" spans="11:11" ht="15.75" customHeight="1" x14ac:dyDescent="0.3">
      <c r="K198" s="117"/>
    </row>
    <row r="199" spans="11:11" ht="15.75" customHeight="1" x14ac:dyDescent="0.3">
      <c r="K199" s="117"/>
    </row>
    <row r="200" spans="11:11" ht="15.75" customHeight="1" x14ac:dyDescent="0.3">
      <c r="K200" s="117"/>
    </row>
    <row r="201" spans="11:11" ht="15.75" customHeight="1" x14ac:dyDescent="0.3">
      <c r="K201" s="117"/>
    </row>
    <row r="202" spans="11:11" ht="15.75" customHeight="1" x14ac:dyDescent="0.3">
      <c r="K202" s="117"/>
    </row>
    <row r="203" spans="11:11" ht="15.75" customHeight="1" x14ac:dyDescent="0.3">
      <c r="K203" s="117"/>
    </row>
    <row r="204" spans="11:11" ht="15.75" customHeight="1" x14ac:dyDescent="0.3">
      <c r="K204" s="117"/>
    </row>
    <row r="205" spans="11:11" ht="15.75" customHeight="1" x14ac:dyDescent="0.3">
      <c r="K205" s="117"/>
    </row>
    <row r="206" spans="11:11" ht="15.75" customHeight="1" x14ac:dyDescent="0.3">
      <c r="K206" s="117"/>
    </row>
    <row r="207" spans="11:11" ht="15.75" customHeight="1" x14ac:dyDescent="0.3">
      <c r="K207" s="117"/>
    </row>
    <row r="208" spans="11:11" ht="15.75" customHeight="1" x14ac:dyDescent="0.3">
      <c r="K208" s="117"/>
    </row>
    <row r="209" spans="11:11" ht="15.75" customHeight="1" x14ac:dyDescent="0.3">
      <c r="K209" s="117"/>
    </row>
    <row r="210" spans="11:11" ht="15.75" customHeight="1" x14ac:dyDescent="0.3">
      <c r="K210" s="117"/>
    </row>
    <row r="211" spans="11:11" ht="15.75" customHeight="1" x14ac:dyDescent="0.3">
      <c r="K211" s="117"/>
    </row>
    <row r="212" spans="11:11" ht="15.75" customHeight="1" x14ac:dyDescent="0.3">
      <c r="K212" s="117"/>
    </row>
    <row r="213" spans="11:11" ht="15.75" customHeight="1" x14ac:dyDescent="0.3">
      <c r="K213" s="117"/>
    </row>
    <row r="214" spans="11:11" ht="15.75" customHeight="1" x14ac:dyDescent="0.3">
      <c r="K214" s="117"/>
    </row>
    <row r="215" spans="11:11" ht="15.75" customHeight="1" x14ac:dyDescent="0.3">
      <c r="K215" s="117"/>
    </row>
    <row r="216" spans="11:11" ht="15.75" customHeight="1" x14ac:dyDescent="0.3">
      <c r="K216" s="117"/>
    </row>
    <row r="217" spans="11:11" ht="15.75" customHeight="1" x14ac:dyDescent="0.3">
      <c r="K217" s="117"/>
    </row>
    <row r="218" spans="11:11" ht="15.75" customHeight="1" x14ac:dyDescent="0.3">
      <c r="K218" s="117"/>
    </row>
    <row r="219" spans="11:11" ht="15.75" customHeight="1" x14ac:dyDescent="0.3">
      <c r="K219" s="117"/>
    </row>
    <row r="220" spans="11:11" ht="15.75" customHeight="1" x14ac:dyDescent="0.3">
      <c r="K220" s="117"/>
    </row>
    <row r="221" spans="11:11" ht="15.75" customHeight="1" x14ac:dyDescent="0.3">
      <c r="K221" s="117"/>
    </row>
    <row r="222" spans="11:11" ht="15.75" customHeight="1" x14ac:dyDescent="0.3">
      <c r="K222" s="117"/>
    </row>
    <row r="223" spans="11:11" ht="15.75" customHeight="1" x14ac:dyDescent="0.3">
      <c r="K223" s="117"/>
    </row>
    <row r="224" spans="11:11" ht="15.75" customHeight="1" x14ac:dyDescent="0.3">
      <c r="K224" s="117"/>
    </row>
    <row r="225" spans="11:11" ht="15.75" customHeight="1" x14ac:dyDescent="0.3">
      <c r="K225" s="117"/>
    </row>
    <row r="226" spans="11:11" ht="15.75" customHeight="1" x14ac:dyDescent="0.3">
      <c r="K226" s="117"/>
    </row>
    <row r="227" spans="11:11" ht="15.75" customHeight="1" x14ac:dyDescent="0.3">
      <c r="K227" s="117"/>
    </row>
    <row r="228" spans="11:11" ht="15.75" customHeight="1" x14ac:dyDescent="0.3">
      <c r="K228" s="117"/>
    </row>
    <row r="229" spans="11:11" ht="15.75" customHeight="1" x14ac:dyDescent="0.3">
      <c r="K229" s="117"/>
    </row>
    <row r="230" spans="11:11" ht="15.75" customHeight="1" x14ac:dyDescent="0.3">
      <c r="K230" s="117"/>
    </row>
    <row r="231" spans="11:11" ht="15.75" customHeight="1" x14ac:dyDescent="0.3">
      <c r="K231" s="117"/>
    </row>
    <row r="232" spans="11:11" ht="15.75" customHeight="1" x14ac:dyDescent="0.3">
      <c r="K232" s="117"/>
    </row>
    <row r="233" spans="11:11" ht="15.75" customHeight="1" x14ac:dyDescent="0.3">
      <c r="K233" s="117"/>
    </row>
    <row r="234" spans="11:11" ht="15.75" customHeight="1" x14ac:dyDescent="0.3">
      <c r="K234" s="117"/>
    </row>
    <row r="235" spans="11:11" ht="15.75" customHeight="1" x14ac:dyDescent="0.3">
      <c r="K235" s="117"/>
    </row>
    <row r="236" spans="11:11" ht="15.75" customHeight="1" x14ac:dyDescent="0.3">
      <c r="K236" s="117"/>
    </row>
    <row r="237" spans="11:11" ht="15.75" customHeight="1" x14ac:dyDescent="0.3">
      <c r="K237" s="117"/>
    </row>
    <row r="238" spans="11:11" ht="15.75" customHeight="1" x14ac:dyDescent="0.3">
      <c r="K238" s="117"/>
    </row>
    <row r="239" spans="11:11" ht="15.75" customHeight="1" x14ac:dyDescent="0.3">
      <c r="K239" s="117"/>
    </row>
    <row r="240" spans="11:11" ht="15.75" customHeight="1" x14ac:dyDescent="0.3">
      <c r="K240" s="117"/>
    </row>
    <row r="241" spans="11:11" ht="15.75" customHeight="1" x14ac:dyDescent="0.3">
      <c r="K241" s="117"/>
    </row>
    <row r="242" spans="11:11" ht="15.75" customHeight="1" x14ac:dyDescent="0.3">
      <c r="K242" s="117"/>
    </row>
    <row r="243" spans="11:11" ht="15.75" customHeight="1" x14ac:dyDescent="0.3">
      <c r="K243" s="117"/>
    </row>
    <row r="244" spans="11:11" ht="15.75" customHeight="1" x14ac:dyDescent="0.3">
      <c r="K244" s="117"/>
    </row>
    <row r="245" spans="11:11" ht="15.75" customHeight="1" x14ac:dyDescent="0.3">
      <c r="K245" s="117"/>
    </row>
    <row r="246" spans="11:11" ht="15.75" customHeight="1" x14ac:dyDescent="0.3">
      <c r="K246" s="117"/>
    </row>
    <row r="247" spans="11:11" ht="15.75" customHeight="1" x14ac:dyDescent="0.3">
      <c r="K247" s="117"/>
    </row>
    <row r="248" spans="11:11" ht="15.75" customHeight="1" x14ac:dyDescent="0.3">
      <c r="K248" s="117"/>
    </row>
    <row r="249" spans="11:11" ht="15.75" customHeight="1" x14ac:dyDescent="0.3">
      <c r="K249" s="117"/>
    </row>
    <row r="250" spans="11:11" ht="15.75" customHeight="1" x14ac:dyDescent="0.3">
      <c r="K250" s="117"/>
    </row>
    <row r="251" spans="11:11" ht="15.75" customHeight="1" x14ac:dyDescent="0.3">
      <c r="K251" s="117"/>
    </row>
    <row r="252" spans="11:11" ht="15.75" customHeight="1" x14ac:dyDescent="0.3">
      <c r="K252" s="117"/>
    </row>
    <row r="253" spans="11:11" ht="15.75" customHeight="1" x14ac:dyDescent="0.3">
      <c r="K253" s="117"/>
    </row>
    <row r="254" spans="11:11" ht="15.75" customHeight="1" x14ac:dyDescent="0.3">
      <c r="K254" s="117"/>
    </row>
    <row r="255" spans="11:11" ht="15.75" customHeight="1" x14ac:dyDescent="0.3">
      <c r="K255" s="117"/>
    </row>
    <row r="256" spans="11:11" ht="15.75" customHeight="1" x14ac:dyDescent="0.3">
      <c r="K256" s="117"/>
    </row>
    <row r="257" spans="11:11" ht="15.75" customHeight="1" x14ac:dyDescent="0.3">
      <c r="K257" s="117"/>
    </row>
    <row r="258" spans="11:11" ht="15.75" customHeight="1" x14ac:dyDescent="0.3">
      <c r="K258" s="117"/>
    </row>
    <row r="259" spans="11:11" ht="15.75" customHeight="1" x14ac:dyDescent="0.3">
      <c r="K259" s="117"/>
    </row>
    <row r="260" spans="11:11" ht="15.75" customHeight="1" x14ac:dyDescent="0.3">
      <c r="K260" s="117"/>
    </row>
    <row r="261" spans="11:11" ht="15.75" customHeight="1" x14ac:dyDescent="0.3">
      <c r="K261" s="117"/>
    </row>
    <row r="262" spans="11:11" ht="15.75" customHeight="1" x14ac:dyDescent="0.3">
      <c r="K262" s="117"/>
    </row>
    <row r="263" spans="11:11" ht="15.75" customHeight="1" x14ac:dyDescent="0.3">
      <c r="K263" s="117"/>
    </row>
    <row r="264" spans="11:11" ht="15.75" customHeight="1" x14ac:dyDescent="0.3">
      <c r="K264" s="117"/>
    </row>
    <row r="265" spans="11:11" ht="15.75" customHeight="1" x14ac:dyDescent="0.3">
      <c r="K265" s="117"/>
    </row>
    <row r="266" spans="11:11" ht="15.75" customHeight="1" x14ac:dyDescent="0.3">
      <c r="K266" s="117"/>
    </row>
    <row r="267" spans="11:11" ht="15.75" customHeight="1" x14ac:dyDescent="0.3">
      <c r="K267" s="117"/>
    </row>
    <row r="268" spans="11:11" ht="15.75" customHeight="1" x14ac:dyDescent="0.3">
      <c r="K268" s="117"/>
    </row>
    <row r="269" spans="11:11" ht="15.75" customHeight="1" x14ac:dyDescent="0.3">
      <c r="K269" s="117"/>
    </row>
    <row r="270" spans="11:11" ht="15.75" customHeight="1" x14ac:dyDescent="0.3">
      <c r="K270" s="117"/>
    </row>
    <row r="271" spans="11:11" ht="15.75" customHeight="1" x14ac:dyDescent="0.3">
      <c r="K271" s="117"/>
    </row>
    <row r="272" spans="11:11" ht="15.75" customHeight="1" x14ac:dyDescent="0.3">
      <c r="K272" s="117"/>
    </row>
    <row r="273" spans="11:11" ht="15.75" customHeight="1" x14ac:dyDescent="0.3">
      <c r="K273" s="117"/>
    </row>
    <row r="274" spans="11:11" ht="15.75" customHeight="1" x14ac:dyDescent="0.3">
      <c r="K274" s="117"/>
    </row>
    <row r="275" spans="11:11" ht="15.75" customHeight="1" x14ac:dyDescent="0.3">
      <c r="K275" s="117"/>
    </row>
    <row r="276" spans="11:11" ht="15.75" customHeight="1" x14ac:dyDescent="0.3">
      <c r="K276" s="117"/>
    </row>
    <row r="277" spans="11:11" ht="15.75" customHeight="1" x14ac:dyDescent="0.3">
      <c r="K277" s="117"/>
    </row>
    <row r="278" spans="11:11" ht="15.75" customHeight="1" x14ac:dyDescent="0.3">
      <c r="K278" s="117"/>
    </row>
    <row r="279" spans="11:11" ht="15.75" customHeight="1" x14ac:dyDescent="0.3">
      <c r="K279" s="117"/>
    </row>
    <row r="280" spans="11:11" ht="15.75" customHeight="1" x14ac:dyDescent="0.3">
      <c r="K280" s="117"/>
    </row>
    <row r="281" spans="11:11" ht="15.75" customHeight="1" x14ac:dyDescent="0.3">
      <c r="K281" s="117"/>
    </row>
    <row r="282" spans="11:11" ht="15.75" customHeight="1" x14ac:dyDescent="0.3">
      <c r="K282" s="117"/>
    </row>
    <row r="283" spans="11:11" ht="15.75" customHeight="1" x14ac:dyDescent="0.3">
      <c r="K283" s="117"/>
    </row>
    <row r="284" spans="11:11" ht="15.75" customHeight="1" x14ac:dyDescent="0.3">
      <c r="K284" s="117"/>
    </row>
    <row r="285" spans="11:11" ht="15.75" customHeight="1" x14ac:dyDescent="0.3">
      <c r="K285" s="117"/>
    </row>
    <row r="286" spans="11:11" ht="15.75" customHeight="1" x14ac:dyDescent="0.3">
      <c r="K286" s="117"/>
    </row>
    <row r="287" spans="11:11" ht="15.75" customHeight="1" x14ac:dyDescent="0.3">
      <c r="K287" s="117"/>
    </row>
    <row r="288" spans="11:11" ht="15.75" customHeight="1" x14ac:dyDescent="0.3">
      <c r="K288" s="117"/>
    </row>
    <row r="289" spans="11:11" ht="15.75" customHeight="1" x14ac:dyDescent="0.3">
      <c r="K289" s="117"/>
    </row>
    <row r="290" spans="11:11" ht="15.75" customHeight="1" x14ac:dyDescent="0.3">
      <c r="K290" s="117"/>
    </row>
    <row r="291" spans="11:11" ht="15.75" customHeight="1" x14ac:dyDescent="0.3">
      <c r="K291" s="117"/>
    </row>
    <row r="292" spans="11:11" ht="15.75" customHeight="1" x14ac:dyDescent="0.3">
      <c r="K292" s="117"/>
    </row>
    <row r="293" spans="11:11" ht="15.75" customHeight="1" x14ac:dyDescent="0.3">
      <c r="K293" s="117"/>
    </row>
    <row r="294" spans="11:11" ht="15.75" customHeight="1" x14ac:dyDescent="0.3">
      <c r="K294" s="117"/>
    </row>
    <row r="295" spans="11:11" ht="15.75" customHeight="1" x14ac:dyDescent="0.3">
      <c r="K295" s="117"/>
    </row>
    <row r="296" spans="11:11" ht="15.75" customHeight="1" x14ac:dyDescent="0.3">
      <c r="K296" s="117"/>
    </row>
    <row r="297" spans="11:11" ht="15.75" customHeight="1" x14ac:dyDescent="0.3">
      <c r="K297" s="117"/>
    </row>
    <row r="298" spans="11:11" ht="15.75" customHeight="1" x14ac:dyDescent="0.3">
      <c r="K298" s="117"/>
    </row>
    <row r="299" spans="11:11" ht="15.75" customHeight="1" x14ac:dyDescent="0.3">
      <c r="K299" s="117"/>
    </row>
    <row r="300" spans="11:11" ht="15.75" customHeight="1" x14ac:dyDescent="0.3">
      <c r="K300" s="117"/>
    </row>
    <row r="301" spans="11:11" ht="15.75" customHeight="1" x14ac:dyDescent="0.3">
      <c r="K301" s="117"/>
    </row>
    <row r="302" spans="11:11" ht="15.75" customHeight="1" x14ac:dyDescent="0.3">
      <c r="K302" s="117"/>
    </row>
    <row r="303" spans="11:11" ht="15.75" customHeight="1" x14ac:dyDescent="0.3">
      <c r="K303" s="117"/>
    </row>
    <row r="304" spans="11:11" ht="15.75" customHeight="1" x14ac:dyDescent="0.3">
      <c r="K304" s="117"/>
    </row>
    <row r="305" spans="11:11" ht="15.75" customHeight="1" x14ac:dyDescent="0.3">
      <c r="K305" s="117"/>
    </row>
    <row r="306" spans="11:11" ht="15.75" customHeight="1" x14ac:dyDescent="0.3">
      <c r="K306" s="117"/>
    </row>
    <row r="307" spans="11:11" ht="15.75" customHeight="1" x14ac:dyDescent="0.3">
      <c r="K307" s="117"/>
    </row>
    <row r="308" spans="11:11" ht="15.75" customHeight="1" x14ac:dyDescent="0.3">
      <c r="K308" s="117"/>
    </row>
    <row r="309" spans="11:11" ht="15.75" customHeight="1" x14ac:dyDescent="0.3">
      <c r="K309" s="117"/>
    </row>
    <row r="310" spans="11:11" ht="15.75" customHeight="1" x14ac:dyDescent="0.3">
      <c r="K310" s="117"/>
    </row>
    <row r="311" spans="11:11" ht="15.75" customHeight="1" x14ac:dyDescent="0.3">
      <c r="K311" s="117"/>
    </row>
    <row r="312" spans="11:11" ht="15.75" customHeight="1" x14ac:dyDescent="0.3">
      <c r="K312" s="117"/>
    </row>
    <row r="313" spans="11:11" ht="15.75" customHeight="1" x14ac:dyDescent="0.3">
      <c r="K313" s="117"/>
    </row>
    <row r="314" spans="11:11" ht="15.75" customHeight="1" x14ac:dyDescent="0.3">
      <c r="K314" s="117"/>
    </row>
    <row r="315" spans="11:11" ht="15.75" customHeight="1" x14ac:dyDescent="0.3">
      <c r="K315" s="117"/>
    </row>
    <row r="316" spans="11:11" ht="15.75" customHeight="1" x14ac:dyDescent="0.3">
      <c r="K316" s="117"/>
    </row>
    <row r="317" spans="11:11" ht="15.75" customHeight="1" x14ac:dyDescent="0.3">
      <c r="K317" s="117"/>
    </row>
    <row r="318" spans="11:11" ht="15.75" customHeight="1" x14ac:dyDescent="0.3">
      <c r="K318" s="117"/>
    </row>
    <row r="319" spans="11:11" ht="15.75" customHeight="1" x14ac:dyDescent="0.3">
      <c r="K319" s="117"/>
    </row>
    <row r="320" spans="11:11" ht="15.75" customHeight="1" x14ac:dyDescent="0.3">
      <c r="K320" s="117"/>
    </row>
    <row r="321" spans="11:11" ht="15.75" customHeight="1" x14ac:dyDescent="0.3">
      <c r="K321" s="117"/>
    </row>
    <row r="322" spans="11:11" ht="15.75" customHeight="1" x14ac:dyDescent="0.3">
      <c r="K322" s="117"/>
    </row>
    <row r="323" spans="11:11" ht="15.75" customHeight="1" x14ac:dyDescent="0.3">
      <c r="K323" s="117"/>
    </row>
    <row r="324" spans="11:11" ht="15.75" customHeight="1" x14ac:dyDescent="0.3">
      <c r="K324" s="117"/>
    </row>
    <row r="325" spans="11:11" ht="15.75" customHeight="1" x14ac:dyDescent="0.3">
      <c r="K325" s="117"/>
    </row>
    <row r="326" spans="11:11" ht="15.75" customHeight="1" x14ac:dyDescent="0.3">
      <c r="K326" s="117"/>
    </row>
    <row r="327" spans="11:11" ht="15.75" customHeight="1" x14ac:dyDescent="0.3">
      <c r="K327" s="117"/>
    </row>
    <row r="328" spans="11:11" ht="15.75" customHeight="1" x14ac:dyDescent="0.3">
      <c r="K328" s="117"/>
    </row>
    <row r="329" spans="11:11" ht="15.75" customHeight="1" x14ac:dyDescent="0.3">
      <c r="K329" s="117"/>
    </row>
    <row r="330" spans="11:11" ht="15.75" customHeight="1" x14ac:dyDescent="0.3">
      <c r="K330" s="117"/>
    </row>
    <row r="331" spans="11:11" ht="15.75" customHeight="1" x14ac:dyDescent="0.3">
      <c r="K331" s="117"/>
    </row>
    <row r="332" spans="11:11" ht="15.75" customHeight="1" x14ac:dyDescent="0.3">
      <c r="K332" s="117"/>
    </row>
    <row r="333" spans="11:11" ht="15.75" customHeight="1" x14ac:dyDescent="0.3">
      <c r="K333" s="117"/>
    </row>
    <row r="334" spans="11:11" ht="15.75" customHeight="1" x14ac:dyDescent="0.3">
      <c r="K334" s="117"/>
    </row>
    <row r="335" spans="11:11" ht="15.75" customHeight="1" x14ac:dyDescent="0.3">
      <c r="K335" s="117"/>
    </row>
    <row r="336" spans="11:11" ht="15.75" customHeight="1" x14ac:dyDescent="0.3">
      <c r="K336" s="117"/>
    </row>
    <row r="337" spans="11:11" ht="15.75" customHeight="1" x14ac:dyDescent="0.3">
      <c r="K337" s="117"/>
    </row>
    <row r="338" spans="11:11" ht="15.75" customHeight="1" x14ac:dyDescent="0.3">
      <c r="K338" s="117"/>
    </row>
    <row r="339" spans="11:11" ht="15.75" customHeight="1" x14ac:dyDescent="0.3">
      <c r="K339" s="117"/>
    </row>
    <row r="340" spans="11:11" ht="15.75" customHeight="1" x14ac:dyDescent="0.3">
      <c r="K340" s="117"/>
    </row>
    <row r="341" spans="11:11" ht="15.75" customHeight="1" x14ac:dyDescent="0.3">
      <c r="K341" s="117"/>
    </row>
    <row r="342" spans="11:11" ht="15.75" customHeight="1" x14ac:dyDescent="0.3">
      <c r="K342" s="117"/>
    </row>
    <row r="343" spans="11:11" ht="15.75" customHeight="1" x14ac:dyDescent="0.3">
      <c r="K343" s="117"/>
    </row>
    <row r="344" spans="11:11" ht="15.75" customHeight="1" x14ac:dyDescent="0.3">
      <c r="K344" s="117"/>
    </row>
    <row r="345" spans="11:11" ht="15.75" customHeight="1" x14ac:dyDescent="0.3">
      <c r="K345" s="117"/>
    </row>
    <row r="346" spans="11:11" ht="15.75" customHeight="1" x14ac:dyDescent="0.3">
      <c r="K346" s="117"/>
    </row>
    <row r="347" spans="11:11" ht="15.75" customHeight="1" x14ac:dyDescent="0.3">
      <c r="K347" s="117"/>
    </row>
    <row r="348" spans="11:11" ht="15.75" customHeight="1" x14ac:dyDescent="0.3">
      <c r="K348" s="117"/>
    </row>
    <row r="349" spans="11:11" ht="15.75" customHeight="1" x14ac:dyDescent="0.3">
      <c r="K349" s="117"/>
    </row>
    <row r="350" spans="11:11" ht="15.75" customHeight="1" x14ac:dyDescent="0.3">
      <c r="K350" s="117"/>
    </row>
    <row r="351" spans="11:11" ht="15.75" customHeight="1" x14ac:dyDescent="0.3">
      <c r="K351" s="117"/>
    </row>
    <row r="352" spans="11:11" ht="15.75" customHeight="1" x14ac:dyDescent="0.3">
      <c r="K352" s="117"/>
    </row>
    <row r="353" spans="11:11" ht="15.75" customHeight="1" x14ac:dyDescent="0.3">
      <c r="K353" s="117"/>
    </row>
    <row r="354" spans="11:11" ht="15.75" customHeight="1" x14ac:dyDescent="0.3">
      <c r="K354" s="117"/>
    </row>
    <row r="355" spans="11:11" ht="15.75" customHeight="1" x14ac:dyDescent="0.3">
      <c r="K355" s="117"/>
    </row>
    <row r="356" spans="11:11" ht="15.75" customHeight="1" x14ac:dyDescent="0.3">
      <c r="K356" s="117"/>
    </row>
    <row r="357" spans="11:11" ht="15.75" customHeight="1" x14ac:dyDescent="0.3">
      <c r="K357" s="117"/>
    </row>
    <row r="358" spans="11:11" ht="15.75" customHeight="1" x14ac:dyDescent="0.3">
      <c r="K358" s="117"/>
    </row>
    <row r="359" spans="11:11" ht="15.75" customHeight="1" x14ac:dyDescent="0.3">
      <c r="K359" s="117"/>
    </row>
    <row r="360" spans="11:11" ht="15.75" customHeight="1" x14ac:dyDescent="0.3">
      <c r="K360" s="117"/>
    </row>
    <row r="361" spans="11:11" ht="15.75" customHeight="1" x14ac:dyDescent="0.3">
      <c r="K361" s="117"/>
    </row>
    <row r="362" spans="11:11" ht="15.75" customHeight="1" x14ac:dyDescent="0.3">
      <c r="K362" s="117"/>
    </row>
    <row r="363" spans="11:11" ht="15.75" customHeight="1" x14ac:dyDescent="0.3">
      <c r="K363" s="117"/>
    </row>
    <row r="364" spans="11:11" ht="15.75" customHeight="1" x14ac:dyDescent="0.3">
      <c r="K364" s="117"/>
    </row>
    <row r="365" spans="11:11" ht="15.75" customHeight="1" x14ac:dyDescent="0.3">
      <c r="K365" s="117"/>
    </row>
    <row r="366" spans="11:11" ht="15.75" customHeight="1" x14ac:dyDescent="0.3">
      <c r="K366" s="117"/>
    </row>
    <row r="367" spans="11:11" ht="15.75" customHeight="1" x14ac:dyDescent="0.3">
      <c r="K367" s="117"/>
    </row>
    <row r="368" spans="11:11" ht="15.75" customHeight="1" x14ac:dyDescent="0.3">
      <c r="K368" s="117"/>
    </row>
    <row r="369" spans="11:11" ht="15.75" customHeight="1" x14ac:dyDescent="0.3">
      <c r="K369" s="117"/>
    </row>
    <row r="370" spans="11:11" ht="15.75" customHeight="1" x14ac:dyDescent="0.3">
      <c r="K370" s="117"/>
    </row>
    <row r="371" spans="11:11" ht="15.75" customHeight="1" x14ac:dyDescent="0.3">
      <c r="K371" s="117"/>
    </row>
    <row r="372" spans="11:11" ht="15.75" customHeight="1" x14ac:dyDescent="0.3">
      <c r="K372" s="117"/>
    </row>
    <row r="373" spans="11:11" ht="15.75" customHeight="1" x14ac:dyDescent="0.3">
      <c r="K373" s="117"/>
    </row>
    <row r="374" spans="11:11" ht="15.75" customHeight="1" x14ac:dyDescent="0.3">
      <c r="K374" s="117"/>
    </row>
    <row r="375" spans="11:11" ht="15.75" customHeight="1" x14ac:dyDescent="0.3">
      <c r="K375" s="117"/>
    </row>
    <row r="376" spans="11:11" ht="15.75" customHeight="1" x14ac:dyDescent="0.3">
      <c r="K376" s="117"/>
    </row>
    <row r="377" spans="11:11" ht="15.75" customHeight="1" x14ac:dyDescent="0.3">
      <c r="K377" s="117"/>
    </row>
    <row r="378" spans="11:11" ht="15.75" customHeight="1" x14ac:dyDescent="0.3">
      <c r="K378" s="117"/>
    </row>
    <row r="379" spans="11:11" ht="15.75" customHeight="1" x14ac:dyDescent="0.3">
      <c r="K379" s="117"/>
    </row>
    <row r="380" spans="11:11" ht="15.75" customHeight="1" x14ac:dyDescent="0.3">
      <c r="K380" s="117"/>
    </row>
    <row r="381" spans="11:11" ht="15.75" customHeight="1" x14ac:dyDescent="0.3">
      <c r="K381" s="117"/>
    </row>
    <row r="382" spans="11:11" ht="15.75" customHeight="1" x14ac:dyDescent="0.3">
      <c r="K382" s="117"/>
    </row>
    <row r="383" spans="11:11" ht="15.75" customHeight="1" x14ac:dyDescent="0.3">
      <c r="K383" s="117"/>
    </row>
    <row r="384" spans="11:11" ht="15.75" customHeight="1" x14ac:dyDescent="0.3">
      <c r="K384" s="117"/>
    </row>
    <row r="385" spans="11:11" ht="15.75" customHeight="1" x14ac:dyDescent="0.3">
      <c r="K385" s="117"/>
    </row>
    <row r="386" spans="11:11" ht="15.75" customHeight="1" x14ac:dyDescent="0.3">
      <c r="K386" s="117"/>
    </row>
    <row r="387" spans="11:11" ht="15.75" customHeight="1" x14ac:dyDescent="0.3">
      <c r="K387" s="117"/>
    </row>
    <row r="388" spans="11:11" ht="15.75" customHeight="1" x14ac:dyDescent="0.3">
      <c r="K388" s="117"/>
    </row>
    <row r="389" spans="11:11" ht="15.75" customHeight="1" x14ac:dyDescent="0.3">
      <c r="K389" s="117"/>
    </row>
    <row r="390" spans="11:11" ht="15.75" customHeight="1" x14ac:dyDescent="0.3">
      <c r="K390" s="117"/>
    </row>
    <row r="391" spans="11:11" ht="15.75" customHeight="1" x14ac:dyDescent="0.3">
      <c r="K391" s="117"/>
    </row>
    <row r="392" spans="11:11" ht="15.75" customHeight="1" x14ac:dyDescent="0.3">
      <c r="K392" s="117"/>
    </row>
    <row r="393" spans="11:11" ht="15.75" customHeight="1" x14ac:dyDescent="0.3">
      <c r="K393" s="117"/>
    </row>
    <row r="394" spans="11:11" ht="15.75" customHeight="1" x14ac:dyDescent="0.3">
      <c r="K394" s="117"/>
    </row>
    <row r="395" spans="11:11" ht="15.75" customHeight="1" x14ac:dyDescent="0.3">
      <c r="K395" s="117"/>
    </row>
    <row r="396" spans="11:11" ht="15.75" customHeight="1" x14ac:dyDescent="0.3">
      <c r="K396" s="117"/>
    </row>
    <row r="397" spans="11:11" ht="15.75" customHeight="1" x14ac:dyDescent="0.3">
      <c r="K397" s="117"/>
    </row>
    <row r="398" spans="11:11" ht="15.75" customHeight="1" x14ac:dyDescent="0.3">
      <c r="K398" s="117"/>
    </row>
    <row r="399" spans="11:11" ht="15.75" customHeight="1" x14ac:dyDescent="0.3">
      <c r="K399" s="117"/>
    </row>
    <row r="400" spans="11:11" ht="15.75" customHeight="1" x14ac:dyDescent="0.3">
      <c r="K400" s="117"/>
    </row>
    <row r="401" spans="11:11" ht="15.75" customHeight="1" x14ac:dyDescent="0.3">
      <c r="K401" s="117"/>
    </row>
    <row r="402" spans="11:11" ht="15.75" customHeight="1" x14ac:dyDescent="0.3">
      <c r="K402" s="117"/>
    </row>
    <row r="403" spans="11:11" ht="15.75" customHeight="1" x14ac:dyDescent="0.3">
      <c r="K403" s="117"/>
    </row>
    <row r="404" spans="11:11" ht="15.75" customHeight="1" x14ac:dyDescent="0.3">
      <c r="K404" s="117"/>
    </row>
    <row r="405" spans="11:11" ht="15.75" customHeight="1" x14ac:dyDescent="0.3">
      <c r="K405" s="117"/>
    </row>
    <row r="406" spans="11:11" ht="15.75" customHeight="1" x14ac:dyDescent="0.3">
      <c r="K406" s="117"/>
    </row>
    <row r="407" spans="11:11" ht="15.75" customHeight="1" x14ac:dyDescent="0.3">
      <c r="K407" s="117"/>
    </row>
    <row r="408" spans="11:11" ht="15.75" customHeight="1" x14ac:dyDescent="0.3">
      <c r="K408" s="117"/>
    </row>
    <row r="409" spans="11:11" ht="15.75" customHeight="1" x14ac:dyDescent="0.3">
      <c r="K409" s="117"/>
    </row>
    <row r="410" spans="11:11" ht="15.75" customHeight="1" x14ac:dyDescent="0.3">
      <c r="K410" s="117"/>
    </row>
    <row r="411" spans="11:11" ht="15.75" customHeight="1" x14ac:dyDescent="0.3">
      <c r="K411" s="117"/>
    </row>
    <row r="412" spans="11:11" ht="15.75" customHeight="1" x14ac:dyDescent="0.3">
      <c r="K412" s="117"/>
    </row>
    <row r="413" spans="11:11" ht="15.75" customHeight="1" x14ac:dyDescent="0.3">
      <c r="K413" s="117"/>
    </row>
    <row r="414" spans="11:11" ht="15.75" customHeight="1" x14ac:dyDescent="0.3">
      <c r="K414" s="117"/>
    </row>
    <row r="415" spans="11:11" ht="15.75" customHeight="1" x14ac:dyDescent="0.3">
      <c r="K415" s="117"/>
    </row>
    <row r="416" spans="11:11" ht="15.75" customHeight="1" x14ac:dyDescent="0.3">
      <c r="K416" s="117"/>
    </row>
    <row r="417" spans="11:11" ht="15.75" customHeight="1" x14ac:dyDescent="0.3">
      <c r="K417" s="117"/>
    </row>
    <row r="418" spans="11:11" ht="15.75" customHeight="1" x14ac:dyDescent="0.3">
      <c r="K418" s="117"/>
    </row>
    <row r="419" spans="11:11" ht="15.75" customHeight="1" x14ac:dyDescent="0.3">
      <c r="K419" s="117"/>
    </row>
    <row r="420" spans="11:11" ht="15.75" customHeight="1" x14ac:dyDescent="0.3">
      <c r="K420" s="117"/>
    </row>
    <row r="421" spans="11:11" ht="15.75" customHeight="1" x14ac:dyDescent="0.3">
      <c r="K421" s="117"/>
    </row>
    <row r="422" spans="11:11" ht="15.75" customHeight="1" x14ac:dyDescent="0.3">
      <c r="K422" s="117"/>
    </row>
    <row r="423" spans="11:11" ht="15.75" customHeight="1" x14ac:dyDescent="0.3">
      <c r="K423" s="117"/>
    </row>
    <row r="424" spans="11:11" ht="15.75" customHeight="1" x14ac:dyDescent="0.3">
      <c r="K424" s="117"/>
    </row>
    <row r="425" spans="11:11" ht="15.75" customHeight="1" x14ac:dyDescent="0.3">
      <c r="K425" s="117"/>
    </row>
    <row r="426" spans="11:11" ht="15.75" customHeight="1" x14ac:dyDescent="0.3">
      <c r="K426" s="117"/>
    </row>
    <row r="427" spans="11:11" ht="15.75" customHeight="1" x14ac:dyDescent="0.3">
      <c r="K427" s="117"/>
    </row>
    <row r="428" spans="11:11" ht="15.75" customHeight="1" x14ac:dyDescent="0.3">
      <c r="K428" s="117"/>
    </row>
    <row r="429" spans="11:11" ht="15.75" customHeight="1" x14ac:dyDescent="0.3">
      <c r="K429" s="117"/>
    </row>
    <row r="430" spans="11:11" ht="15.75" customHeight="1" x14ac:dyDescent="0.3">
      <c r="K430" s="117"/>
    </row>
    <row r="431" spans="11:11" ht="15.75" customHeight="1" x14ac:dyDescent="0.3">
      <c r="K431" s="117"/>
    </row>
    <row r="432" spans="11:11" ht="15.75" customHeight="1" x14ac:dyDescent="0.3">
      <c r="K432" s="117"/>
    </row>
    <row r="433" spans="11:11" ht="15.75" customHeight="1" x14ac:dyDescent="0.3">
      <c r="K433" s="117"/>
    </row>
    <row r="434" spans="11:11" ht="15.75" customHeight="1" x14ac:dyDescent="0.3">
      <c r="K434" s="117"/>
    </row>
    <row r="435" spans="11:11" ht="15.75" customHeight="1" x14ac:dyDescent="0.3">
      <c r="K435" s="117"/>
    </row>
    <row r="436" spans="11:11" ht="15.75" customHeight="1" x14ac:dyDescent="0.3">
      <c r="K436" s="117"/>
    </row>
    <row r="437" spans="11:11" ht="15.75" customHeight="1" x14ac:dyDescent="0.3">
      <c r="K437" s="117"/>
    </row>
    <row r="438" spans="11:11" ht="15.75" customHeight="1" x14ac:dyDescent="0.3">
      <c r="K438" s="117"/>
    </row>
    <row r="439" spans="11:11" ht="15.75" customHeight="1" x14ac:dyDescent="0.3">
      <c r="K439" s="117"/>
    </row>
    <row r="440" spans="11:11" ht="15.75" customHeight="1" x14ac:dyDescent="0.3">
      <c r="K440" s="117"/>
    </row>
    <row r="441" spans="11:11" ht="15.75" customHeight="1" x14ac:dyDescent="0.3">
      <c r="K441" s="117"/>
    </row>
    <row r="442" spans="11:11" ht="15.75" customHeight="1" x14ac:dyDescent="0.3">
      <c r="K442" s="117"/>
    </row>
    <row r="443" spans="11:11" ht="15.75" customHeight="1" x14ac:dyDescent="0.3">
      <c r="K443" s="117"/>
    </row>
    <row r="444" spans="11:11" ht="15.75" customHeight="1" x14ac:dyDescent="0.3">
      <c r="K444" s="117"/>
    </row>
    <row r="445" spans="11:11" ht="15.75" customHeight="1" x14ac:dyDescent="0.3">
      <c r="K445" s="117"/>
    </row>
    <row r="446" spans="11:11" ht="15.75" customHeight="1" x14ac:dyDescent="0.3">
      <c r="K446" s="117"/>
    </row>
    <row r="447" spans="11:11" ht="15.75" customHeight="1" x14ac:dyDescent="0.3">
      <c r="K447" s="117"/>
    </row>
    <row r="448" spans="11:11" ht="15.75" customHeight="1" x14ac:dyDescent="0.3">
      <c r="K448" s="117"/>
    </row>
    <row r="449" spans="11:11" ht="15.75" customHeight="1" x14ac:dyDescent="0.3">
      <c r="K449" s="117"/>
    </row>
    <row r="450" spans="11:11" ht="15.75" customHeight="1" x14ac:dyDescent="0.3">
      <c r="K450" s="117"/>
    </row>
    <row r="451" spans="11:11" ht="15.75" customHeight="1" x14ac:dyDescent="0.3">
      <c r="K451" s="117"/>
    </row>
    <row r="452" spans="11:11" ht="15.75" customHeight="1" x14ac:dyDescent="0.3">
      <c r="K452" s="117"/>
    </row>
    <row r="453" spans="11:11" ht="15.75" customHeight="1" x14ac:dyDescent="0.3">
      <c r="K453" s="117"/>
    </row>
    <row r="454" spans="11:11" ht="15.75" customHeight="1" x14ac:dyDescent="0.3">
      <c r="K454" s="117"/>
    </row>
    <row r="455" spans="11:11" ht="15.75" customHeight="1" x14ac:dyDescent="0.3">
      <c r="K455" s="117"/>
    </row>
    <row r="456" spans="11:11" ht="15.75" customHeight="1" x14ac:dyDescent="0.3">
      <c r="K456" s="117"/>
    </row>
    <row r="457" spans="11:11" ht="15.75" customHeight="1" x14ac:dyDescent="0.3">
      <c r="K457" s="117"/>
    </row>
    <row r="458" spans="11:11" ht="15.75" customHeight="1" x14ac:dyDescent="0.3">
      <c r="K458" s="117"/>
    </row>
    <row r="459" spans="11:11" ht="15.75" customHeight="1" x14ac:dyDescent="0.3">
      <c r="K459" s="117"/>
    </row>
    <row r="460" spans="11:11" ht="15.75" customHeight="1" x14ac:dyDescent="0.3">
      <c r="K460" s="117"/>
    </row>
    <row r="461" spans="11:11" ht="15.75" customHeight="1" x14ac:dyDescent="0.3">
      <c r="K461" s="117"/>
    </row>
    <row r="462" spans="11:11" ht="15.75" customHeight="1" x14ac:dyDescent="0.3">
      <c r="K462" s="117"/>
    </row>
    <row r="463" spans="11:11" ht="15.75" customHeight="1" x14ac:dyDescent="0.3">
      <c r="K463" s="117"/>
    </row>
    <row r="464" spans="11:11" ht="15.75" customHeight="1" x14ac:dyDescent="0.3">
      <c r="K464" s="117"/>
    </row>
    <row r="465" spans="11:11" ht="15.75" customHeight="1" x14ac:dyDescent="0.3">
      <c r="K465" s="117"/>
    </row>
    <row r="466" spans="11:11" ht="15.75" customHeight="1" x14ac:dyDescent="0.3">
      <c r="K466" s="117"/>
    </row>
    <row r="467" spans="11:11" ht="15.75" customHeight="1" x14ac:dyDescent="0.3">
      <c r="K467" s="117"/>
    </row>
    <row r="468" spans="11:11" ht="15.75" customHeight="1" x14ac:dyDescent="0.3">
      <c r="K468" s="117"/>
    </row>
    <row r="469" spans="11:11" ht="15.75" customHeight="1" x14ac:dyDescent="0.3">
      <c r="K469" s="117"/>
    </row>
    <row r="470" spans="11:11" ht="15.75" customHeight="1" x14ac:dyDescent="0.3">
      <c r="K470" s="117"/>
    </row>
    <row r="471" spans="11:11" ht="15.75" customHeight="1" x14ac:dyDescent="0.3">
      <c r="K471" s="117"/>
    </row>
    <row r="472" spans="11:11" ht="15.75" customHeight="1" x14ac:dyDescent="0.3">
      <c r="K472" s="117"/>
    </row>
    <row r="473" spans="11:11" ht="15.75" customHeight="1" x14ac:dyDescent="0.3">
      <c r="K473" s="117"/>
    </row>
    <row r="474" spans="11:11" ht="15.75" customHeight="1" x14ac:dyDescent="0.3">
      <c r="K474" s="117"/>
    </row>
    <row r="475" spans="11:11" ht="15.75" customHeight="1" x14ac:dyDescent="0.3">
      <c r="K475" s="117"/>
    </row>
    <row r="476" spans="11:11" ht="15.75" customHeight="1" x14ac:dyDescent="0.3">
      <c r="K476" s="117"/>
    </row>
    <row r="477" spans="11:11" ht="15.75" customHeight="1" x14ac:dyDescent="0.3">
      <c r="K477" s="117"/>
    </row>
    <row r="478" spans="11:11" ht="15.75" customHeight="1" x14ac:dyDescent="0.3">
      <c r="K478" s="117"/>
    </row>
    <row r="479" spans="11:11" ht="15.75" customHeight="1" x14ac:dyDescent="0.3">
      <c r="K479" s="117"/>
    </row>
    <row r="480" spans="11:11" ht="15.75" customHeight="1" x14ac:dyDescent="0.3">
      <c r="K480" s="117"/>
    </row>
    <row r="481" spans="11:11" ht="15.75" customHeight="1" x14ac:dyDescent="0.3">
      <c r="K481" s="117"/>
    </row>
    <row r="482" spans="11:11" ht="15.75" customHeight="1" x14ac:dyDescent="0.3">
      <c r="K482" s="117"/>
    </row>
    <row r="483" spans="11:11" ht="15.75" customHeight="1" x14ac:dyDescent="0.3">
      <c r="K483" s="117"/>
    </row>
    <row r="484" spans="11:11" ht="15.75" customHeight="1" x14ac:dyDescent="0.3">
      <c r="K484" s="117"/>
    </row>
    <row r="485" spans="11:11" ht="15.75" customHeight="1" x14ac:dyDescent="0.3">
      <c r="K485" s="117"/>
    </row>
    <row r="486" spans="11:11" ht="15.75" customHeight="1" x14ac:dyDescent="0.3">
      <c r="K486" s="117"/>
    </row>
    <row r="487" spans="11:11" ht="15.75" customHeight="1" x14ac:dyDescent="0.3">
      <c r="K487" s="117"/>
    </row>
    <row r="488" spans="11:11" ht="15.75" customHeight="1" x14ac:dyDescent="0.3">
      <c r="K488" s="117"/>
    </row>
    <row r="489" spans="11:11" ht="15.75" customHeight="1" x14ac:dyDescent="0.3">
      <c r="K489" s="117"/>
    </row>
    <row r="490" spans="11:11" ht="15.75" customHeight="1" x14ac:dyDescent="0.3">
      <c r="K490" s="117"/>
    </row>
    <row r="491" spans="11:11" ht="15.75" customHeight="1" x14ac:dyDescent="0.3">
      <c r="K491" s="117"/>
    </row>
    <row r="492" spans="11:11" ht="15.75" customHeight="1" x14ac:dyDescent="0.3">
      <c r="K492" s="117"/>
    </row>
    <row r="493" spans="11:11" ht="15.75" customHeight="1" x14ac:dyDescent="0.3">
      <c r="K493" s="117"/>
    </row>
    <row r="494" spans="11:11" ht="15.75" customHeight="1" x14ac:dyDescent="0.3">
      <c r="K494" s="117"/>
    </row>
    <row r="495" spans="11:11" ht="15.75" customHeight="1" x14ac:dyDescent="0.3">
      <c r="K495" s="117"/>
    </row>
    <row r="496" spans="11:11" ht="15.75" customHeight="1" x14ac:dyDescent="0.3">
      <c r="K496" s="117"/>
    </row>
    <row r="497" spans="11:11" ht="15.75" customHeight="1" x14ac:dyDescent="0.3">
      <c r="K497" s="117"/>
    </row>
    <row r="498" spans="11:11" ht="15.75" customHeight="1" x14ac:dyDescent="0.3">
      <c r="K498" s="117"/>
    </row>
    <row r="499" spans="11:11" ht="15.75" customHeight="1" x14ac:dyDescent="0.3">
      <c r="K499" s="117"/>
    </row>
    <row r="500" spans="11:11" ht="15.75" customHeight="1" x14ac:dyDescent="0.3">
      <c r="K500" s="117"/>
    </row>
    <row r="501" spans="11:11" ht="15.75" customHeight="1" x14ac:dyDescent="0.3">
      <c r="K501" s="117"/>
    </row>
    <row r="502" spans="11:11" ht="15.75" customHeight="1" x14ac:dyDescent="0.3">
      <c r="K502" s="117"/>
    </row>
    <row r="503" spans="11:11" ht="15.75" customHeight="1" x14ac:dyDescent="0.3">
      <c r="K503" s="117"/>
    </row>
    <row r="504" spans="11:11" ht="15.75" customHeight="1" x14ac:dyDescent="0.3">
      <c r="K504" s="117"/>
    </row>
    <row r="505" spans="11:11" ht="15.75" customHeight="1" x14ac:dyDescent="0.3">
      <c r="K505" s="117"/>
    </row>
    <row r="506" spans="11:11" ht="15.75" customHeight="1" x14ac:dyDescent="0.3">
      <c r="K506" s="117"/>
    </row>
    <row r="507" spans="11:11" ht="15.75" customHeight="1" x14ac:dyDescent="0.3">
      <c r="K507" s="117"/>
    </row>
    <row r="508" spans="11:11" ht="15.75" customHeight="1" x14ac:dyDescent="0.3">
      <c r="K508" s="117"/>
    </row>
    <row r="509" spans="11:11" ht="15.75" customHeight="1" x14ac:dyDescent="0.3">
      <c r="K509" s="117"/>
    </row>
    <row r="510" spans="11:11" ht="15.75" customHeight="1" x14ac:dyDescent="0.3">
      <c r="K510" s="117"/>
    </row>
    <row r="511" spans="11:11" ht="15.75" customHeight="1" x14ac:dyDescent="0.3">
      <c r="K511" s="117"/>
    </row>
    <row r="512" spans="11:11" ht="15.75" customHeight="1" x14ac:dyDescent="0.3">
      <c r="K512" s="117"/>
    </row>
    <row r="513" spans="11:11" ht="15.75" customHeight="1" x14ac:dyDescent="0.3">
      <c r="K513" s="117"/>
    </row>
    <row r="514" spans="11:11" ht="15.75" customHeight="1" x14ac:dyDescent="0.3">
      <c r="K514" s="117"/>
    </row>
    <row r="515" spans="11:11" ht="15.75" customHeight="1" x14ac:dyDescent="0.3">
      <c r="K515" s="117"/>
    </row>
    <row r="516" spans="11:11" ht="15.75" customHeight="1" x14ac:dyDescent="0.3">
      <c r="K516" s="117"/>
    </row>
    <row r="517" spans="11:11" ht="15.75" customHeight="1" x14ac:dyDescent="0.3">
      <c r="K517" s="117"/>
    </row>
    <row r="518" spans="11:11" ht="15.75" customHeight="1" x14ac:dyDescent="0.3">
      <c r="K518" s="117"/>
    </row>
    <row r="519" spans="11:11" ht="15.75" customHeight="1" x14ac:dyDescent="0.3">
      <c r="K519" s="117"/>
    </row>
    <row r="520" spans="11:11" ht="15.75" customHeight="1" x14ac:dyDescent="0.3">
      <c r="K520" s="117"/>
    </row>
    <row r="521" spans="11:11" ht="15.75" customHeight="1" x14ac:dyDescent="0.3">
      <c r="K521" s="117"/>
    </row>
    <row r="522" spans="11:11" ht="15.75" customHeight="1" x14ac:dyDescent="0.3">
      <c r="K522" s="117"/>
    </row>
    <row r="523" spans="11:11" ht="15.75" customHeight="1" x14ac:dyDescent="0.3">
      <c r="K523" s="117"/>
    </row>
    <row r="524" spans="11:11" ht="15.75" customHeight="1" x14ac:dyDescent="0.3">
      <c r="K524" s="117"/>
    </row>
    <row r="525" spans="11:11" ht="15.75" customHeight="1" x14ac:dyDescent="0.3">
      <c r="K525" s="117"/>
    </row>
    <row r="526" spans="11:11" ht="15.75" customHeight="1" x14ac:dyDescent="0.3">
      <c r="K526" s="117"/>
    </row>
    <row r="527" spans="11:11" ht="15.75" customHeight="1" x14ac:dyDescent="0.3">
      <c r="K527" s="117"/>
    </row>
    <row r="528" spans="11:11" ht="15.75" customHeight="1" x14ac:dyDescent="0.3">
      <c r="K528" s="117"/>
    </row>
    <row r="529" spans="11:11" ht="15.75" customHeight="1" x14ac:dyDescent="0.3">
      <c r="K529" s="117"/>
    </row>
    <row r="530" spans="11:11" ht="15.75" customHeight="1" x14ac:dyDescent="0.3">
      <c r="K530" s="117"/>
    </row>
    <row r="531" spans="11:11" ht="15.75" customHeight="1" x14ac:dyDescent="0.3">
      <c r="K531" s="117"/>
    </row>
    <row r="532" spans="11:11" ht="15.75" customHeight="1" x14ac:dyDescent="0.3">
      <c r="K532" s="117"/>
    </row>
    <row r="533" spans="11:11" ht="15.75" customHeight="1" x14ac:dyDescent="0.3">
      <c r="K533" s="117"/>
    </row>
    <row r="534" spans="11:11" ht="15.75" customHeight="1" x14ac:dyDescent="0.3">
      <c r="K534" s="117"/>
    </row>
    <row r="535" spans="11:11" ht="15.75" customHeight="1" x14ac:dyDescent="0.3">
      <c r="K535" s="117"/>
    </row>
    <row r="536" spans="11:11" ht="15.75" customHeight="1" x14ac:dyDescent="0.3">
      <c r="K536" s="117"/>
    </row>
    <row r="537" spans="11:11" ht="15.75" customHeight="1" x14ac:dyDescent="0.3">
      <c r="K537" s="117"/>
    </row>
    <row r="538" spans="11:11" ht="15.75" customHeight="1" x14ac:dyDescent="0.3">
      <c r="K538" s="117"/>
    </row>
    <row r="539" spans="11:11" ht="15.75" customHeight="1" x14ac:dyDescent="0.3">
      <c r="K539" s="117"/>
    </row>
    <row r="540" spans="11:11" ht="15.75" customHeight="1" x14ac:dyDescent="0.3">
      <c r="K540" s="117"/>
    </row>
    <row r="541" spans="11:11" ht="15.75" customHeight="1" x14ac:dyDescent="0.3">
      <c r="K541" s="117"/>
    </row>
    <row r="542" spans="11:11" ht="15.75" customHeight="1" x14ac:dyDescent="0.3">
      <c r="K542" s="117"/>
    </row>
    <row r="543" spans="11:11" ht="15.75" customHeight="1" x14ac:dyDescent="0.3">
      <c r="K543" s="117"/>
    </row>
    <row r="544" spans="11:11" ht="15.75" customHeight="1" x14ac:dyDescent="0.3">
      <c r="K544" s="117"/>
    </row>
    <row r="545" spans="11:11" ht="15.75" customHeight="1" x14ac:dyDescent="0.3">
      <c r="K545" s="117"/>
    </row>
    <row r="546" spans="11:11" ht="15.75" customHeight="1" x14ac:dyDescent="0.3">
      <c r="K546" s="117"/>
    </row>
    <row r="547" spans="11:11" ht="15.75" customHeight="1" x14ac:dyDescent="0.3">
      <c r="K547" s="117"/>
    </row>
    <row r="548" spans="11:11" ht="15.75" customHeight="1" x14ac:dyDescent="0.3">
      <c r="K548" s="117"/>
    </row>
    <row r="549" spans="11:11" ht="15.75" customHeight="1" x14ac:dyDescent="0.3">
      <c r="K549" s="117"/>
    </row>
    <row r="550" spans="11:11" ht="15.75" customHeight="1" x14ac:dyDescent="0.3">
      <c r="K550" s="117"/>
    </row>
    <row r="551" spans="11:11" ht="15.75" customHeight="1" x14ac:dyDescent="0.3">
      <c r="K551" s="117"/>
    </row>
    <row r="552" spans="11:11" ht="15.75" customHeight="1" x14ac:dyDescent="0.3">
      <c r="K552" s="117"/>
    </row>
    <row r="553" spans="11:11" ht="15.75" customHeight="1" x14ac:dyDescent="0.3">
      <c r="K553" s="117"/>
    </row>
    <row r="554" spans="11:11" ht="15.75" customHeight="1" x14ac:dyDescent="0.3">
      <c r="K554" s="117"/>
    </row>
    <row r="555" spans="11:11" ht="15.75" customHeight="1" x14ac:dyDescent="0.3">
      <c r="K555" s="117"/>
    </row>
    <row r="556" spans="11:11" ht="15.75" customHeight="1" x14ac:dyDescent="0.3">
      <c r="K556" s="117"/>
    </row>
    <row r="557" spans="11:11" ht="15.75" customHeight="1" x14ac:dyDescent="0.3">
      <c r="K557" s="117"/>
    </row>
    <row r="558" spans="11:11" ht="15.75" customHeight="1" x14ac:dyDescent="0.3">
      <c r="K558" s="117"/>
    </row>
    <row r="559" spans="11:11" ht="15.75" customHeight="1" x14ac:dyDescent="0.3">
      <c r="K559" s="117"/>
    </row>
    <row r="560" spans="11:11" ht="15.75" customHeight="1" x14ac:dyDescent="0.3">
      <c r="K560" s="117"/>
    </row>
    <row r="561" spans="11:11" ht="15.75" customHeight="1" x14ac:dyDescent="0.3">
      <c r="K561" s="117"/>
    </row>
    <row r="562" spans="11:11" ht="15.75" customHeight="1" x14ac:dyDescent="0.3">
      <c r="K562" s="117"/>
    </row>
    <row r="563" spans="11:11" ht="15.75" customHeight="1" x14ac:dyDescent="0.3">
      <c r="K563" s="117"/>
    </row>
    <row r="564" spans="11:11" ht="15.75" customHeight="1" x14ac:dyDescent="0.3">
      <c r="K564" s="117"/>
    </row>
    <row r="565" spans="11:11" ht="15.75" customHeight="1" x14ac:dyDescent="0.3">
      <c r="K565" s="117"/>
    </row>
    <row r="566" spans="11:11" ht="15.75" customHeight="1" x14ac:dyDescent="0.3">
      <c r="K566" s="117"/>
    </row>
    <row r="567" spans="11:11" ht="15.75" customHeight="1" x14ac:dyDescent="0.3">
      <c r="K567" s="117"/>
    </row>
    <row r="568" spans="11:11" ht="15.75" customHeight="1" x14ac:dyDescent="0.3">
      <c r="K568" s="117"/>
    </row>
    <row r="569" spans="11:11" ht="15.75" customHeight="1" x14ac:dyDescent="0.3">
      <c r="K569" s="117"/>
    </row>
    <row r="570" spans="11:11" ht="15.75" customHeight="1" x14ac:dyDescent="0.3">
      <c r="K570" s="117"/>
    </row>
    <row r="571" spans="11:11" ht="15.75" customHeight="1" x14ac:dyDescent="0.3">
      <c r="K571" s="117"/>
    </row>
    <row r="572" spans="11:11" ht="15.75" customHeight="1" x14ac:dyDescent="0.3">
      <c r="K572" s="117"/>
    </row>
    <row r="573" spans="11:11" ht="15.75" customHeight="1" x14ac:dyDescent="0.3">
      <c r="K573" s="117"/>
    </row>
    <row r="574" spans="11:11" ht="15.75" customHeight="1" x14ac:dyDescent="0.3">
      <c r="K574" s="117"/>
    </row>
    <row r="575" spans="11:11" ht="15.75" customHeight="1" x14ac:dyDescent="0.3">
      <c r="K575" s="117"/>
    </row>
    <row r="576" spans="11:11" ht="15.75" customHeight="1" x14ac:dyDescent="0.3">
      <c r="K576" s="117"/>
    </row>
    <row r="577" spans="11:11" ht="15.75" customHeight="1" x14ac:dyDescent="0.3">
      <c r="K577" s="117"/>
    </row>
    <row r="578" spans="11:11" ht="15.75" customHeight="1" x14ac:dyDescent="0.3">
      <c r="K578" s="117"/>
    </row>
    <row r="579" spans="11:11" ht="15.75" customHeight="1" x14ac:dyDescent="0.3">
      <c r="K579" s="117"/>
    </row>
    <row r="580" spans="11:11" ht="15.75" customHeight="1" x14ac:dyDescent="0.3">
      <c r="K580" s="117"/>
    </row>
    <row r="581" spans="11:11" ht="15.75" customHeight="1" x14ac:dyDescent="0.3">
      <c r="K581" s="117"/>
    </row>
    <row r="582" spans="11:11" ht="15.75" customHeight="1" x14ac:dyDescent="0.3">
      <c r="K582" s="117"/>
    </row>
    <row r="583" spans="11:11" ht="15.75" customHeight="1" x14ac:dyDescent="0.3">
      <c r="K583" s="117"/>
    </row>
    <row r="584" spans="11:11" ht="15.75" customHeight="1" x14ac:dyDescent="0.3">
      <c r="K584" s="117"/>
    </row>
    <row r="585" spans="11:11" ht="15.75" customHeight="1" x14ac:dyDescent="0.3">
      <c r="K585" s="117"/>
    </row>
    <row r="586" spans="11:11" ht="15.75" customHeight="1" x14ac:dyDescent="0.3">
      <c r="K586" s="117"/>
    </row>
    <row r="587" spans="11:11" ht="15.75" customHeight="1" x14ac:dyDescent="0.3">
      <c r="K587" s="117"/>
    </row>
    <row r="588" spans="11:11" ht="15.75" customHeight="1" x14ac:dyDescent="0.3">
      <c r="K588" s="117"/>
    </row>
    <row r="589" spans="11:11" ht="15.75" customHeight="1" x14ac:dyDescent="0.3">
      <c r="K589" s="117"/>
    </row>
    <row r="590" spans="11:11" ht="15.75" customHeight="1" x14ac:dyDescent="0.3">
      <c r="K590" s="117"/>
    </row>
    <row r="591" spans="11:11" ht="15.75" customHeight="1" x14ac:dyDescent="0.3">
      <c r="K591" s="117"/>
    </row>
    <row r="592" spans="11:11" ht="15.75" customHeight="1" x14ac:dyDescent="0.3">
      <c r="K592" s="117"/>
    </row>
    <row r="593" spans="11:11" ht="15.75" customHeight="1" x14ac:dyDescent="0.3">
      <c r="K593" s="117"/>
    </row>
    <row r="594" spans="11:11" ht="15.75" customHeight="1" x14ac:dyDescent="0.3">
      <c r="K594" s="117"/>
    </row>
    <row r="595" spans="11:11" ht="15.75" customHeight="1" x14ac:dyDescent="0.3">
      <c r="K595" s="117"/>
    </row>
    <row r="596" spans="11:11" ht="15.75" customHeight="1" x14ac:dyDescent="0.3">
      <c r="K596" s="117"/>
    </row>
    <row r="597" spans="11:11" ht="15.75" customHeight="1" x14ac:dyDescent="0.3">
      <c r="K597" s="117"/>
    </row>
    <row r="598" spans="11:11" ht="15.75" customHeight="1" x14ac:dyDescent="0.3">
      <c r="K598" s="117"/>
    </row>
    <row r="599" spans="11:11" ht="15.75" customHeight="1" x14ac:dyDescent="0.3">
      <c r="K599" s="117"/>
    </row>
    <row r="600" spans="11:11" ht="15.75" customHeight="1" x14ac:dyDescent="0.3">
      <c r="K600" s="117"/>
    </row>
    <row r="601" spans="11:11" ht="15.75" customHeight="1" x14ac:dyDescent="0.3">
      <c r="K601" s="117"/>
    </row>
    <row r="602" spans="11:11" ht="15.75" customHeight="1" x14ac:dyDescent="0.3">
      <c r="K602" s="117"/>
    </row>
    <row r="603" spans="11:11" ht="15.75" customHeight="1" x14ac:dyDescent="0.3">
      <c r="K603" s="117"/>
    </row>
    <row r="604" spans="11:11" ht="15.75" customHeight="1" x14ac:dyDescent="0.3">
      <c r="K604" s="117"/>
    </row>
    <row r="605" spans="11:11" ht="15.75" customHeight="1" x14ac:dyDescent="0.3">
      <c r="K605" s="117"/>
    </row>
    <row r="606" spans="11:11" ht="15.75" customHeight="1" x14ac:dyDescent="0.3">
      <c r="K606" s="117"/>
    </row>
    <row r="607" spans="11:11" ht="15.75" customHeight="1" x14ac:dyDescent="0.3">
      <c r="K607" s="117"/>
    </row>
    <row r="608" spans="11:11" ht="15.75" customHeight="1" x14ac:dyDescent="0.3">
      <c r="K608" s="117"/>
    </row>
    <row r="609" spans="11:11" ht="15.75" customHeight="1" x14ac:dyDescent="0.3">
      <c r="K609" s="117"/>
    </row>
    <row r="610" spans="11:11" ht="15.75" customHeight="1" x14ac:dyDescent="0.3">
      <c r="K610" s="117"/>
    </row>
    <row r="611" spans="11:11" ht="15.75" customHeight="1" x14ac:dyDescent="0.3">
      <c r="K611" s="117"/>
    </row>
    <row r="612" spans="11:11" ht="15.75" customHeight="1" x14ac:dyDescent="0.3">
      <c r="K612" s="117"/>
    </row>
    <row r="613" spans="11:11" ht="15.75" customHeight="1" x14ac:dyDescent="0.3">
      <c r="K613" s="117"/>
    </row>
    <row r="614" spans="11:11" ht="15.75" customHeight="1" x14ac:dyDescent="0.3">
      <c r="K614" s="117"/>
    </row>
    <row r="615" spans="11:11" ht="15.75" customHeight="1" x14ac:dyDescent="0.3">
      <c r="K615" s="117"/>
    </row>
    <row r="616" spans="11:11" ht="15.75" customHeight="1" x14ac:dyDescent="0.3">
      <c r="K616" s="117"/>
    </row>
    <row r="617" spans="11:11" ht="15.75" customHeight="1" x14ac:dyDescent="0.3">
      <c r="K617" s="117"/>
    </row>
    <row r="618" spans="11:11" ht="15.75" customHeight="1" x14ac:dyDescent="0.3">
      <c r="K618" s="117"/>
    </row>
    <row r="619" spans="11:11" ht="15.75" customHeight="1" x14ac:dyDescent="0.3">
      <c r="K619" s="117"/>
    </row>
    <row r="620" spans="11:11" ht="15.75" customHeight="1" x14ac:dyDescent="0.3">
      <c r="K620" s="117"/>
    </row>
    <row r="621" spans="11:11" ht="15.75" customHeight="1" x14ac:dyDescent="0.3">
      <c r="K621" s="117"/>
    </row>
    <row r="622" spans="11:11" ht="15.75" customHeight="1" x14ac:dyDescent="0.3">
      <c r="K622" s="117"/>
    </row>
    <row r="623" spans="11:11" ht="15.75" customHeight="1" x14ac:dyDescent="0.3">
      <c r="K623" s="117"/>
    </row>
    <row r="624" spans="11:11" ht="15.75" customHeight="1" x14ac:dyDescent="0.3">
      <c r="K624" s="117"/>
    </row>
    <row r="625" spans="11:11" ht="15.75" customHeight="1" x14ac:dyDescent="0.3">
      <c r="K625" s="117"/>
    </row>
    <row r="626" spans="11:11" ht="15.75" customHeight="1" x14ac:dyDescent="0.3">
      <c r="K626" s="117"/>
    </row>
    <row r="627" spans="11:11" ht="15.75" customHeight="1" x14ac:dyDescent="0.3">
      <c r="K627" s="117"/>
    </row>
    <row r="628" spans="11:11" ht="15.75" customHeight="1" x14ac:dyDescent="0.3">
      <c r="K628" s="117"/>
    </row>
    <row r="629" spans="11:11" ht="15.75" customHeight="1" x14ac:dyDescent="0.3">
      <c r="K629" s="117"/>
    </row>
    <row r="630" spans="11:11" ht="15.75" customHeight="1" x14ac:dyDescent="0.3">
      <c r="K630" s="117"/>
    </row>
    <row r="631" spans="11:11" ht="15.75" customHeight="1" x14ac:dyDescent="0.3">
      <c r="K631" s="117"/>
    </row>
    <row r="632" spans="11:11" ht="15.75" customHeight="1" x14ac:dyDescent="0.3">
      <c r="K632" s="117"/>
    </row>
    <row r="633" spans="11:11" ht="15.75" customHeight="1" x14ac:dyDescent="0.3">
      <c r="K633" s="117"/>
    </row>
    <row r="634" spans="11:11" ht="15.75" customHeight="1" x14ac:dyDescent="0.3">
      <c r="K634" s="117"/>
    </row>
    <row r="635" spans="11:11" ht="15.75" customHeight="1" x14ac:dyDescent="0.3">
      <c r="K635" s="117"/>
    </row>
    <row r="636" spans="11:11" ht="15.75" customHeight="1" x14ac:dyDescent="0.3">
      <c r="K636" s="117"/>
    </row>
    <row r="637" spans="11:11" ht="15.75" customHeight="1" x14ac:dyDescent="0.3">
      <c r="K637" s="117"/>
    </row>
    <row r="638" spans="11:11" ht="15.75" customHeight="1" x14ac:dyDescent="0.3">
      <c r="K638" s="117"/>
    </row>
    <row r="639" spans="11:11" ht="15.75" customHeight="1" x14ac:dyDescent="0.3">
      <c r="K639" s="117"/>
    </row>
    <row r="640" spans="11:11" ht="15.75" customHeight="1" x14ac:dyDescent="0.3">
      <c r="K640" s="117"/>
    </row>
    <row r="641" spans="11:11" ht="15.75" customHeight="1" x14ac:dyDescent="0.3">
      <c r="K641" s="117"/>
    </row>
    <row r="642" spans="11:11" ht="15.75" customHeight="1" x14ac:dyDescent="0.3">
      <c r="K642" s="117"/>
    </row>
    <row r="643" spans="11:11" ht="15.75" customHeight="1" x14ac:dyDescent="0.3">
      <c r="K643" s="117"/>
    </row>
    <row r="644" spans="11:11" ht="15.75" customHeight="1" x14ac:dyDescent="0.3">
      <c r="K644" s="117"/>
    </row>
    <row r="645" spans="11:11" ht="15.75" customHeight="1" x14ac:dyDescent="0.3">
      <c r="K645" s="117"/>
    </row>
    <row r="646" spans="11:11" ht="15.75" customHeight="1" x14ac:dyDescent="0.3">
      <c r="K646" s="117"/>
    </row>
    <row r="647" spans="11:11" ht="15.75" customHeight="1" x14ac:dyDescent="0.3">
      <c r="K647" s="117"/>
    </row>
    <row r="648" spans="11:11" ht="15.75" customHeight="1" x14ac:dyDescent="0.3">
      <c r="K648" s="117"/>
    </row>
    <row r="649" spans="11:11" ht="15.75" customHeight="1" x14ac:dyDescent="0.3">
      <c r="K649" s="117"/>
    </row>
    <row r="650" spans="11:11" ht="15.75" customHeight="1" x14ac:dyDescent="0.3">
      <c r="K650" s="117"/>
    </row>
    <row r="651" spans="11:11" ht="15.75" customHeight="1" x14ac:dyDescent="0.3">
      <c r="K651" s="117"/>
    </row>
    <row r="652" spans="11:11" ht="15.75" customHeight="1" x14ac:dyDescent="0.3">
      <c r="K652" s="117"/>
    </row>
    <row r="653" spans="11:11" ht="15.75" customHeight="1" x14ac:dyDescent="0.3">
      <c r="K653" s="117"/>
    </row>
    <row r="654" spans="11:11" ht="15.75" customHeight="1" x14ac:dyDescent="0.3">
      <c r="K654" s="117"/>
    </row>
    <row r="655" spans="11:11" ht="15.75" customHeight="1" x14ac:dyDescent="0.3">
      <c r="K655" s="117"/>
    </row>
    <row r="656" spans="11:11" ht="15.75" customHeight="1" x14ac:dyDescent="0.3">
      <c r="K656" s="117"/>
    </row>
    <row r="657" spans="11:11" ht="15.75" customHeight="1" x14ac:dyDescent="0.3">
      <c r="K657" s="117"/>
    </row>
    <row r="658" spans="11:11" ht="15.75" customHeight="1" x14ac:dyDescent="0.3">
      <c r="K658" s="117"/>
    </row>
    <row r="659" spans="11:11" ht="15.75" customHeight="1" x14ac:dyDescent="0.3">
      <c r="K659" s="117"/>
    </row>
    <row r="660" spans="11:11" ht="15.75" customHeight="1" x14ac:dyDescent="0.3">
      <c r="K660" s="117"/>
    </row>
    <row r="661" spans="11:11" ht="15.75" customHeight="1" x14ac:dyDescent="0.3">
      <c r="K661" s="117"/>
    </row>
    <row r="662" spans="11:11" ht="15.75" customHeight="1" x14ac:dyDescent="0.3">
      <c r="K662" s="117"/>
    </row>
    <row r="663" spans="11:11" ht="15.75" customHeight="1" x14ac:dyDescent="0.3">
      <c r="K663" s="117"/>
    </row>
    <row r="664" spans="11:11" ht="15.75" customHeight="1" x14ac:dyDescent="0.3">
      <c r="K664" s="117"/>
    </row>
    <row r="665" spans="11:11" ht="15.75" customHeight="1" x14ac:dyDescent="0.3">
      <c r="K665" s="117"/>
    </row>
    <row r="666" spans="11:11" ht="15.75" customHeight="1" x14ac:dyDescent="0.3">
      <c r="K666" s="117"/>
    </row>
    <row r="667" spans="11:11" ht="15.75" customHeight="1" x14ac:dyDescent="0.3">
      <c r="K667" s="117"/>
    </row>
    <row r="668" spans="11:11" ht="15.75" customHeight="1" x14ac:dyDescent="0.3">
      <c r="K668" s="117"/>
    </row>
    <row r="669" spans="11:11" ht="15.75" customHeight="1" x14ac:dyDescent="0.3">
      <c r="K669" s="117"/>
    </row>
    <row r="670" spans="11:11" ht="15.75" customHeight="1" x14ac:dyDescent="0.3">
      <c r="K670" s="117"/>
    </row>
    <row r="671" spans="11:11" ht="15.75" customHeight="1" x14ac:dyDescent="0.3">
      <c r="K671" s="117"/>
    </row>
    <row r="672" spans="11:11" ht="15.75" customHeight="1" x14ac:dyDescent="0.3">
      <c r="K672" s="117"/>
    </row>
    <row r="673" spans="11:11" ht="15.75" customHeight="1" x14ac:dyDescent="0.3">
      <c r="K673" s="117"/>
    </row>
    <row r="674" spans="11:11" ht="15.75" customHeight="1" x14ac:dyDescent="0.3">
      <c r="K674" s="117"/>
    </row>
    <row r="675" spans="11:11" ht="15.75" customHeight="1" x14ac:dyDescent="0.3">
      <c r="K675" s="117"/>
    </row>
    <row r="676" spans="11:11" ht="15.75" customHeight="1" x14ac:dyDescent="0.3">
      <c r="K676" s="117"/>
    </row>
    <row r="677" spans="11:11" ht="15.75" customHeight="1" x14ac:dyDescent="0.3">
      <c r="K677" s="117"/>
    </row>
    <row r="678" spans="11:11" ht="15.75" customHeight="1" x14ac:dyDescent="0.3">
      <c r="K678" s="117"/>
    </row>
    <row r="679" spans="11:11" ht="15.75" customHeight="1" x14ac:dyDescent="0.3">
      <c r="K679" s="117"/>
    </row>
    <row r="680" spans="11:11" ht="15.75" customHeight="1" x14ac:dyDescent="0.3">
      <c r="K680" s="117"/>
    </row>
    <row r="681" spans="11:11" ht="15.75" customHeight="1" x14ac:dyDescent="0.3">
      <c r="K681" s="117"/>
    </row>
    <row r="682" spans="11:11" ht="15.75" customHeight="1" x14ac:dyDescent="0.3">
      <c r="K682" s="117"/>
    </row>
    <row r="683" spans="11:11" ht="15.75" customHeight="1" x14ac:dyDescent="0.3">
      <c r="K683" s="117"/>
    </row>
    <row r="684" spans="11:11" ht="15.75" customHeight="1" x14ac:dyDescent="0.3">
      <c r="K684" s="117"/>
    </row>
    <row r="685" spans="11:11" ht="15.75" customHeight="1" x14ac:dyDescent="0.3">
      <c r="K685" s="117"/>
    </row>
    <row r="686" spans="11:11" ht="15.75" customHeight="1" x14ac:dyDescent="0.3">
      <c r="K686" s="117"/>
    </row>
    <row r="687" spans="11:11" ht="15.75" customHeight="1" x14ac:dyDescent="0.3">
      <c r="K687" s="117"/>
    </row>
    <row r="688" spans="11:11" ht="15.75" customHeight="1" x14ac:dyDescent="0.3">
      <c r="K688" s="117"/>
    </row>
    <row r="689" spans="11:11" ht="15.75" customHeight="1" x14ac:dyDescent="0.3">
      <c r="K689" s="117"/>
    </row>
    <row r="690" spans="11:11" ht="15.75" customHeight="1" x14ac:dyDescent="0.3">
      <c r="K690" s="117"/>
    </row>
    <row r="691" spans="11:11" ht="15.75" customHeight="1" x14ac:dyDescent="0.3">
      <c r="K691" s="117"/>
    </row>
    <row r="692" spans="11:11" ht="15.75" customHeight="1" x14ac:dyDescent="0.3">
      <c r="K692" s="117"/>
    </row>
    <row r="693" spans="11:11" ht="15.75" customHeight="1" x14ac:dyDescent="0.3">
      <c r="K693" s="117"/>
    </row>
    <row r="694" spans="11:11" ht="15.75" customHeight="1" x14ac:dyDescent="0.3">
      <c r="K694" s="117"/>
    </row>
    <row r="695" spans="11:11" ht="15.75" customHeight="1" x14ac:dyDescent="0.3">
      <c r="K695" s="117"/>
    </row>
    <row r="696" spans="11:11" ht="15.75" customHeight="1" x14ac:dyDescent="0.3">
      <c r="K696" s="117"/>
    </row>
    <row r="697" spans="11:11" ht="15.75" customHeight="1" x14ac:dyDescent="0.3">
      <c r="K697" s="117"/>
    </row>
    <row r="698" spans="11:11" ht="15.75" customHeight="1" x14ac:dyDescent="0.3">
      <c r="K698" s="117"/>
    </row>
    <row r="699" spans="11:11" ht="15.75" customHeight="1" x14ac:dyDescent="0.3">
      <c r="K699" s="117"/>
    </row>
    <row r="700" spans="11:11" ht="15.75" customHeight="1" x14ac:dyDescent="0.3">
      <c r="K700" s="117"/>
    </row>
    <row r="701" spans="11:11" ht="15.75" customHeight="1" x14ac:dyDescent="0.3">
      <c r="K701" s="117"/>
    </row>
    <row r="702" spans="11:11" ht="15.75" customHeight="1" x14ac:dyDescent="0.3">
      <c r="K702" s="117"/>
    </row>
    <row r="703" spans="11:11" ht="15.75" customHeight="1" x14ac:dyDescent="0.3">
      <c r="K703" s="117"/>
    </row>
    <row r="704" spans="11:11" ht="15.75" customHeight="1" x14ac:dyDescent="0.3">
      <c r="K704" s="117"/>
    </row>
    <row r="705" spans="11:11" ht="15.75" customHeight="1" x14ac:dyDescent="0.3">
      <c r="K705" s="117"/>
    </row>
    <row r="706" spans="11:11" ht="15.75" customHeight="1" x14ac:dyDescent="0.3">
      <c r="K706" s="117"/>
    </row>
    <row r="707" spans="11:11" ht="15.75" customHeight="1" x14ac:dyDescent="0.3">
      <c r="K707" s="117"/>
    </row>
    <row r="708" spans="11:11" ht="15.75" customHeight="1" x14ac:dyDescent="0.3">
      <c r="K708" s="117"/>
    </row>
    <row r="709" spans="11:11" ht="15.75" customHeight="1" x14ac:dyDescent="0.3">
      <c r="K709" s="117"/>
    </row>
    <row r="710" spans="11:11" ht="15.75" customHeight="1" x14ac:dyDescent="0.3">
      <c r="K710" s="117"/>
    </row>
    <row r="711" spans="11:11" ht="15.75" customHeight="1" x14ac:dyDescent="0.3">
      <c r="K711" s="117"/>
    </row>
    <row r="712" spans="11:11" ht="15.75" customHeight="1" x14ac:dyDescent="0.3">
      <c r="K712" s="117"/>
    </row>
    <row r="713" spans="11:11" ht="15.75" customHeight="1" x14ac:dyDescent="0.3">
      <c r="K713" s="117"/>
    </row>
    <row r="714" spans="11:11" ht="15.75" customHeight="1" x14ac:dyDescent="0.3">
      <c r="K714" s="117"/>
    </row>
    <row r="715" spans="11:11" ht="15.75" customHeight="1" x14ac:dyDescent="0.3">
      <c r="K715" s="117"/>
    </row>
    <row r="716" spans="11:11" ht="15.75" customHeight="1" x14ac:dyDescent="0.3">
      <c r="K716" s="117"/>
    </row>
    <row r="717" spans="11:11" ht="15.75" customHeight="1" x14ac:dyDescent="0.3">
      <c r="K717" s="117"/>
    </row>
    <row r="718" spans="11:11" ht="15.75" customHeight="1" x14ac:dyDescent="0.3">
      <c r="K718" s="117"/>
    </row>
    <row r="719" spans="11:11" ht="15.75" customHeight="1" x14ac:dyDescent="0.3">
      <c r="K719" s="117"/>
    </row>
    <row r="720" spans="11:11" ht="15.75" customHeight="1" x14ac:dyDescent="0.3">
      <c r="K720" s="117"/>
    </row>
    <row r="721" spans="11:11" ht="15.75" customHeight="1" x14ac:dyDescent="0.3">
      <c r="K721" s="117"/>
    </row>
    <row r="722" spans="11:11" ht="15.75" customHeight="1" x14ac:dyDescent="0.3">
      <c r="K722" s="117"/>
    </row>
    <row r="723" spans="11:11" ht="15.75" customHeight="1" x14ac:dyDescent="0.3">
      <c r="K723" s="117"/>
    </row>
    <row r="724" spans="11:11" ht="15.75" customHeight="1" x14ac:dyDescent="0.3">
      <c r="K724" s="117"/>
    </row>
    <row r="725" spans="11:11" ht="15.75" customHeight="1" x14ac:dyDescent="0.3">
      <c r="K725" s="117"/>
    </row>
    <row r="726" spans="11:11" ht="15.75" customHeight="1" x14ac:dyDescent="0.3">
      <c r="K726" s="117"/>
    </row>
    <row r="727" spans="11:11" ht="15.75" customHeight="1" x14ac:dyDescent="0.3">
      <c r="K727" s="117"/>
    </row>
    <row r="728" spans="11:11" ht="15.75" customHeight="1" x14ac:dyDescent="0.3">
      <c r="K728" s="117"/>
    </row>
    <row r="729" spans="11:11" ht="15.75" customHeight="1" x14ac:dyDescent="0.3">
      <c r="K729" s="117"/>
    </row>
    <row r="730" spans="11:11" ht="15.75" customHeight="1" x14ac:dyDescent="0.3">
      <c r="K730" s="117"/>
    </row>
    <row r="731" spans="11:11" ht="15.75" customHeight="1" x14ac:dyDescent="0.3">
      <c r="K731" s="117"/>
    </row>
    <row r="732" spans="11:11" ht="15.75" customHeight="1" x14ac:dyDescent="0.3">
      <c r="K732" s="117"/>
    </row>
    <row r="733" spans="11:11" ht="15.75" customHeight="1" x14ac:dyDescent="0.3">
      <c r="K733" s="117"/>
    </row>
    <row r="734" spans="11:11" ht="15.75" customHeight="1" x14ac:dyDescent="0.3">
      <c r="K734" s="117"/>
    </row>
    <row r="735" spans="11:11" ht="15.75" customHeight="1" x14ac:dyDescent="0.3">
      <c r="K735" s="117"/>
    </row>
    <row r="736" spans="11:11" ht="15.75" customHeight="1" x14ac:dyDescent="0.3">
      <c r="K736" s="117"/>
    </row>
    <row r="737" spans="11:11" ht="15.75" customHeight="1" x14ac:dyDescent="0.3">
      <c r="K737" s="117"/>
    </row>
    <row r="738" spans="11:11" ht="15.75" customHeight="1" x14ac:dyDescent="0.3">
      <c r="K738" s="117"/>
    </row>
    <row r="739" spans="11:11" ht="15.75" customHeight="1" x14ac:dyDescent="0.3">
      <c r="K739" s="117"/>
    </row>
    <row r="740" spans="11:11" ht="15.75" customHeight="1" x14ac:dyDescent="0.3">
      <c r="K740" s="117"/>
    </row>
    <row r="741" spans="11:11" ht="15.75" customHeight="1" x14ac:dyDescent="0.3">
      <c r="K741" s="117"/>
    </row>
    <row r="742" spans="11:11" ht="15.75" customHeight="1" x14ac:dyDescent="0.3">
      <c r="K742" s="117"/>
    </row>
    <row r="743" spans="11:11" ht="15.75" customHeight="1" x14ac:dyDescent="0.3">
      <c r="K743" s="117"/>
    </row>
    <row r="744" spans="11:11" ht="15.75" customHeight="1" x14ac:dyDescent="0.3">
      <c r="K744" s="117"/>
    </row>
    <row r="745" spans="11:11" ht="15.75" customHeight="1" x14ac:dyDescent="0.3">
      <c r="K745" s="117"/>
    </row>
    <row r="746" spans="11:11" ht="15.75" customHeight="1" x14ac:dyDescent="0.3">
      <c r="K746" s="117"/>
    </row>
    <row r="747" spans="11:11" ht="15.75" customHeight="1" x14ac:dyDescent="0.3">
      <c r="K747" s="117"/>
    </row>
    <row r="748" spans="11:11" ht="15.75" customHeight="1" x14ac:dyDescent="0.3">
      <c r="K748" s="117"/>
    </row>
    <row r="749" spans="11:11" ht="15.75" customHeight="1" x14ac:dyDescent="0.3">
      <c r="K749" s="117"/>
    </row>
    <row r="750" spans="11:11" ht="15.75" customHeight="1" x14ac:dyDescent="0.3">
      <c r="K750" s="117"/>
    </row>
    <row r="751" spans="11:11" ht="15.75" customHeight="1" x14ac:dyDescent="0.3">
      <c r="K751" s="117"/>
    </row>
    <row r="752" spans="11:11" ht="15.75" customHeight="1" x14ac:dyDescent="0.3">
      <c r="K752" s="117"/>
    </row>
    <row r="753" spans="11:11" ht="15.75" customHeight="1" x14ac:dyDescent="0.3">
      <c r="K753" s="117"/>
    </row>
    <row r="754" spans="11:11" ht="15.75" customHeight="1" x14ac:dyDescent="0.3">
      <c r="K754" s="117"/>
    </row>
    <row r="755" spans="11:11" ht="15.75" customHeight="1" x14ac:dyDescent="0.3">
      <c r="K755" s="117"/>
    </row>
    <row r="756" spans="11:11" ht="15.75" customHeight="1" x14ac:dyDescent="0.3">
      <c r="K756" s="117"/>
    </row>
    <row r="757" spans="11:11" ht="15.75" customHeight="1" x14ac:dyDescent="0.3">
      <c r="K757" s="117"/>
    </row>
    <row r="758" spans="11:11" ht="15.75" customHeight="1" x14ac:dyDescent="0.3">
      <c r="K758" s="117"/>
    </row>
    <row r="759" spans="11:11" ht="15.75" customHeight="1" x14ac:dyDescent="0.3">
      <c r="K759" s="117"/>
    </row>
    <row r="760" spans="11:11" ht="15.75" customHeight="1" x14ac:dyDescent="0.3">
      <c r="K760" s="117"/>
    </row>
    <row r="761" spans="11:11" ht="15.75" customHeight="1" x14ac:dyDescent="0.3">
      <c r="K761" s="117"/>
    </row>
    <row r="762" spans="11:11" ht="15.75" customHeight="1" x14ac:dyDescent="0.3">
      <c r="K762" s="117"/>
    </row>
    <row r="763" spans="11:11" ht="15.75" customHeight="1" x14ac:dyDescent="0.3">
      <c r="K763" s="117"/>
    </row>
    <row r="764" spans="11:11" ht="15.75" customHeight="1" x14ac:dyDescent="0.3">
      <c r="K764" s="117"/>
    </row>
    <row r="765" spans="11:11" ht="15.75" customHeight="1" x14ac:dyDescent="0.3">
      <c r="K765" s="117"/>
    </row>
    <row r="766" spans="11:11" ht="15.75" customHeight="1" x14ac:dyDescent="0.3">
      <c r="K766" s="117"/>
    </row>
    <row r="767" spans="11:11" ht="15.75" customHeight="1" x14ac:dyDescent="0.3">
      <c r="K767" s="117"/>
    </row>
    <row r="768" spans="11:11" ht="15.75" customHeight="1" x14ac:dyDescent="0.3">
      <c r="K768" s="117"/>
    </row>
    <row r="769" spans="11:11" ht="15.75" customHeight="1" x14ac:dyDescent="0.3">
      <c r="K769" s="117"/>
    </row>
    <row r="770" spans="11:11" ht="15.75" customHeight="1" x14ac:dyDescent="0.3">
      <c r="K770" s="117"/>
    </row>
    <row r="771" spans="11:11" ht="15.75" customHeight="1" x14ac:dyDescent="0.3">
      <c r="K771" s="117"/>
    </row>
    <row r="772" spans="11:11" ht="15.75" customHeight="1" x14ac:dyDescent="0.3">
      <c r="K772" s="117"/>
    </row>
    <row r="773" spans="11:11" ht="15.75" customHeight="1" x14ac:dyDescent="0.3">
      <c r="K773" s="117"/>
    </row>
    <row r="774" spans="11:11" ht="15.75" customHeight="1" x14ac:dyDescent="0.3">
      <c r="K774" s="117"/>
    </row>
    <row r="775" spans="11:11" ht="15.75" customHeight="1" x14ac:dyDescent="0.3">
      <c r="K775" s="117"/>
    </row>
    <row r="776" spans="11:11" ht="15.75" customHeight="1" x14ac:dyDescent="0.3">
      <c r="K776" s="117"/>
    </row>
    <row r="777" spans="11:11" ht="15.75" customHeight="1" x14ac:dyDescent="0.3">
      <c r="K777" s="117"/>
    </row>
    <row r="778" spans="11:11" ht="15.75" customHeight="1" x14ac:dyDescent="0.3">
      <c r="K778" s="117"/>
    </row>
    <row r="779" spans="11:11" ht="15.75" customHeight="1" x14ac:dyDescent="0.3">
      <c r="K779" s="117"/>
    </row>
    <row r="780" spans="11:11" ht="15.75" customHeight="1" x14ac:dyDescent="0.3">
      <c r="K780" s="117"/>
    </row>
    <row r="781" spans="11:11" ht="15.75" customHeight="1" x14ac:dyDescent="0.3">
      <c r="K781" s="117"/>
    </row>
    <row r="782" spans="11:11" ht="15.75" customHeight="1" x14ac:dyDescent="0.3">
      <c r="K782" s="117"/>
    </row>
    <row r="783" spans="11:11" ht="15.75" customHeight="1" x14ac:dyDescent="0.3">
      <c r="K783" s="117"/>
    </row>
    <row r="784" spans="11:11" ht="15.75" customHeight="1" x14ac:dyDescent="0.3">
      <c r="K784" s="117"/>
    </row>
    <row r="785" spans="11:11" ht="15.75" customHeight="1" x14ac:dyDescent="0.3">
      <c r="K785" s="117"/>
    </row>
    <row r="786" spans="11:11" ht="15.75" customHeight="1" x14ac:dyDescent="0.3">
      <c r="K786" s="117"/>
    </row>
    <row r="787" spans="11:11" ht="15.75" customHeight="1" x14ac:dyDescent="0.3">
      <c r="K787" s="117"/>
    </row>
    <row r="788" spans="11:11" ht="15.75" customHeight="1" x14ac:dyDescent="0.3">
      <c r="K788" s="117"/>
    </row>
    <row r="789" spans="11:11" ht="15.75" customHeight="1" x14ac:dyDescent="0.3">
      <c r="K789" s="117"/>
    </row>
    <row r="790" spans="11:11" ht="15.75" customHeight="1" x14ac:dyDescent="0.3">
      <c r="K790" s="117"/>
    </row>
    <row r="791" spans="11:11" ht="15.75" customHeight="1" x14ac:dyDescent="0.3">
      <c r="K791" s="117"/>
    </row>
    <row r="792" spans="11:11" ht="15.75" customHeight="1" x14ac:dyDescent="0.3">
      <c r="K792" s="117"/>
    </row>
    <row r="793" spans="11:11" ht="15.75" customHeight="1" x14ac:dyDescent="0.3">
      <c r="K793" s="117"/>
    </row>
    <row r="794" spans="11:11" ht="15.75" customHeight="1" x14ac:dyDescent="0.3">
      <c r="K794" s="117"/>
    </row>
    <row r="795" spans="11:11" ht="15.75" customHeight="1" x14ac:dyDescent="0.3">
      <c r="K795" s="117"/>
    </row>
    <row r="796" spans="11:11" ht="15.75" customHeight="1" x14ac:dyDescent="0.3">
      <c r="K796" s="117"/>
    </row>
    <row r="797" spans="11:11" ht="15.75" customHeight="1" x14ac:dyDescent="0.3">
      <c r="K797" s="117"/>
    </row>
    <row r="798" spans="11:11" ht="15.75" customHeight="1" x14ac:dyDescent="0.3">
      <c r="K798" s="117"/>
    </row>
    <row r="799" spans="11:11" ht="15.75" customHeight="1" x14ac:dyDescent="0.3">
      <c r="K799" s="117"/>
    </row>
    <row r="800" spans="11:11" ht="15.75" customHeight="1" x14ac:dyDescent="0.3">
      <c r="K800" s="117"/>
    </row>
    <row r="801" spans="11:11" ht="15.75" customHeight="1" x14ac:dyDescent="0.3">
      <c r="K801" s="117"/>
    </row>
    <row r="802" spans="11:11" ht="15.75" customHeight="1" x14ac:dyDescent="0.3">
      <c r="K802" s="117"/>
    </row>
    <row r="803" spans="11:11" ht="15.75" customHeight="1" x14ac:dyDescent="0.3">
      <c r="K803" s="117"/>
    </row>
    <row r="804" spans="11:11" ht="15.75" customHeight="1" x14ac:dyDescent="0.3">
      <c r="K804" s="117"/>
    </row>
    <row r="805" spans="11:11" ht="15.75" customHeight="1" x14ac:dyDescent="0.3">
      <c r="K805" s="117"/>
    </row>
    <row r="806" spans="11:11" ht="15.75" customHeight="1" x14ac:dyDescent="0.3">
      <c r="K806" s="117"/>
    </row>
    <row r="807" spans="11:11" ht="15.75" customHeight="1" x14ac:dyDescent="0.3">
      <c r="K807" s="117"/>
    </row>
    <row r="808" spans="11:11" ht="15.75" customHeight="1" x14ac:dyDescent="0.3">
      <c r="K808" s="117"/>
    </row>
    <row r="809" spans="11:11" ht="15.75" customHeight="1" x14ac:dyDescent="0.3">
      <c r="K809" s="117"/>
    </row>
    <row r="810" spans="11:11" ht="15.75" customHeight="1" x14ac:dyDescent="0.3">
      <c r="K810" s="117"/>
    </row>
    <row r="811" spans="11:11" ht="15.75" customHeight="1" x14ac:dyDescent="0.3">
      <c r="K811" s="117"/>
    </row>
    <row r="812" spans="11:11" ht="15.75" customHeight="1" x14ac:dyDescent="0.3">
      <c r="K812" s="117"/>
    </row>
    <row r="813" spans="11:11" ht="15.75" customHeight="1" x14ac:dyDescent="0.3">
      <c r="K813" s="117"/>
    </row>
    <row r="814" spans="11:11" ht="15.75" customHeight="1" x14ac:dyDescent="0.3">
      <c r="K814" s="117"/>
    </row>
    <row r="815" spans="11:11" ht="15.75" customHeight="1" x14ac:dyDescent="0.3">
      <c r="K815" s="117"/>
    </row>
    <row r="816" spans="11:11" ht="15.75" customHeight="1" x14ac:dyDescent="0.3">
      <c r="K816" s="117"/>
    </row>
    <row r="817" spans="11:11" ht="15.75" customHeight="1" x14ac:dyDescent="0.3">
      <c r="K817" s="117"/>
    </row>
    <row r="818" spans="11:11" ht="15.75" customHeight="1" x14ac:dyDescent="0.3">
      <c r="K818" s="117"/>
    </row>
    <row r="819" spans="11:11" ht="15.75" customHeight="1" x14ac:dyDescent="0.3">
      <c r="K819" s="117"/>
    </row>
    <row r="820" spans="11:11" ht="15.75" customHeight="1" x14ac:dyDescent="0.3">
      <c r="K820" s="117"/>
    </row>
    <row r="821" spans="11:11" ht="15.75" customHeight="1" x14ac:dyDescent="0.3">
      <c r="K821" s="117"/>
    </row>
    <row r="822" spans="11:11" ht="15.75" customHeight="1" x14ac:dyDescent="0.3">
      <c r="K822" s="117"/>
    </row>
    <row r="823" spans="11:11" ht="15.75" customHeight="1" x14ac:dyDescent="0.3">
      <c r="K823" s="117"/>
    </row>
    <row r="824" spans="11:11" ht="15.75" customHeight="1" x14ac:dyDescent="0.3">
      <c r="K824" s="117"/>
    </row>
    <row r="825" spans="11:11" ht="15.75" customHeight="1" x14ac:dyDescent="0.3">
      <c r="K825" s="117"/>
    </row>
    <row r="826" spans="11:11" ht="15.75" customHeight="1" x14ac:dyDescent="0.3">
      <c r="K826" s="117"/>
    </row>
    <row r="827" spans="11:11" ht="15.75" customHeight="1" x14ac:dyDescent="0.3">
      <c r="K827" s="117"/>
    </row>
    <row r="828" spans="11:11" ht="15.75" customHeight="1" x14ac:dyDescent="0.3">
      <c r="K828" s="117"/>
    </row>
    <row r="829" spans="11:11" ht="15.75" customHeight="1" x14ac:dyDescent="0.3">
      <c r="K829" s="117"/>
    </row>
    <row r="830" spans="11:11" ht="15.75" customHeight="1" x14ac:dyDescent="0.3">
      <c r="K830" s="117"/>
    </row>
    <row r="831" spans="11:11" ht="15.75" customHeight="1" x14ac:dyDescent="0.3">
      <c r="K831" s="117"/>
    </row>
    <row r="832" spans="11:11" ht="15.75" customHeight="1" x14ac:dyDescent="0.3">
      <c r="K832" s="117"/>
    </row>
    <row r="833" spans="11:11" ht="15.75" customHeight="1" x14ac:dyDescent="0.3">
      <c r="K833" s="117"/>
    </row>
    <row r="834" spans="11:11" ht="15.75" customHeight="1" x14ac:dyDescent="0.3">
      <c r="K834" s="117"/>
    </row>
    <row r="835" spans="11:11" ht="15.75" customHeight="1" x14ac:dyDescent="0.3">
      <c r="K835" s="117"/>
    </row>
    <row r="836" spans="11:11" ht="15.75" customHeight="1" x14ac:dyDescent="0.3">
      <c r="K836" s="117"/>
    </row>
    <row r="837" spans="11:11" ht="15.75" customHeight="1" x14ac:dyDescent="0.3">
      <c r="K837" s="117"/>
    </row>
    <row r="838" spans="11:11" ht="15.75" customHeight="1" x14ac:dyDescent="0.3">
      <c r="K838" s="117"/>
    </row>
    <row r="839" spans="11:11" ht="15.75" customHeight="1" x14ac:dyDescent="0.3">
      <c r="K839" s="117"/>
    </row>
    <row r="840" spans="11:11" ht="15.75" customHeight="1" x14ac:dyDescent="0.3">
      <c r="K840" s="117"/>
    </row>
    <row r="841" spans="11:11" ht="15.75" customHeight="1" x14ac:dyDescent="0.3">
      <c r="K841" s="117"/>
    </row>
    <row r="842" spans="11:11" ht="15.75" customHeight="1" x14ac:dyDescent="0.3">
      <c r="K842" s="117"/>
    </row>
    <row r="843" spans="11:11" ht="15.75" customHeight="1" x14ac:dyDescent="0.3">
      <c r="K843" s="117"/>
    </row>
    <row r="844" spans="11:11" ht="15.75" customHeight="1" x14ac:dyDescent="0.3">
      <c r="K844" s="117"/>
    </row>
    <row r="845" spans="11:11" ht="15.75" customHeight="1" x14ac:dyDescent="0.3">
      <c r="K845" s="117"/>
    </row>
    <row r="846" spans="11:11" ht="15.75" customHeight="1" x14ac:dyDescent="0.3">
      <c r="K846" s="117"/>
    </row>
    <row r="847" spans="11:11" ht="15.75" customHeight="1" x14ac:dyDescent="0.3">
      <c r="K847" s="117"/>
    </row>
    <row r="848" spans="11:11" ht="15.75" customHeight="1" x14ac:dyDescent="0.3">
      <c r="K848" s="117"/>
    </row>
    <row r="849" spans="11:11" ht="15.75" customHeight="1" x14ac:dyDescent="0.3">
      <c r="K849" s="117"/>
    </row>
    <row r="850" spans="11:11" ht="15.75" customHeight="1" x14ac:dyDescent="0.3">
      <c r="K850" s="117"/>
    </row>
    <row r="851" spans="11:11" ht="15.75" customHeight="1" x14ac:dyDescent="0.3">
      <c r="K851" s="117"/>
    </row>
    <row r="852" spans="11:11" ht="15.75" customHeight="1" x14ac:dyDescent="0.3">
      <c r="K852" s="117"/>
    </row>
    <row r="853" spans="11:11" ht="15.75" customHeight="1" x14ac:dyDescent="0.3">
      <c r="K853" s="117"/>
    </row>
    <row r="854" spans="11:11" ht="15.75" customHeight="1" x14ac:dyDescent="0.3">
      <c r="K854" s="117"/>
    </row>
    <row r="855" spans="11:11" ht="15.75" customHeight="1" x14ac:dyDescent="0.3">
      <c r="K855" s="117"/>
    </row>
    <row r="856" spans="11:11" ht="15.75" customHeight="1" x14ac:dyDescent="0.3">
      <c r="K856" s="117"/>
    </row>
    <row r="857" spans="11:11" ht="15.75" customHeight="1" x14ac:dyDescent="0.3">
      <c r="K857" s="117"/>
    </row>
    <row r="858" spans="11:11" ht="15.75" customHeight="1" x14ac:dyDescent="0.3">
      <c r="K858" s="117"/>
    </row>
    <row r="859" spans="11:11" ht="15.75" customHeight="1" x14ac:dyDescent="0.3">
      <c r="K859" s="117"/>
    </row>
    <row r="860" spans="11:11" ht="15.75" customHeight="1" x14ac:dyDescent="0.3">
      <c r="K860" s="117"/>
    </row>
    <row r="861" spans="11:11" ht="15.75" customHeight="1" x14ac:dyDescent="0.3">
      <c r="K861" s="117"/>
    </row>
    <row r="862" spans="11:11" ht="15.75" customHeight="1" x14ac:dyDescent="0.3">
      <c r="K862" s="117"/>
    </row>
    <row r="863" spans="11:11" ht="15.75" customHeight="1" x14ac:dyDescent="0.3">
      <c r="K863" s="117"/>
    </row>
    <row r="864" spans="11:11" ht="15.75" customHeight="1" x14ac:dyDescent="0.3">
      <c r="K864" s="117"/>
    </row>
    <row r="865" spans="11:11" ht="15.75" customHeight="1" x14ac:dyDescent="0.3">
      <c r="K865" s="117"/>
    </row>
    <row r="866" spans="11:11" ht="15.75" customHeight="1" x14ac:dyDescent="0.3">
      <c r="K866" s="117"/>
    </row>
    <row r="867" spans="11:11" ht="15.75" customHeight="1" x14ac:dyDescent="0.3">
      <c r="K867" s="117"/>
    </row>
    <row r="868" spans="11:11" ht="15.75" customHeight="1" x14ac:dyDescent="0.3">
      <c r="K868" s="117"/>
    </row>
    <row r="869" spans="11:11" ht="15.75" customHeight="1" x14ac:dyDescent="0.3">
      <c r="K869" s="117"/>
    </row>
    <row r="870" spans="11:11" ht="15.75" customHeight="1" x14ac:dyDescent="0.3">
      <c r="K870" s="117"/>
    </row>
    <row r="871" spans="11:11" ht="15.75" customHeight="1" x14ac:dyDescent="0.3">
      <c r="K871" s="117"/>
    </row>
    <row r="872" spans="11:11" ht="15.75" customHeight="1" x14ac:dyDescent="0.3">
      <c r="K872" s="117"/>
    </row>
    <row r="873" spans="11:11" ht="15.75" customHeight="1" x14ac:dyDescent="0.3">
      <c r="K873" s="117"/>
    </row>
    <row r="874" spans="11:11" ht="15.75" customHeight="1" x14ac:dyDescent="0.3">
      <c r="K874" s="117"/>
    </row>
    <row r="875" spans="11:11" ht="15.75" customHeight="1" x14ac:dyDescent="0.3">
      <c r="K875" s="117"/>
    </row>
    <row r="876" spans="11:11" ht="15.75" customHeight="1" x14ac:dyDescent="0.3">
      <c r="K876" s="117"/>
    </row>
    <row r="877" spans="11:11" ht="15.75" customHeight="1" x14ac:dyDescent="0.3">
      <c r="K877" s="117"/>
    </row>
    <row r="878" spans="11:11" ht="15.75" customHeight="1" x14ac:dyDescent="0.3">
      <c r="K878" s="117"/>
    </row>
    <row r="879" spans="11:11" ht="15.75" customHeight="1" x14ac:dyDescent="0.3">
      <c r="K879" s="117"/>
    </row>
    <row r="880" spans="11:11" ht="15.75" customHeight="1" x14ac:dyDescent="0.3">
      <c r="K880" s="117"/>
    </row>
    <row r="881" spans="11:11" ht="15.75" customHeight="1" x14ac:dyDescent="0.3">
      <c r="K881" s="117"/>
    </row>
    <row r="882" spans="11:11" ht="15.75" customHeight="1" x14ac:dyDescent="0.3">
      <c r="K882" s="117"/>
    </row>
    <row r="883" spans="11:11" ht="15.75" customHeight="1" x14ac:dyDescent="0.3">
      <c r="K883" s="117"/>
    </row>
    <row r="884" spans="11:11" ht="15.75" customHeight="1" x14ac:dyDescent="0.3">
      <c r="K884" s="117"/>
    </row>
    <row r="885" spans="11:11" ht="15.75" customHeight="1" x14ac:dyDescent="0.3">
      <c r="K885" s="117"/>
    </row>
    <row r="886" spans="11:11" ht="15.75" customHeight="1" x14ac:dyDescent="0.3">
      <c r="K886" s="117"/>
    </row>
    <row r="887" spans="11:11" ht="15.75" customHeight="1" x14ac:dyDescent="0.3">
      <c r="K887" s="117"/>
    </row>
    <row r="888" spans="11:11" ht="15.75" customHeight="1" x14ac:dyDescent="0.3">
      <c r="K888" s="117"/>
    </row>
    <row r="889" spans="11:11" ht="15.75" customHeight="1" x14ac:dyDescent="0.3">
      <c r="K889" s="117"/>
    </row>
    <row r="890" spans="11:11" ht="15.75" customHeight="1" x14ac:dyDescent="0.3">
      <c r="K890" s="117"/>
    </row>
    <row r="891" spans="11:11" ht="15.75" customHeight="1" x14ac:dyDescent="0.3">
      <c r="K891" s="117"/>
    </row>
    <row r="892" spans="11:11" ht="15.75" customHeight="1" x14ac:dyDescent="0.3">
      <c r="K892" s="117"/>
    </row>
    <row r="893" spans="11:11" ht="15.75" customHeight="1" x14ac:dyDescent="0.3">
      <c r="K893" s="117"/>
    </row>
    <row r="894" spans="11:11" ht="15.75" customHeight="1" x14ac:dyDescent="0.3">
      <c r="K894" s="117"/>
    </row>
    <row r="895" spans="11:11" ht="15.75" customHeight="1" x14ac:dyDescent="0.3">
      <c r="K895" s="117"/>
    </row>
    <row r="896" spans="11:11" ht="15.75" customHeight="1" x14ac:dyDescent="0.3">
      <c r="K896" s="117"/>
    </row>
    <row r="897" spans="11:11" ht="15.75" customHeight="1" x14ac:dyDescent="0.3">
      <c r="K897" s="117"/>
    </row>
    <row r="898" spans="11:11" ht="15.75" customHeight="1" x14ac:dyDescent="0.3">
      <c r="K898" s="117"/>
    </row>
    <row r="899" spans="11:11" ht="15.75" customHeight="1" x14ac:dyDescent="0.3">
      <c r="K899" s="117"/>
    </row>
    <row r="900" spans="11:11" ht="15.75" customHeight="1" x14ac:dyDescent="0.3">
      <c r="K900" s="117"/>
    </row>
    <row r="901" spans="11:11" ht="15.75" customHeight="1" x14ac:dyDescent="0.3">
      <c r="K901" s="117"/>
    </row>
    <row r="902" spans="11:11" ht="15.75" customHeight="1" x14ac:dyDescent="0.3">
      <c r="K902" s="117"/>
    </row>
    <row r="903" spans="11:11" ht="15.75" customHeight="1" x14ac:dyDescent="0.3">
      <c r="K903" s="117"/>
    </row>
    <row r="904" spans="11:11" ht="15.75" customHeight="1" x14ac:dyDescent="0.3">
      <c r="K904" s="117"/>
    </row>
    <row r="905" spans="11:11" ht="15.75" customHeight="1" x14ac:dyDescent="0.3">
      <c r="K905" s="117"/>
    </row>
    <row r="906" spans="11:11" ht="15.75" customHeight="1" x14ac:dyDescent="0.3">
      <c r="K906" s="117"/>
    </row>
    <row r="907" spans="11:11" ht="15.75" customHeight="1" x14ac:dyDescent="0.3">
      <c r="K907" s="117"/>
    </row>
    <row r="908" spans="11:11" ht="15.75" customHeight="1" x14ac:dyDescent="0.3">
      <c r="K908" s="117"/>
    </row>
    <row r="909" spans="11:11" ht="15.75" customHeight="1" x14ac:dyDescent="0.3">
      <c r="K909" s="117"/>
    </row>
    <row r="910" spans="11:11" ht="15.75" customHeight="1" x14ac:dyDescent="0.3">
      <c r="K910" s="117"/>
    </row>
    <row r="911" spans="11:11" ht="15.75" customHeight="1" x14ac:dyDescent="0.3">
      <c r="K911" s="117"/>
    </row>
    <row r="912" spans="11:11" ht="15.75" customHeight="1" x14ac:dyDescent="0.3">
      <c r="K912" s="117"/>
    </row>
    <row r="913" spans="11:11" ht="15.75" customHeight="1" x14ac:dyDescent="0.3">
      <c r="K913" s="117"/>
    </row>
    <row r="914" spans="11:11" ht="15.75" customHeight="1" x14ac:dyDescent="0.3">
      <c r="K914" s="117"/>
    </row>
    <row r="915" spans="11:11" ht="15.75" customHeight="1" x14ac:dyDescent="0.3">
      <c r="K915" s="117"/>
    </row>
    <row r="916" spans="11:11" ht="15.75" customHeight="1" x14ac:dyDescent="0.3">
      <c r="K916" s="117"/>
    </row>
    <row r="917" spans="11:11" ht="15.75" customHeight="1" x14ac:dyDescent="0.3">
      <c r="K917" s="117"/>
    </row>
    <row r="918" spans="11:11" ht="15.75" customHeight="1" x14ac:dyDescent="0.3">
      <c r="K918" s="117"/>
    </row>
    <row r="919" spans="11:11" ht="15.75" customHeight="1" x14ac:dyDescent="0.3">
      <c r="K919" s="117"/>
    </row>
    <row r="920" spans="11:11" ht="15.75" customHeight="1" x14ac:dyDescent="0.3">
      <c r="K920" s="117"/>
    </row>
    <row r="921" spans="11:11" ht="15.75" customHeight="1" x14ac:dyDescent="0.3">
      <c r="K921" s="117"/>
    </row>
    <row r="922" spans="11:11" ht="15.75" customHeight="1" x14ac:dyDescent="0.3">
      <c r="K922" s="117"/>
    </row>
    <row r="923" spans="11:11" ht="15.75" customHeight="1" x14ac:dyDescent="0.3">
      <c r="K923" s="117"/>
    </row>
    <row r="924" spans="11:11" ht="15.75" customHeight="1" x14ac:dyDescent="0.3">
      <c r="K924" s="117"/>
    </row>
    <row r="925" spans="11:11" ht="15.75" customHeight="1" x14ac:dyDescent="0.3">
      <c r="K925" s="117"/>
    </row>
    <row r="926" spans="11:11" ht="15.75" customHeight="1" x14ac:dyDescent="0.3">
      <c r="K926" s="117"/>
    </row>
    <row r="927" spans="11:11" ht="15.75" customHeight="1" x14ac:dyDescent="0.3">
      <c r="K927" s="117"/>
    </row>
    <row r="928" spans="11:11" ht="15.75" customHeight="1" x14ac:dyDescent="0.3">
      <c r="K928" s="117"/>
    </row>
    <row r="929" spans="11:11" ht="15.75" customHeight="1" x14ac:dyDescent="0.3">
      <c r="K929" s="117"/>
    </row>
    <row r="930" spans="11:11" ht="15.75" customHeight="1" x14ac:dyDescent="0.3">
      <c r="K930" s="117"/>
    </row>
    <row r="931" spans="11:11" ht="15.75" customHeight="1" x14ac:dyDescent="0.3">
      <c r="K931" s="117"/>
    </row>
    <row r="932" spans="11:11" ht="15.75" customHeight="1" x14ac:dyDescent="0.3">
      <c r="K932" s="117"/>
    </row>
    <row r="933" spans="11:11" ht="15.75" customHeight="1" x14ac:dyDescent="0.3">
      <c r="K933" s="117"/>
    </row>
    <row r="934" spans="11:11" ht="15.75" customHeight="1" x14ac:dyDescent="0.3">
      <c r="K934" s="117"/>
    </row>
    <row r="935" spans="11:11" ht="15.75" customHeight="1" x14ac:dyDescent="0.3">
      <c r="K935" s="117"/>
    </row>
    <row r="936" spans="11:11" ht="15.75" customHeight="1" x14ac:dyDescent="0.3">
      <c r="K936" s="117"/>
    </row>
    <row r="937" spans="11:11" ht="15.75" customHeight="1" x14ac:dyDescent="0.3">
      <c r="K937" s="117"/>
    </row>
    <row r="938" spans="11:11" ht="15.75" customHeight="1" x14ac:dyDescent="0.3">
      <c r="K938" s="117"/>
    </row>
    <row r="939" spans="11:11" ht="15.75" customHeight="1" x14ac:dyDescent="0.3">
      <c r="K939" s="117"/>
    </row>
    <row r="940" spans="11:11" ht="15.75" customHeight="1" x14ac:dyDescent="0.3">
      <c r="K940" s="117"/>
    </row>
    <row r="941" spans="11:11" ht="15.75" customHeight="1" x14ac:dyDescent="0.3">
      <c r="K941" s="117"/>
    </row>
    <row r="942" spans="11:11" ht="15.75" customHeight="1" x14ac:dyDescent="0.3">
      <c r="K942" s="117"/>
    </row>
    <row r="943" spans="11:11" ht="15.75" customHeight="1" x14ac:dyDescent="0.3">
      <c r="K943" s="117"/>
    </row>
    <row r="944" spans="11:11" ht="15.75" customHeight="1" x14ac:dyDescent="0.3">
      <c r="K944" s="117"/>
    </row>
    <row r="945" spans="11:11" ht="15.75" customHeight="1" x14ac:dyDescent="0.3">
      <c r="K945" s="117"/>
    </row>
    <row r="946" spans="11:11" ht="15.75" customHeight="1" x14ac:dyDescent="0.3">
      <c r="K946" s="117"/>
    </row>
    <row r="947" spans="11:11" ht="15.75" customHeight="1" x14ac:dyDescent="0.3">
      <c r="K947" s="117"/>
    </row>
    <row r="948" spans="11:11" ht="15.75" customHeight="1" x14ac:dyDescent="0.3">
      <c r="K948" s="117"/>
    </row>
    <row r="949" spans="11:11" ht="15.75" customHeight="1" x14ac:dyDescent="0.3">
      <c r="K949" s="117"/>
    </row>
    <row r="950" spans="11:11" ht="15.75" customHeight="1" x14ac:dyDescent="0.3">
      <c r="K950" s="117"/>
    </row>
    <row r="951" spans="11:11" ht="15.75" customHeight="1" x14ac:dyDescent="0.3">
      <c r="K951" s="117"/>
    </row>
    <row r="952" spans="11:11" ht="15.75" customHeight="1" x14ac:dyDescent="0.3">
      <c r="K952" s="117"/>
    </row>
    <row r="953" spans="11:11" ht="15.75" customHeight="1" x14ac:dyDescent="0.3">
      <c r="K953" s="117"/>
    </row>
    <row r="954" spans="11:11" ht="15.75" customHeight="1" x14ac:dyDescent="0.3">
      <c r="K954" s="117"/>
    </row>
    <row r="955" spans="11:11" ht="15.75" customHeight="1" x14ac:dyDescent="0.3">
      <c r="K955" s="117"/>
    </row>
    <row r="956" spans="11:11" ht="15.75" customHeight="1" x14ac:dyDescent="0.3">
      <c r="K956" s="117"/>
    </row>
    <row r="957" spans="11:11" ht="15.75" customHeight="1" x14ac:dyDescent="0.3">
      <c r="K957" s="117"/>
    </row>
    <row r="958" spans="11:11" ht="15.75" customHeight="1" x14ac:dyDescent="0.3">
      <c r="K958" s="117"/>
    </row>
    <row r="959" spans="11:11" ht="15.75" customHeight="1" x14ac:dyDescent="0.3">
      <c r="K959" s="117"/>
    </row>
    <row r="960" spans="11:11" ht="15.75" customHeight="1" x14ac:dyDescent="0.3">
      <c r="K960" s="117"/>
    </row>
    <row r="961" spans="11:11" ht="15.75" customHeight="1" x14ac:dyDescent="0.3">
      <c r="K961" s="117"/>
    </row>
    <row r="962" spans="11:11" ht="15.75" customHeight="1" x14ac:dyDescent="0.3">
      <c r="K962" s="117"/>
    </row>
    <row r="963" spans="11:11" ht="15.75" customHeight="1" x14ac:dyDescent="0.3">
      <c r="K963" s="117"/>
    </row>
    <row r="964" spans="11:11" ht="15.75" customHeight="1" x14ac:dyDescent="0.3">
      <c r="K964" s="117"/>
    </row>
    <row r="965" spans="11:11" ht="15.75" customHeight="1" x14ac:dyDescent="0.3">
      <c r="K965" s="117"/>
    </row>
    <row r="966" spans="11:11" ht="15.75" customHeight="1" x14ac:dyDescent="0.3">
      <c r="K966" s="117"/>
    </row>
    <row r="967" spans="11:11" ht="15.75" customHeight="1" x14ac:dyDescent="0.3">
      <c r="K967" s="117"/>
    </row>
    <row r="968" spans="11:11" ht="15.75" customHeight="1" x14ac:dyDescent="0.3">
      <c r="K968" s="117"/>
    </row>
    <row r="969" spans="11:11" ht="15.75" customHeight="1" x14ac:dyDescent="0.3">
      <c r="K969" s="117"/>
    </row>
    <row r="970" spans="11:11" ht="15.75" customHeight="1" x14ac:dyDescent="0.3">
      <c r="K970" s="117"/>
    </row>
    <row r="971" spans="11:11" ht="15.75" customHeight="1" x14ac:dyDescent="0.3">
      <c r="K971" s="117"/>
    </row>
    <row r="972" spans="11:11" ht="15.75" customHeight="1" x14ac:dyDescent="0.3">
      <c r="K972" s="117"/>
    </row>
    <row r="973" spans="11:11" ht="15.75" customHeight="1" x14ac:dyDescent="0.3">
      <c r="K973" s="117"/>
    </row>
    <row r="974" spans="11:11" ht="15.75" customHeight="1" x14ac:dyDescent="0.3">
      <c r="K974" s="117"/>
    </row>
    <row r="975" spans="11:11" ht="15.75" customHeight="1" x14ac:dyDescent="0.3">
      <c r="K975" s="117"/>
    </row>
    <row r="976" spans="11:11" ht="15.75" customHeight="1" x14ac:dyDescent="0.3">
      <c r="K976" s="117"/>
    </row>
    <row r="977" spans="11:11" ht="15.75" customHeight="1" x14ac:dyDescent="0.3">
      <c r="K977" s="117"/>
    </row>
    <row r="978" spans="11:11" ht="15.75" customHeight="1" x14ac:dyDescent="0.3">
      <c r="K978" s="117"/>
    </row>
    <row r="979" spans="11:11" ht="15.75" customHeight="1" x14ac:dyDescent="0.3">
      <c r="K979" s="117"/>
    </row>
    <row r="980" spans="11:11" ht="15.75" customHeight="1" x14ac:dyDescent="0.3">
      <c r="K980" s="117"/>
    </row>
    <row r="981" spans="11:11" ht="15.75" customHeight="1" x14ac:dyDescent="0.3">
      <c r="K981" s="117"/>
    </row>
    <row r="982" spans="11:11" ht="15.75" customHeight="1" x14ac:dyDescent="0.3">
      <c r="K982" s="117"/>
    </row>
    <row r="983" spans="11:11" ht="15.75" customHeight="1" x14ac:dyDescent="0.3">
      <c r="K983" s="117"/>
    </row>
    <row r="984" spans="11:11" ht="15.75" customHeight="1" x14ac:dyDescent="0.3">
      <c r="K984" s="117"/>
    </row>
    <row r="985" spans="11:11" ht="15.75" customHeight="1" x14ac:dyDescent="0.3">
      <c r="K985" s="117"/>
    </row>
    <row r="986" spans="11:11" ht="15.75" customHeight="1" x14ac:dyDescent="0.3">
      <c r="K986" s="117"/>
    </row>
    <row r="987" spans="11:11" ht="15.75" customHeight="1" x14ac:dyDescent="0.3">
      <c r="K987" s="117"/>
    </row>
    <row r="988" spans="11:11" ht="15.75" customHeight="1" x14ac:dyDescent="0.3">
      <c r="K988" s="117"/>
    </row>
    <row r="989" spans="11:11" ht="15.75" customHeight="1" x14ac:dyDescent="0.3">
      <c r="K989" s="117"/>
    </row>
    <row r="990" spans="11:11" ht="15.75" customHeight="1" x14ac:dyDescent="0.3">
      <c r="K990" s="117"/>
    </row>
    <row r="991" spans="11:11" ht="15.75" customHeight="1" x14ac:dyDescent="0.3">
      <c r="K991" s="117"/>
    </row>
    <row r="992" spans="11:11" ht="15.75" customHeight="1" x14ac:dyDescent="0.3">
      <c r="K992" s="117"/>
    </row>
    <row r="993" spans="11:11" ht="15.75" customHeight="1" x14ac:dyDescent="0.3">
      <c r="K993" s="117"/>
    </row>
    <row r="994" spans="11:11" ht="15.75" customHeight="1" x14ac:dyDescent="0.3">
      <c r="K994" s="117"/>
    </row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00"/>
  <sheetViews>
    <sheetView workbookViewId="0">
      <selection activeCell="C4" sqref="C4"/>
    </sheetView>
  </sheetViews>
  <sheetFormatPr defaultColWidth="14.44140625" defaultRowHeight="15" customHeight="1" x14ac:dyDescent="0.3"/>
  <cols>
    <col min="1" max="1" width="5.109375" customWidth="1"/>
    <col min="2" max="2" width="6.33203125" customWidth="1"/>
    <col min="3" max="3" width="12.6640625" customWidth="1"/>
    <col min="4" max="4" width="15.44140625" customWidth="1"/>
    <col min="5" max="5" width="12.33203125" customWidth="1"/>
    <col min="6" max="6" width="9.6640625" customWidth="1"/>
    <col min="7" max="7" width="13.44140625" customWidth="1"/>
    <col min="8" max="8" width="9" customWidth="1"/>
    <col min="9" max="9" width="5.109375" customWidth="1"/>
    <col min="10" max="11" width="28.44140625" customWidth="1"/>
  </cols>
  <sheetData>
    <row r="1" spans="1:11" ht="22.5" customHeight="1" x14ac:dyDescent="0.3">
      <c r="A1" s="48" t="s">
        <v>1437</v>
      </c>
      <c r="B1" s="95"/>
      <c r="C1" s="49"/>
      <c r="D1" s="50"/>
      <c r="E1" s="51"/>
      <c r="F1" s="50"/>
      <c r="G1" s="50"/>
      <c r="H1" s="52"/>
      <c r="I1" s="53"/>
      <c r="J1" s="50"/>
      <c r="K1" s="153"/>
    </row>
    <row r="2" spans="1:11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59"/>
      <c r="J2" s="15"/>
      <c r="K2" s="13"/>
    </row>
    <row r="3" spans="1:11" ht="15.75" customHeight="1" x14ac:dyDescent="0.3">
      <c r="A3" s="58"/>
      <c r="B3" s="58"/>
      <c r="D3" s="15"/>
      <c r="E3" s="61"/>
      <c r="F3" s="15"/>
      <c r="G3" s="15"/>
      <c r="H3" s="58"/>
      <c r="I3" s="59"/>
      <c r="J3" s="98"/>
      <c r="K3" s="189"/>
    </row>
    <row r="4" spans="1:11" ht="12.75" customHeight="1" x14ac:dyDescent="0.3">
      <c r="A4" s="58"/>
      <c r="B4" s="62"/>
      <c r="C4" s="60" t="s">
        <v>1581</v>
      </c>
      <c r="D4" s="14"/>
      <c r="E4" s="15"/>
      <c r="F4" s="64"/>
      <c r="G4" s="65"/>
      <c r="H4" s="58"/>
      <c r="I4" s="59"/>
      <c r="J4" s="15"/>
      <c r="K4" s="13"/>
    </row>
    <row r="5" spans="1:11" ht="12" customHeight="1" x14ac:dyDescent="0.3">
      <c r="A5" s="58"/>
      <c r="B5" s="62"/>
      <c r="C5" s="63"/>
      <c r="D5" s="14">
        <v>1</v>
      </c>
      <c r="E5" s="15" t="s">
        <v>1440</v>
      </c>
      <c r="F5" s="64"/>
      <c r="G5" s="65"/>
      <c r="H5" s="58"/>
      <c r="I5" s="59"/>
      <c r="J5" s="15"/>
      <c r="K5" s="13"/>
    </row>
    <row r="6" spans="1:11" ht="12.75" customHeight="1" x14ac:dyDescent="0.3">
      <c r="A6" s="66" t="s">
        <v>1441</v>
      </c>
      <c r="B6" s="67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67" t="s">
        <v>1445</v>
      </c>
      <c r="I6" s="72" t="s">
        <v>1446</v>
      </c>
      <c r="J6" s="73" t="s">
        <v>16</v>
      </c>
      <c r="K6" s="99"/>
    </row>
    <row r="7" spans="1:11" ht="16.5" customHeight="1" x14ac:dyDescent="0.3">
      <c r="A7" s="74">
        <v>1</v>
      </c>
      <c r="B7" s="25"/>
      <c r="C7" s="31"/>
      <c r="D7" s="32"/>
      <c r="E7" s="24"/>
      <c r="F7" s="24"/>
      <c r="G7" s="24"/>
      <c r="H7" s="337"/>
      <c r="I7" s="20"/>
      <c r="J7" s="190"/>
      <c r="K7" s="180"/>
    </row>
    <row r="8" spans="1:11" ht="16.5" customHeight="1" x14ac:dyDescent="0.3">
      <c r="A8" s="74">
        <v>2</v>
      </c>
      <c r="B8" s="25" t="s">
        <v>1079</v>
      </c>
      <c r="C8" s="31" t="s">
        <v>113</v>
      </c>
      <c r="D8" s="32" t="s">
        <v>1080</v>
      </c>
      <c r="E8" s="24" t="s">
        <v>1081</v>
      </c>
      <c r="F8" s="24" t="s">
        <v>21</v>
      </c>
      <c r="G8" s="24" t="s">
        <v>214</v>
      </c>
      <c r="H8" s="337" t="s">
        <v>1582</v>
      </c>
      <c r="I8" s="105"/>
      <c r="J8" s="24" t="s">
        <v>1082</v>
      </c>
      <c r="K8" s="180"/>
    </row>
    <row r="9" spans="1:11" ht="16.5" customHeight="1" x14ac:dyDescent="0.3">
      <c r="A9" s="74">
        <v>3</v>
      </c>
      <c r="B9" s="43" t="s">
        <v>994</v>
      </c>
      <c r="C9" s="31" t="s">
        <v>995</v>
      </c>
      <c r="D9" s="32" t="s">
        <v>996</v>
      </c>
      <c r="E9" s="39" t="s">
        <v>997</v>
      </c>
      <c r="F9" s="24" t="s">
        <v>21</v>
      </c>
      <c r="G9" s="24" t="s">
        <v>214</v>
      </c>
      <c r="H9" s="337" t="s">
        <v>1447</v>
      </c>
      <c r="I9" s="20"/>
      <c r="J9" s="104" t="s">
        <v>955</v>
      </c>
      <c r="K9" s="117"/>
    </row>
    <row r="10" spans="1:11" ht="16.5" customHeight="1" x14ac:dyDescent="0.3">
      <c r="A10" s="74">
        <v>4</v>
      </c>
      <c r="B10" s="25" t="s">
        <v>759</v>
      </c>
      <c r="C10" s="31" t="s">
        <v>760</v>
      </c>
      <c r="D10" s="32" t="s">
        <v>761</v>
      </c>
      <c r="E10" s="24" t="s">
        <v>762</v>
      </c>
      <c r="F10" s="24" t="s">
        <v>21</v>
      </c>
      <c r="G10" s="24" t="s">
        <v>214</v>
      </c>
      <c r="H10" s="337" t="s">
        <v>1583</v>
      </c>
      <c r="I10" s="20"/>
      <c r="J10" s="24" t="s">
        <v>710</v>
      </c>
      <c r="K10" s="107"/>
    </row>
    <row r="11" spans="1:11" ht="16.5" customHeight="1" x14ac:dyDescent="0.3">
      <c r="A11" s="74">
        <v>5</v>
      </c>
      <c r="B11" s="25" t="s">
        <v>127</v>
      </c>
      <c r="C11" s="31" t="s">
        <v>128</v>
      </c>
      <c r="D11" s="32" t="s">
        <v>129</v>
      </c>
      <c r="E11" s="24" t="s">
        <v>130</v>
      </c>
      <c r="F11" s="24" t="s">
        <v>120</v>
      </c>
      <c r="G11" s="24" t="s">
        <v>121</v>
      </c>
      <c r="H11" s="337" t="s">
        <v>1584</v>
      </c>
      <c r="I11" s="20"/>
      <c r="J11" s="24" t="s">
        <v>122</v>
      </c>
      <c r="K11" s="191"/>
    </row>
    <row r="12" spans="1:11" ht="16.5" customHeight="1" x14ac:dyDescent="0.3">
      <c r="A12" s="74">
        <v>6</v>
      </c>
      <c r="B12" s="25" t="s">
        <v>1407</v>
      </c>
      <c r="C12" s="31" t="s">
        <v>1408</v>
      </c>
      <c r="D12" s="32" t="s">
        <v>1409</v>
      </c>
      <c r="E12" s="24" t="s">
        <v>1410</v>
      </c>
      <c r="F12" s="24" t="s">
        <v>21</v>
      </c>
      <c r="G12" s="24" t="s">
        <v>214</v>
      </c>
      <c r="H12" s="337" t="s">
        <v>1585</v>
      </c>
      <c r="I12" s="20"/>
      <c r="J12" s="24" t="s">
        <v>1346</v>
      </c>
      <c r="K12" s="117"/>
    </row>
    <row r="13" spans="1:11" ht="15" customHeight="1" x14ac:dyDescent="0.3">
      <c r="A13" s="130"/>
      <c r="B13" s="58"/>
      <c r="C13" s="14"/>
      <c r="D13" s="15"/>
      <c r="E13" s="57"/>
      <c r="F13" s="15"/>
      <c r="G13" s="15"/>
      <c r="H13" s="58"/>
      <c r="I13" s="59"/>
      <c r="J13" s="15"/>
      <c r="K13" s="97"/>
    </row>
    <row r="14" spans="1:11" ht="12" customHeight="1" x14ac:dyDescent="0.3">
      <c r="A14" s="58"/>
      <c r="B14" s="62"/>
      <c r="C14" s="63"/>
      <c r="D14" s="14">
        <v>2</v>
      </c>
      <c r="E14" s="15" t="s">
        <v>1440</v>
      </c>
      <c r="F14" s="64"/>
      <c r="G14" s="65"/>
      <c r="H14" s="58"/>
      <c r="I14" s="59"/>
      <c r="J14" s="15"/>
      <c r="K14" s="97"/>
    </row>
    <row r="15" spans="1:11" ht="12.75" customHeight="1" x14ac:dyDescent="0.3">
      <c r="A15" s="66" t="s">
        <v>1441</v>
      </c>
      <c r="B15" s="67" t="s">
        <v>1442</v>
      </c>
      <c r="C15" s="68" t="s">
        <v>12</v>
      </c>
      <c r="D15" s="69" t="s">
        <v>13</v>
      </c>
      <c r="E15" s="70" t="s">
        <v>14</v>
      </c>
      <c r="F15" s="71" t="s">
        <v>1443</v>
      </c>
      <c r="G15" s="71" t="s">
        <v>1444</v>
      </c>
      <c r="H15" s="67" t="s">
        <v>1445</v>
      </c>
      <c r="I15" s="72" t="s">
        <v>1446</v>
      </c>
      <c r="J15" s="73" t="s">
        <v>16</v>
      </c>
      <c r="K15" s="99"/>
    </row>
    <row r="16" spans="1:11" ht="16.5" customHeight="1" x14ac:dyDescent="0.3">
      <c r="A16" s="100">
        <v>1</v>
      </c>
      <c r="B16" s="110" t="s">
        <v>825</v>
      </c>
      <c r="C16" s="45" t="s">
        <v>826</v>
      </c>
      <c r="D16" s="44" t="s">
        <v>827</v>
      </c>
      <c r="E16" s="42" t="s">
        <v>828</v>
      </c>
      <c r="F16" s="42" t="s">
        <v>21</v>
      </c>
      <c r="G16" s="42" t="s">
        <v>214</v>
      </c>
      <c r="H16" s="338" t="s">
        <v>1586</v>
      </c>
      <c r="I16" s="109"/>
      <c r="J16" s="104" t="s">
        <v>710</v>
      </c>
      <c r="K16" s="107"/>
    </row>
    <row r="17" spans="1:11" ht="16.5" customHeight="1" x14ac:dyDescent="0.3">
      <c r="A17" s="100">
        <v>2</v>
      </c>
      <c r="B17" s="25" t="s">
        <v>1107</v>
      </c>
      <c r="C17" s="31" t="s">
        <v>1108</v>
      </c>
      <c r="D17" s="32" t="s">
        <v>1109</v>
      </c>
      <c r="E17" s="24" t="s">
        <v>1110</v>
      </c>
      <c r="F17" s="24" t="s">
        <v>21</v>
      </c>
      <c r="G17" s="24" t="s">
        <v>214</v>
      </c>
      <c r="H17" s="337" t="s">
        <v>1587</v>
      </c>
      <c r="I17" s="20"/>
      <c r="J17" s="24" t="s">
        <v>1082</v>
      </c>
      <c r="K17" s="180"/>
    </row>
    <row r="18" spans="1:11" ht="16.5" customHeight="1" x14ac:dyDescent="0.3">
      <c r="A18" s="74">
        <v>2</v>
      </c>
      <c r="B18" s="25" t="s">
        <v>368</v>
      </c>
      <c r="C18" s="31" t="s">
        <v>369</v>
      </c>
      <c r="D18" s="32" t="s">
        <v>370</v>
      </c>
      <c r="E18" s="24" t="s">
        <v>371</v>
      </c>
      <c r="F18" s="24" t="s">
        <v>21</v>
      </c>
      <c r="G18" s="24" t="s">
        <v>214</v>
      </c>
      <c r="H18" s="337" t="s">
        <v>1588</v>
      </c>
      <c r="I18" s="20"/>
      <c r="J18" s="24" t="s">
        <v>308</v>
      </c>
      <c r="K18" s="181"/>
    </row>
    <row r="19" spans="1:11" ht="16.5" customHeight="1" x14ac:dyDescent="0.3">
      <c r="A19" s="74">
        <v>3</v>
      </c>
      <c r="B19" s="25" t="s">
        <v>907</v>
      </c>
      <c r="C19" s="31" t="s">
        <v>908</v>
      </c>
      <c r="D19" s="32" t="s">
        <v>909</v>
      </c>
      <c r="E19" s="24" t="s">
        <v>910</v>
      </c>
      <c r="F19" s="24" t="s">
        <v>21</v>
      </c>
      <c r="G19" s="24" t="s">
        <v>214</v>
      </c>
      <c r="H19" s="337" t="s">
        <v>1589</v>
      </c>
      <c r="I19" s="20"/>
      <c r="J19" s="24" t="s">
        <v>868</v>
      </c>
      <c r="K19" s="106"/>
    </row>
    <row r="20" spans="1:11" ht="16.5" customHeight="1" x14ac:dyDescent="0.3">
      <c r="A20" s="74">
        <v>4</v>
      </c>
      <c r="B20" s="25" t="s">
        <v>1307</v>
      </c>
      <c r="C20" s="31" t="s">
        <v>1308</v>
      </c>
      <c r="D20" s="37" t="s">
        <v>1309</v>
      </c>
      <c r="E20" s="24" t="s">
        <v>1310</v>
      </c>
      <c r="F20" s="20" t="s">
        <v>21</v>
      </c>
      <c r="G20" s="24" t="s">
        <v>214</v>
      </c>
      <c r="H20" s="337" t="s">
        <v>1590</v>
      </c>
      <c r="I20" s="20"/>
      <c r="J20" s="24" t="s">
        <v>1286</v>
      </c>
      <c r="K20" s="106"/>
    </row>
    <row r="21" spans="1:11" ht="16.5" customHeight="1" x14ac:dyDescent="0.3">
      <c r="A21" s="74">
        <v>5</v>
      </c>
      <c r="B21" s="43" t="s">
        <v>808</v>
      </c>
      <c r="C21" s="31" t="s">
        <v>809</v>
      </c>
      <c r="D21" s="32" t="s">
        <v>810</v>
      </c>
      <c r="E21" s="39" t="s">
        <v>811</v>
      </c>
      <c r="F21" s="24" t="s">
        <v>21</v>
      </c>
      <c r="G21" s="24" t="s">
        <v>214</v>
      </c>
      <c r="H21" s="337" t="s">
        <v>1591</v>
      </c>
      <c r="I21" s="20"/>
      <c r="J21" s="24" t="s">
        <v>710</v>
      </c>
      <c r="K21" s="107"/>
    </row>
    <row r="22" spans="1:11" ht="16.5" customHeight="1" x14ac:dyDescent="0.3">
      <c r="A22" s="74">
        <v>6</v>
      </c>
      <c r="B22" s="25" t="s">
        <v>356</v>
      </c>
      <c r="C22" s="31" t="s">
        <v>357</v>
      </c>
      <c r="D22" s="32" t="s">
        <v>358</v>
      </c>
      <c r="E22" s="24" t="s">
        <v>359</v>
      </c>
      <c r="F22" s="24" t="s">
        <v>21</v>
      </c>
      <c r="G22" s="24" t="s">
        <v>214</v>
      </c>
      <c r="H22" s="337" t="s">
        <v>1592</v>
      </c>
      <c r="I22" s="20"/>
      <c r="J22" s="24" t="s">
        <v>308</v>
      </c>
      <c r="K22" s="107"/>
    </row>
    <row r="23" spans="1:11" ht="15.75" customHeight="1" x14ac:dyDescent="0.3">
      <c r="K23" s="54"/>
    </row>
    <row r="24" spans="1:11" ht="15.75" customHeight="1" x14ac:dyDescent="0.3">
      <c r="K24" s="54"/>
    </row>
    <row r="25" spans="1:11" ht="15.75" customHeight="1" x14ac:dyDescent="0.3">
      <c r="K25" s="54"/>
    </row>
    <row r="26" spans="1:11" ht="15.75" customHeight="1" x14ac:dyDescent="0.3">
      <c r="K26" s="54"/>
    </row>
    <row r="27" spans="1:11" ht="15.75" customHeight="1" x14ac:dyDescent="0.3">
      <c r="K27" s="54"/>
    </row>
    <row r="28" spans="1:11" ht="15.75" customHeight="1" x14ac:dyDescent="0.3">
      <c r="K28" s="54"/>
    </row>
    <row r="29" spans="1:11" ht="15.75" customHeight="1" x14ac:dyDescent="0.3">
      <c r="K29" s="54"/>
    </row>
    <row r="30" spans="1:11" ht="15.75" customHeight="1" x14ac:dyDescent="0.3">
      <c r="K30" s="54"/>
    </row>
    <row r="31" spans="1:11" ht="15.75" customHeight="1" x14ac:dyDescent="0.3">
      <c r="K31" s="54"/>
    </row>
    <row r="32" spans="1:11" ht="15.75" customHeight="1" x14ac:dyDescent="0.3">
      <c r="K32" s="54"/>
    </row>
    <row r="33" spans="11:11" ht="15.75" customHeight="1" x14ac:dyDescent="0.3">
      <c r="K33" s="54"/>
    </row>
    <row r="34" spans="11:11" ht="15.75" customHeight="1" x14ac:dyDescent="0.3">
      <c r="K34" s="54"/>
    </row>
    <row r="35" spans="11:11" ht="15.75" customHeight="1" x14ac:dyDescent="0.3">
      <c r="K35" s="54"/>
    </row>
    <row r="36" spans="11:11" ht="15.75" customHeight="1" x14ac:dyDescent="0.3">
      <c r="K36" s="54"/>
    </row>
    <row r="37" spans="11:11" ht="15.75" customHeight="1" x14ac:dyDescent="0.3">
      <c r="K37" s="54"/>
    </row>
    <row r="38" spans="11:11" ht="15.75" customHeight="1" x14ac:dyDescent="0.3">
      <c r="K38" s="54"/>
    </row>
    <row r="39" spans="11:11" ht="15.75" customHeight="1" x14ac:dyDescent="0.3">
      <c r="K39" s="54"/>
    </row>
    <row r="40" spans="11:11" ht="15.75" customHeight="1" x14ac:dyDescent="0.3">
      <c r="K40" s="54"/>
    </row>
    <row r="41" spans="11:11" ht="15.75" customHeight="1" x14ac:dyDescent="0.3">
      <c r="K41" s="54"/>
    </row>
    <row r="42" spans="11:11" ht="15.75" customHeight="1" x14ac:dyDescent="0.3">
      <c r="K42" s="54"/>
    </row>
    <row r="43" spans="11:11" ht="15.75" customHeight="1" x14ac:dyDescent="0.3">
      <c r="K43" s="54"/>
    </row>
    <row r="44" spans="11:11" ht="15.75" customHeight="1" x14ac:dyDescent="0.3">
      <c r="K44" s="54"/>
    </row>
    <row r="45" spans="11:11" ht="15.75" customHeight="1" x14ac:dyDescent="0.3">
      <c r="K45" s="54"/>
    </row>
    <row r="46" spans="11:11" ht="15.75" customHeight="1" x14ac:dyDescent="0.3">
      <c r="K46" s="54"/>
    </row>
    <row r="47" spans="11:11" ht="15.75" customHeight="1" x14ac:dyDescent="0.3">
      <c r="K47" s="54"/>
    </row>
    <row r="48" spans="11:11" ht="15.75" customHeight="1" x14ac:dyDescent="0.3">
      <c r="K48" s="54"/>
    </row>
    <row r="49" spans="11:11" ht="15.75" customHeight="1" x14ac:dyDescent="0.3">
      <c r="K49" s="54"/>
    </row>
    <row r="50" spans="11:11" ht="15.75" customHeight="1" x14ac:dyDescent="0.3">
      <c r="K50" s="54"/>
    </row>
    <row r="51" spans="11:11" ht="15.75" customHeight="1" x14ac:dyDescent="0.3">
      <c r="K51" s="54"/>
    </row>
    <row r="52" spans="11:11" ht="15.75" customHeight="1" x14ac:dyDescent="0.3">
      <c r="K52" s="54"/>
    </row>
    <row r="53" spans="11:11" ht="15.75" customHeight="1" x14ac:dyDescent="0.3">
      <c r="K53" s="54"/>
    </row>
    <row r="54" spans="11:11" ht="15.75" customHeight="1" x14ac:dyDescent="0.3">
      <c r="K54" s="54"/>
    </row>
    <row r="55" spans="11:11" ht="15.75" customHeight="1" x14ac:dyDescent="0.3">
      <c r="K55" s="54"/>
    </row>
    <row r="56" spans="11:11" ht="15.75" customHeight="1" x14ac:dyDescent="0.3">
      <c r="K56" s="54"/>
    </row>
    <row r="57" spans="11:11" ht="15.75" customHeight="1" x14ac:dyDescent="0.3">
      <c r="K57" s="54"/>
    </row>
    <row r="58" spans="11:11" ht="15.75" customHeight="1" x14ac:dyDescent="0.3">
      <c r="K58" s="54"/>
    </row>
    <row r="59" spans="11:11" ht="15.75" customHeight="1" x14ac:dyDescent="0.3">
      <c r="K59" s="54"/>
    </row>
    <row r="60" spans="11:11" ht="15.75" customHeight="1" x14ac:dyDescent="0.3">
      <c r="K60" s="54"/>
    </row>
    <row r="61" spans="11:11" ht="15.75" customHeight="1" x14ac:dyDescent="0.3">
      <c r="K61" s="54"/>
    </row>
    <row r="62" spans="11:11" ht="15.75" customHeight="1" x14ac:dyDescent="0.3">
      <c r="K62" s="54"/>
    </row>
    <row r="63" spans="11:11" ht="15.75" customHeight="1" x14ac:dyDescent="0.3">
      <c r="K63" s="54"/>
    </row>
    <row r="64" spans="11:11" ht="15.75" customHeight="1" x14ac:dyDescent="0.3">
      <c r="K64" s="54"/>
    </row>
    <row r="65" spans="11:11" ht="15.75" customHeight="1" x14ac:dyDescent="0.3">
      <c r="K65" s="54"/>
    </row>
    <row r="66" spans="11:11" ht="15.75" customHeight="1" x14ac:dyDescent="0.3">
      <c r="K66" s="54"/>
    </row>
    <row r="67" spans="11:11" ht="15.75" customHeight="1" x14ac:dyDescent="0.3">
      <c r="K67" s="54"/>
    </row>
    <row r="68" spans="11:11" ht="15.75" customHeight="1" x14ac:dyDescent="0.3">
      <c r="K68" s="54"/>
    </row>
    <row r="69" spans="11:11" ht="15.75" customHeight="1" x14ac:dyDescent="0.3">
      <c r="K69" s="54"/>
    </row>
    <row r="70" spans="11:11" ht="15.75" customHeight="1" x14ac:dyDescent="0.3">
      <c r="K70" s="54"/>
    </row>
    <row r="71" spans="11:11" ht="15.75" customHeight="1" x14ac:dyDescent="0.3">
      <c r="K71" s="54"/>
    </row>
    <row r="72" spans="11:11" ht="15.75" customHeight="1" x14ac:dyDescent="0.3">
      <c r="K72" s="54"/>
    </row>
    <row r="73" spans="11:11" ht="15.75" customHeight="1" x14ac:dyDescent="0.3">
      <c r="K73" s="54"/>
    </row>
    <row r="74" spans="11:11" ht="15.75" customHeight="1" x14ac:dyDescent="0.3">
      <c r="K74" s="54"/>
    </row>
    <row r="75" spans="11:11" ht="15.75" customHeight="1" x14ac:dyDescent="0.3">
      <c r="K75" s="54"/>
    </row>
    <row r="76" spans="11:11" ht="15.75" customHeight="1" x14ac:dyDescent="0.3">
      <c r="K76" s="54"/>
    </row>
    <row r="77" spans="11:11" ht="15.75" customHeight="1" x14ac:dyDescent="0.3">
      <c r="K77" s="54"/>
    </row>
    <row r="78" spans="11:11" ht="15.75" customHeight="1" x14ac:dyDescent="0.3">
      <c r="K78" s="54"/>
    </row>
    <row r="79" spans="11:11" ht="15.75" customHeight="1" x14ac:dyDescent="0.3">
      <c r="K79" s="54"/>
    </row>
    <row r="80" spans="11:11" ht="15.75" customHeight="1" x14ac:dyDescent="0.3">
      <c r="K80" s="54"/>
    </row>
    <row r="81" spans="11:11" ht="15.75" customHeight="1" x14ac:dyDescent="0.3">
      <c r="K81" s="54"/>
    </row>
    <row r="82" spans="11:11" ht="15.75" customHeight="1" x14ac:dyDescent="0.3">
      <c r="K82" s="54"/>
    </row>
    <row r="83" spans="11:11" ht="15.75" customHeight="1" x14ac:dyDescent="0.3">
      <c r="K83" s="54"/>
    </row>
    <row r="84" spans="11:11" ht="15.75" customHeight="1" x14ac:dyDescent="0.3">
      <c r="K84" s="54"/>
    </row>
    <row r="85" spans="11:11" ht="15.75" customHeight="1" x14ac:dyDescent="0.3">
      <c r="K85" s="54"/>
    </row>
    <row r="86" spans="11:11" ht="15.75" customHeight="1" x14ac:dyDescent="0.3">
      <c r="K86" s="54"/>
    </row>
    <row r="87" spans="11:11" ht="15.75" customHeight="1" x14ac:dyDescent="0.3">
      <c r="K87" s="54"/>
    </row>
    <row r="88" spans="11:11" ht="15.75" customHeight="1" x14ac:dyDescent="0.3">
      <c r="K88" s="54"/>
    </row>
    <row r="89" spans="11:11" ht="15.75" customHeight="1" x14ac:dyDescent="0.3">
      <c r="K89" s="54"/>
    </row>
    <row r="90" spans="11:11" ht="15.75" customHeight="1" x14ac:dyDescent="0.3">
      <c r="K90" s="54"/>
    </row>
    <row r="91" spans="11:11" ht="15.75" customHeight="1" x14ac:dyDescent="0.3">
      <c r="K91" s="54"/>
    </row>
    <row r="92" spans="11:11" ht="15.75" customHeight="1" x14ac:dyDescent="0.3">
      <c r="K92" s="54"/>
    </row>
    <row r="93" spans="11:11" ht="15.75" customHeight="1" x14ac:dyDescent="0.3">
      <c r="K93" s="54"/>
    </row>
    <row r="94" spans="11:11" ht="15.75" customHeight="1" x14ac:dyDescent="0.3">
      <c r="K94" s="54"/>
    </row>
    <row r="95" spans="11:11" ht="15.75" customHeight="1" x14ac:dyDescent="0.3">
      <c r="K95" s="54"/>
    </row>
    <row r="96" spans="11:11" ht="15.75" customHeight="1" x14ac:dyDescent="0.3">
      <c r="K96" s="54"/>
    </row>
    <row r="97" spans="11:11" ht="15.75" customHeight="1" x14ac:dyDescent="0.3">
      <c r="K97" s="54"/>
    </row>
    <row r="98" spans="11:11" ht="15.75" customHeight="1" x14ac:dyDescent="0.3">
      <c r="K98" s="54"/>
    </row>
    <row r="99" spans="11:11" ht="15.75" customHeight="1" x14ac:dyDescent="0.3">
      <c r="K99" s="54"/>
    </row>
    <row r="100" spans="11:11" ht="15.75" customHeight="1" x14ac:dyDescent="0.3">
      <c r="K100" s="54"/>
    </row>
    <row r="101" spans="11:11" ht="15.75" customHeight="1" x14ac:dyDescent="0.3">
      <c r="K101" s="54"/>
    </row>
    <row r="102" spans="11:11" ht="15.75" customHeight="1" x14ac:dyDescent="0.3">
      <c r="K102" s="54"/>
    </row>
    <row r="103" spans="11:11" ht="15.75" customHeight="1" x14ac:dyDescent="0.3">
      <c r="K103" s="54"/>
    </row>
    <row r="104" spans="11:11" ht="15.75" customHeight="1" x14ac:dyDescent="0.3">
      <c r="K104" s="54"/>
    </row>
    <row r="105" spans="11:11" ht="15.75" customHeight="1" x14ac:dyDescent="0.3">
      <c r="K105" s="54"/>
    </row>
    <row r="106" spans="11:11" ht="15.75" customHeight="1" x14ac:dyDescent="0.3">
      <c r="K106" s="54"/>
    </row>
    <row r="107" spans="11:11" ht="15.75" customHeight="1" x14ac:dyDescent="0.3">
      <c r="K107" s="54"/>
    </row>
    <row r="108" spans="11:11" ht="15.75" customHeight="1" x14ac:dyDescent="0.3">
      <c r="K108" s="54"/>
    </row>
    <row r="109" spans="11:11" ht="15.75" customHeight="1" x14ac:dyDescent="0.3">
      <c r="K109" s="54"/>
    </row>
    <row r="110" spans="11:11" ht="15.75" customHeight="1" x14ac:dyDescent="0.3">
      <c r="K110" s="54"/>
    </row>
    <row r="111" spans="11:11" ht="15.75" customHeight="1" x14ac:dyDescent="0.3">
      <c r="K111" s="54"/>
    </row>
    <row r="112" spans="11:11" ht="15.75" customHeight="1" x14ac:dyDescent="0.3">
      <c r="K112" s="54"/>
    </row>
    <row r="113" spans="11:11" ht="15.75" customHeight="1" x14ac:dyDescent="0.3">
      <c r="K113" s="54"/>
    </row>
    <row r="114" spans="11:11" ht="15.75" customHeight="1" x14ac:dyDescent="0.3">
      <c r="K114" s="54"/>
    </row>
    <row r="115" spans="11:11" ht="15.75" customHeight="1" x14ac:dyDescent="0.3">
      <c r="K115" s="54"/>
    </row>
    <row r="116" spans="11:11" ht="15.75" customHeight="1" x14ac:dyDescent="0.3">
      <c r="K116" s="54"/>
    </row>
    <row r="117" spans="11:11" ht="15.75" customHeight="1" x14ac:dyDescent="0.3">
      <c r="K117" s="54"/>
    </row>
    <row r="118" spans="11:11" ht="15.75" customHeight="1" x14ac:dyDescent="0.3">
      <c r="K118" s="54"/>
    </row>
    <row r="119" spans="11:11" ht="15.75" customHeight="1" x14ac:dyDescent="0.3">
      <c r="K119" s="54"/>
    </row>
    <row r="120" spans="11:11" ht="15.75" customHeight="1" x14ac:dyDescent="0.3">
      <c r="K120" s="54"/>
    </row>
    <row r="121" spans="11:11" ht="15.75" customHeight="1" x14ac:dyDescent="0.3">
      <c r="K121" s="54"/>
    </row>
    <row r="122" spans="11:11" ht="15.75" customHeight="1" x14ac:dyDescent="0.3">
      <c r="K122" s="54"/>
    </row>
    <row r="123" spans="11:11" ht="15.75" customHeight="1" x14ac:dyDescent="0.3">
      <c r="K123" s="54"/>
    </row>
    <row r="124" spans="11:11" ht="15.75" customHeight="1" x14ac:dyDescent="0.3">
      <c r="K124" s="54"/>
    </row>
    <row r="125" spans="11:11" ht="15.75" customHeight="1" x14ac:dyDescent="0.3">
      <c r="K125" s="54"/>
    </row>
    <row r="126" spans="11:11" ht="15.75" customHeight="1" x14ac:dyDescent="0.3">
      <c r="K126" s="54"/>
    </row>
    <row r="127" spans="11:11" ht="15.75" customHeight="1" x14ac:dyDescent="0.3">
      <c r="K127" s="54"/>
    </row>
    <row r="128" spans="11:11" ht="15.75" customHeight="1" x14ac:dyDescent="0.3">
      <c r="K128" s="54"/>
    </row>
    <row r="129" spans="11:11" ht="15.75" customHeight="1" x14ac:dyDescent="0.3">
      <c r="K129" s="54"/>
    </row>
    <row r="130" spans="11:11" ht="15.75" customHeight="1" x14ac:dyDescent="0.3">
      <c r="K130" s="54"/>
    </row>
    <row r="131" spans="11:11" ht="15.75" customHeight="1" x14ac:dyDescent="0.3">
      <c r="K131" s="54"/>
    </row>
    <row r="132" spans="11:11" ht="15.75" customHeight="1" x14ac:dyDescent="0.3">
      <c r="K132" s="54"/>
    </row>
    <row r="133" spans="11:11" ht="15.75" customHeight="1" x14ac:dyDescent="0.3">
      <c r="K133" s="54"/>
    </row>
    <row r="134" spans="11:11" ht="15.75" customHeight="1" x14ac:dyDescent="0.3">
      <c r="K134" s="54"/>
    </row>
    <row r="135" spans="11:11" ht="15.75" customHeight="1" x14ac:dyDescent="0.3">
      <c r="K135" s="54"/>
    </row>
    <row r="136" spans="11:11" ht="15.75" customHeight="1" x14ac:dyDescent="0.3">
      <c r="K136" s="54"/>
    </row>
    <row r="137" spans="11:11" ht="15.75" customHeight="1" x14ac:dyDescent="0.3">
      <c r="K137" s="54"/>
    </row>
    <row r="138" spans="11:11" ht="15.75" customHeight="1" x14ac:dyDescent="0.3">
      <c r="K138" s="54"/>
    </row>
    <row r="139" spans="11:11" ht="15.75" customHeight="1" x14ac:dyDescent="0.3">
      <c r="K139" s="54"/>
    </row>
    <row r="140" spans="11:11" ht="15.75" customHeight="1" x14ac:dyDescent="0.3">
      <c r="K140" s="54"/>
    </row>
    <row r="141" spans="11:11" ht="15.75" customHeight="1" x14ac:dyDescent="0.3">
      <c r="K141" s="54"/>
    </row>
    <row r="142" spans="11:11" ht="15.75" customHeight="1" x14ac:dyDescent="0.3">
      <c r="K142" s="54"/>
    </row>
    <row r="143" spans="11:11" ht="15.75" customHeight="1" x14ac:dyDescent="0.3">
      <c r="K143" s="54"/>
    </row>
    <row r="144" spans="11:11" ht="15.75" customHeight="1" x14ac:dyDescent="0.3">
      <c r="K144" s="54"/>
    </row>
    <row r="145" spans="11:11" ht="15.75" customHeight="1" x14ac:dyDescent="0.3">
      <c r="K145" s="54"/>
    </row>
    <row r="146" spans="11:11" ht="15.75" customHeight="1" x14ac:dyDescent="0.3">
      <c r="K146" s="54"/>
    </row>
    <row r="147" spans="11:11" ht="15.75" customHeight="1" x14ac:dyDescent="0.3">
      <c r="K147" s="54"/>
    </row>
    <row r="148" spans="11:11" ht="15.75" customHeight="1" x14ac:dyDescent="0.3">
      <c r="K148" s="54"/>
    </row>
    <row r="149" spans="11:11" ht="15.75" customHeight="1" x14ac:dyDescent="0.3">
      <c r="K149" s="54"/>
    </row>
    <row r="150" spans="11:11" ht="15.75" customHeight="1" x14ac:dyDescent="0.3">
      <c r="K150" s="54"/>
    </row>
    <row r="151" spans="11:11" ht="15.75" customHeight="1" x14ac:dyDescent="0.3">
      <c r="K151" s="54"/>
    </row>
    <row r="152" spans="11:11" ht="15.75" customHeight="1" x14ac:dyDescent="0.3">
      <c r="K152" s="54"/>
    </row>
    <row r="153" spans="11:11" ht="15.75" customHeight="1" x14ac:dyDescent="0.3">
      <c r="K153" s="54"/>
    </row>
    <row r="154" spans="11:11" ht="15.75" customHeight="1" x14ac:dyDescent="0.3">
      <c r="K154" s="54"/>
    </row>
    <row r="155" spans="11:11" ht="15.75" customHeight="1" x14ac:dyDescent="0.3">
      <c r="K155" s="54"/>
    </row>
    <row r="156" spans="11:11" ht="15.75" customHeight="1" x14ac:dyDescent="0.3">
      <c r="K156" s="54"/>
    </row>
    <row r="157" spans="11:11" ht="15.75" customHeight="1" x14ac:dyDescent="0.3">
      <c r="K157" s="54"/>
    </row>
    <row r="158" spans="11:11" ht="15.75" customHeight="1" x14ac:dyDescent="0.3">
      <c r="K158" s="54"/>
    </row>
    <row r="159" spans="11:11" ht="15.75" customHeight="1" x14ac:dyDescent="0.3">
      <c r="K159" s="54"/>
    </row>
    <row r="160" spans="11:11" ht="15.75" customHeight="1" x14ac:dyDescent="0.3">
      <c r="K160" s="54"/>
    </row>
    <row r="161" spans="11:11" ht="15.75" customHeight="1" x14ac:dyDescent="0.3">
      <c r="K161" s="54"/>
    </row>
    <row r="162" spans="11:11" ht="15.75" customHeight="1" x14ac:dyDescent="0.3">
      <c r="K162" s="54"/>
    </row>
    <row r="163" spans="11:11" ht="15.75" customHeight="1" x14ac:dyDescent="0.3">
      <c r="K163" s="54"/>
    </row>
    <row r="164" spans="11:11" ht="15.75" customHeight="1" x14ac:dyDescent="0.3">
      <c r="K164" s="54"/>
    </row>
    <row r="165" spans="11:11" ht="15.75" customHeight="1" x14ac:dyDescent="0.3">
      <c r="K165" s="54"/>
    </row>
    <row r="166" spans="11:11" ht="15.75" customHeight="1" x14ac:dyDescent="0.3">
      <c r="K166" s="54"/>
    </row>
    <row r="167" spans="11:11" ht="15.75" customHeight="1" x14ac:dyDescent="0.3">
      <c r="K167" s="54"/>
    </row>
    <row r="168" spans="11:11" ht="15.75" customHeight="1" x14ac:dyDescent="0.3">
      <c r="K168" s="54"/>
    </row>
    <row r="169" spans="11:11" ht="15.75" customHeight="1" x14ac:dyDescent="0.3">
      <c r="K169" s="54"/>
    </row>
    <row r="170" spans="11:11" ht="15.75" customHeight="1" x14ac:dyDescent="0.3">
      <c r="K170" s="54"/>
    </row>
    <row r="171" spans="11:11" ht="15.75" customHeight="1" x14ac:dyDescent="0.3">
      <c r="K171" s="54"/>
    </row>
    <row r="172" spans="11:11" ht="15.75" customHeight="1" x14ac:dyDescent="0.3">
      <c r="K172" s="54"/>
    </row>
    <row r="173" spans="11:11" ht="15.75" customHeight="1" x14ac:dyDescent="0.3">
      <c r="K173" s="54"/>
    </row>
    <row r="174" spans="11:11" ht="15.75" customHeight="1" x14ac:dyDescent="0.3">
      <c r="K174" s="54"/>
    </row>
    <row r="175" spans="11:11" ht="15.75" customHeight="1" x14ac:dyDescent="0.3">
      <c r="K175" s="54"/>
    </row>
    <row r="176" spans="11:11" ht="15.75" customHeight="1" x14ac:dyDescent="0.3">
      <c r="K176" s="54"/>
    </row>
    <row r="177" spans="11:11" ht="15.75" customHeight="1" x14ac:dyDescent="0.3">
      <c r="K177" s="54"/>
    </row>
    <row r="178" spans="11:11" ht="15.75" customHeight="1" x14ac:dyDescent="0.3">
      <c r="K178" s="54"/>
    </row>
    <row r="179" spans="11:11" ht="15.75" customHeight="1" x14ac:dyDescent="0.3">
      <c r="K179" s="54"/>
    </row>
    <row r="180" spans="11:11" ht="15.75" customHeight="1" x14ac:dyDescent="0.3">
      <c r="K180" s="54"/>
    </row>
    <row r="181" spans="11:11" ht="15.75" customHeight="1" x14ac:dyDescent="0.3">
      <c r="K181" s="54"/>
    </row>
    <row r="182" spans="11:11" ht="15.75" customHeight="1" x14ac:dyDescent="0.3">
      <c r="K182" s="54"/>
    </row>
    <row r="183" spans="11:11" ht="15.75" customHeight="1" x14ac:dyDescent="0.3">
      <c r="K183" s="54"/>
    </row>
    <row r="184" spans="11:11" ht="15.75" customHeight="1" x14ac:dyDescent="0.3">
      <c r="K184" s="54"/>
    </row>
    <row r="185" spans="11:11" ht="15.75" customHeight="1" x14ac:dyDescent="0.3">
      <c r="K185" s="54"/>
    </row>
    <row r="186" spans="11:11" ht="15.75" customHeight="1" x14ac:dyDescent="0.3">
      <c r="K186" s="54"/>
    </row>
    <row r="187" spans="11:11" ht="15.75" customHeight="1" x14ac:dyDescent="0.3">
      <c r="K187" s="54"/>
    </row>
    <row r="188" spans="11:11" ht="15.75" customHeight="1" x14ac:dyDescent="0.3">
      <c r="K188" s="54"/>
    </row>
    <row r="189" spans="11:11" ht="15.75" customHeight="1" x14ac:dyDescent="0.3">
      <c r="K189" s="54"/>
    </row>
    <row r="190" spans="11:11" ht="15.75" customHeight="1" x14ac:dyDescent="0.3">
      <c r="K190" s="54"/>
    </row>
    <row r="191" spans="11:11" ht="15.75" customHeight="1" x14ac:dyDescent="0.3">
      <c r="K191" s="54"/>
    </row>
    <row r="192" spans="11:11" ht="15.75" customHeight="1" x14ac:dyDescent="0.3">
      <c r="K192" s="54"/>
    </row>
    <row r="193" spans="11:11" ht="15.75" customHeight="1" x14ac:dyDescent="0.3">
      <c r="K193" s="54"/>
    </row>
    <row r="194" spans="11:11" ht="15.75" customHeight="1" x14ac:dyDescent="0.3">
      <c r="K194" s="54"/>
    </row>
    <row r="195" spans="11:11" ht="15.75" customHeight="1" x14ac:dyDescent="0.3">
      <c r="K195" s="54"/>
    </row>
    <row r="196" spans="11:11" ht="15.75" customHeight="1" x14ac:dyDescent="0.3">
      <c r="K196" s="54"/>
    </row>
    <row r="197" spans="11:11" ht="15.75" customHeight="1" x14ac:dyDescent="0.3">
      <c r="K197" s="54"/>
    </row>
    <row r="198" spans="11:11" ht="15.75" customHeight="1" x14ac:dyDescent="0.3">
      <c r="K198" s="54"/>
    </row>
    <row r="199" spans="11:11" ht="15.75" customHeight="1" x14ac:dyDescent="0.3">
      <c r="K199" s="54"/>
    </row>
    <row r="200" spans="11:11" ht="15.75" customHeight="1" x14ac:dyDescent="0.3">
      <c r="K200" s="54"/>
    </row>
    <row r="201" spans="11:11" ht="15.75" customHeight="1" x14ac:dyDescent="0.3">
      <c r="K201" s="54"/>
    </row>
    <row r="202" spans="11:11" ht="15.75" customHeight="1" x14ac:dyDescent="0.3">
      <c r="K202" s="54"/>
    </row>
    <row r="203" spans="11:11" ht="15.75" customHeight="1" x14ac:dyDescent="0.3">
      <c r="K203" s="54"/>
    </row>
    <row r="204" spans="11:11" ht="15.75" customHeight="1" x14ac:dyDescent="0.3">
      <c r="K204" s="54"/>
    </row>
    <row r="205" spans="11:11" ht="15.75" customHeight="1" x14ac:dyDescent="0.3">
      <c r="K205" s="54"/>
    </row>
    <row r="206" spans="11:11" ht="15.75" customHeight="1" x14ac:dyDescent="0.3">
      <c r="K206" s="54"/>
    </row>
    <row r="207" spans="11:11" ht="15.75" customHeight="1" x14ac:dyDescent="0.3">
      <c r="K207" s="54"/>
    </row>
    <row r="208" spans="11:11" ht="15.75" customHeight="1" x14ac:dyDescent="0.3">
      <c r="K208" s="54"/>
    </row>
    <row r="209" spans="11:11" ht="15.75" customHeight="1" x14ac:dyDescent="0.3">
      <c r="K209" s="54"/>
    </row>
    <row r="210" spans="11:11" ht="15.75" customHeight="1" x14ac:dyDescent="0.3">
      <c r="K210" s="54"/>
    </row>
    <row r="211" spans="11:11" ht="15.75" customHeight="1" x14ac:dyDescent="0.3">
      <c r="K211" s="54"/>
    </row>
    <row r="212" spans="11:11" ht="15.75" customHeight="1" x14ac:dyDescent="0.3">
      <c r="K212" s="54"/>
    </row>
    <row r="213" spans="11:11" ht="15.75" customHeight="1" x14ac:dyDescent="0.3">
      <c r="K213" s="54"/>
    </row>
    <row r="214" spans="11:11" ht="15.75" customHeight="1" x14ac:dyDescent="0.3">
      <c r="K214" s="54"/>
    </row>
    <row r="215" spans="11:11" ht="15.75" customHeight="1" x14ac:dyDescent="0.3">
      <c r="K215" s="54"/>
    </row>
    <row r="216" spans="11:11" ht="15.75" customHeight="1" x14ac:dyDescent="0.3">
      <c r="K216" s="54"/>
    </row>
    <row r="217" spans="11:11" ht="15.75" customHeight="1" x14ac:dyDescent="0.3">
      <c r="K217" s="54"/>
    </row>
    <row r="218" spans="11:11" ht="15.75" customHeight="1" x14ac:dyDescent="0.3">
      <c r="K218" s="54"/>
    </row>
    <row r="219" spans="11:11" ht="15.75" customHeight="1" x14ac:dyDescent="0.3">
      <c r="K219" s="54"/>
    </row>
    <row r="220" spans="11:11" ht="15.75" customHeight="1" x14ac:dyDescent="0.3">
      <c r="K220" s="54"/>
    </row>
    <row r="221" spans="11:11" ht="15.75" customHeight="1" x14ac:dyDescent="0.3">
      <c r="K221" s="54"/>
    </row>
    <row r="222" spans="11:11" ht="15.75" customHeight="1" x14ac:dyDescent="0.3">
      <c r="K222" s="54"/>
    </row>
    <row r="223" spans="11:11" ht="15.75" customHeight="1" x14ac:dyDescent="0.3">
      <c r="K223" s="54"/>
    </row>
    <row r="224" spans="11:11" ht="15.75" customHeight="1" x14ac:dyDescent="0.3">
      <c r="K224" s="54"/>
    </row>
    <row r="225" spans="11:11" ht="15.75" customHeight="1" x14ac:dyDescent="0.3">
      <c r="K225" s="54"/>
    </row>
    <row r="226" spans="11:11" ht="15.75" customHeight="1" x14ac:dyDescent="0.3">
      <c r="K226" s="54"/>
    </row>
    <row r="227" spans="11:11" ht="15.75" customHeight="1" x14ac:dyDescent="0.3">
      <c r="K227" s="54"/>
    </row>
    <row r="228" spans="11:11" ht="15.75" customHeight="1" x14ac:dyDescent="0.3">
      <c r="K228" s="54"/>
    </row>
    <row r="229" spans="11:11" ht="15.75" customHeight="1" x14ac:dyDescent="0.3">
      <c r="K229" s="54"/>
    </row>
    <row r="230" spans="11:11" ht="15.75" customHeight="1" x14ac:dyDescent="0.3">
      <c r="K230" s="54"/>
    </row>
    <row r="231" spans="11:11" ht="15.75" customHeight="1" x14ac:dyDescent="0.3">
      <c r="K231" s="54"/>
    </row>
    <row r="232" spans="11:11" ht="15.75" customHeight="1" x14ac:dyDescent="0.3">
      <c r="K232" s="54"/>
    </row>
    <row r="233" spans="11:11" ht="15.75" customHeight="1" x14ac:dyDescent="0.3">
      <c r="K233" s="54"/>
    </row>
    <row r="234" spans="11:11" ht="15.75" customHeight="1" x14ac:dyDescent="0.3">
      <c r="K234" s="54"/>
    </row>
    <row r="235" spans="11:11" ht="15.75" customHeight="1" x14ac:dyDescent="0.3">
      <c r="K235" s="54"/>
    </row>
    <row r="236" spans="11:11" ht="15.75" customHeight="1" x14ac:dyDescent="0.3">
      <c r="K236" s="54"/>
    </row>
    <row r="237" spans="11:11" ht="15.75" customHeight="1" x14ac:dyDescent="0.3">
      <c r="K237" s="54"/>
    </row>
    <row r="238" spans="11:11" ht="15.75" customHeight="1" x14ac:dyDescent="0.3">
      <c r="K238" s="54"/>
    </row>
    <row r="239" spans="11:11" ht="15.75" customHeight="1" x14ac:dyDescent="0.3">
      <c r="K239" s="54"/>
    </row>
    <row r="240" spans="11:11" ht="15.75" customHeight="1" x14ac:dyDescent="0.3">
      <c r="K240" s="54"/>
    </row>
    <row r="241" spans="11:11" ht="15.75" customHeight="1" x14ac:dyDescent="0.3">
      <c r="K241" s="54"/>
    </row>
    <row r="242" spans="11:11" ht="15.75" customHeight="1" x14ac:dyDescent="0.3">
      <c r="K242" s="54"/>
    </row>
    <row r="243" spans="11:11" ht="15.75" customHeight="1" x14ac:dyDescent="0.3">
      <c r="K243" s="54"/>
    </row>
    <row r="244" spans="11:11" ht="15.75" customHeight="1" x14ac:dyDescent="0.3">
      <c r="K244" s="54"/>
    </row>
    <row r="245" spans="11:11" ht="15.75" customHeight="1" x14ac:dyDescent="0.3">
      <c r="K245" s="54"/>
    </row>
    <row r="246" spans="11:11" ht="15.75" customHeight="1" x14ac:dyDescent="0.3">
      <c r="K246" s="54"/>
    </row>
    <row r="247" spans="11:11" ht="15.75" customHeight="1" x14ac:dyDescent="0.3">
      <c r="K247" s="54"/>
    </row>
    <row r="248" spans="11:11" ht="15.75" customHeight="1" x14ac:dyDescent="0.3">
      <c r="K248" s="54"/>
    </row>
    <row r="249" spans="11:11" ht="15.75" customHeight="1" x14ac:dyDescent="0.3">
      <c r="K249" s="54"/>
    </row>
    <row r="250" spans="11:11" ht="15.75" customHeight="1" x14ac:dyDescent="0.3">
      <c r="K250" s="54"/>
    </row>
    <row r="251" spans="11:11" ht="15.75" customHeight="1" x14ac:dyDescent="0.3">
      <c r="K251" s="54"/>
    </row>
    <row r="252" spans="11:11" ht="15.75" customHeight="1" x14ac:dyDescent="0.3">
      <c r="K252" s="54"/>
    </row>
    <row r="253" spans="11:11" ht="15.75" customHeight="1" x14ac:dyDescent="0.3">
      <c r="K253" s="54"/>
    </row>
    <row r="254" spans="11:11" ht="15.75" customHeight="1" x14ac:dyDescent="0.3">
      <c r="K254" s="54"/>
    </row>
    <row r="255" spans="11:11" ht="15.75" customHeight="1" x14ac:dyDescent="0.3">
      <c r="K255" s="54"/>
    </row>
    <row r="256" spans="11:11" ht="15.75" customHeight="1" x14ac:dyDescent="0.3">
      <c r="K256" s="54"/>
    </row>
    <row r="257" spans="11:11" ht="15.75" customHeight="1" x14ac:dyDescent="0.3">
      <c r="K257" s="54"/>
    </row>
    <row r="258" spans="11:11" ht="15.75" customHeight="1" x14ac:dyDescent="0.3">
      <c r="K258" s="54"/>
    </row>
    <row r="259" spans="11:11" ht="15.75" customHeight="1" x14ac:dyDescent="0.3">
      <c r="K259" s="54"/>
    </row>
    <row r="260" spans="11:11" ht="15.75" customHeight="1" x14ac:dyDescent="0.3">
      <c r="K260" s="54"/>
    </row>
    <row r="261" spans="11:11" ht="15.75" customHeight="1" x14ac:dyDescent="0.3">
      <c r="K261" s="54"/>
    </row>
    <row r="262" spans="11:11" ht="15.75" customHeight="1" x14ac:dyDescent="0.3">
      <c r="K262" s="54"/>
    </row>
    <row r="263" spans="11:11" ht="15.75" customHeight="1" x14ac:dyDescent="0.3">
      <c r="K263" s="54"/>
    </row>
    <row r="264" spans="11:11" ht="15.75" customHeight="1" x14ac:dyDescent="0.3">
      <c r="K264" s="54"/>
    </row>
    <row r="265" spans="11:11" ht="15.75" customHeight="1" x14ac:dyDescent="0.3">
      <c r="K265" s="54"/>
    </row>
    <row r="266" spans="11:11" ht="15.75" customHeight="1" x14ac:dyDescent="0.3">
      <c r="K266" s="54"/>
    </row>
    <row r="267" spans="11:11" ht="15.75" customHeight="1" x14ac:dyDescent="0.3">
      <c r="K267" s="54"/>
    </row>
    <row r="268" spans="11:11" ht="15.75" customHeight="1" x14ac:dyDescent="0.3">
      <c r="K268" s="54"/>
    </row>
    <row r="269" spans="11:11" ht="15.75" customHeight="1" x14ac:dyDescent="0.3">
      <c r="K269" s="54"/>
    </row>
    <row r="270" spans="11:11" ht="15.75" customHeight="1" x14ac:dyDescent="0.3">
      <c r="K270" s="54"/>
    </row>
    <row r="271" spans="11:11" ht="15.75" customHeight="1" x14ac:dyDescent="0.3">
      <c r="K271" s="54"/>
    </row>
    <row r="272" spans="11:11" ht="15.75" customHeight="1" x14ac:dyDescent="0.3">
      <c r="K272" s="54"/>
    </row>
    <row r="273" spans="11:11" ht="15.75" customHeight="1" x14ac:dyDescent="0.3">
      <c r="K273" s="54"/>
    </row>
    <row r="274" spans="11:11" ht="15.75" customHeight="1" x14ac:dyDescent="0.3">
      <c r="K274" s="54"/>
    </row>
    <row r="275" spans="11:11" ht="15.75" customHeight="1" x14ac:dyDescent="0.3">
      <c r="K275" s="54"/>
    </row>
    <row r="276" spans="11:11" ht="15.75" customHeight="1" x14ac:dyDescent="0.3">
      <c r="K276" s="54"/>
    </row>
    <row r="277" spans="11:11" ht="15.75" customHeight="1" x14ac:dyDescent="0.3">
      <c r="K277" s="54"/>
    </row>
    <row r="278" spans="11:11" ht="15.75" customHeight="1" x14ac:dyDescent="0.3">
      <c r="K278" s="54"/>
    </row>
    <row r="279" spans="11:11" ht="15.75" customHeight="1" x14ac:dyDescent="0.3">
      <c r="K279" s="54"/>
    </row>
    <row r="280" spans="11:11" ht="15.75" customHeight="1" x14ac:dyDescent="0.3">
      <c r="K280" s="54"/>
    </row>
    <row r="281" spans="11:11" ht="15.75" customHeight="1" x14ac:dyDescent="0.3">
      <c r="K281" s="54"/>
    </row>
    <row r="282" spans="11:11" ht="15.75" customHeight="1" x14ac:dyDescent="0.3">
      <c r="K282" s="54"/>
    </row>
    <row r="283" spans="11:11" ht="15.75" customHeight="1" x14ac:dyDescent="0.3">
      <c r="K283" s="54"/>
    </row>
    <row r="284" spans="11:11" ht="15.75" customHeight="1" x14ac:dyDescent="0.3">
      <c r="K284" s="54"/>
    </row>
    <row r="285" spans="11:11" ht="15.75" customHeight="1" x14ac:dyDescent="0.3">
      <c r="K285" s="54"/>
    </row>
    <row r="286" spans="11:11" ht="15.75" customHeight="1" x14ac:dyDescent="0.3">
      <c r="K286" s="54"/>
    </row>
    <row r="287" spans="11:11" ht="15.75" customHeight="1" x14ac:dyDescent="0.3">
      <c r="K287" s="54"/>
    </row>
    <row r="288" spans="11:11" ht="15.75" customHeight="1" x14ac:dyDescent="0.3">
      <c r="K288" s="54"/>
    </row>
    <row r="289" spans="11:11" ht="15.75" customHeight="1" x14ac:dyDescent="0.3">
      <c r="K289" s="54"/>
    </row>
    <row r="290" spans="11:11" ht="15.75" customHeight="1" x14ac:dyDescent="0.3">
      <c r="K290" s="54"/>
    </row>
    <row r="291" spans="11:11" ht="15.75" customHeight="1" x14ac:dyDescent="0.3">
      <c r="K291" s="54"/>
    </row>
    <row r="292" spans="11:11" ht="15.75" customHeight="1" x14ac:dyDescent="0.3">
      <c r="K292" s="54"/>
    </row>
    <row r="293" spans="11:11" ht="15.75" customHeight="1" x14ac:dyDescent="0.3">
      <c r="K293" s="54"/>
    </row>
    <row r="294" spans="11:11" ht="15.75" customHeight="1" x14ac:dyDescent="0.3">
      <c r="K294" s="54"/>
    </row>
    <row r="295" spans="11:11" ht="15.75" customHeight="1" x14ac:dyDescent="0.3">
      <c r="K295" s="54"/>
    </row>
    <row r="296" spans="11:11" ht="15.75" customHeight="1" x14ac:dyDescent="0.3">
      <c r="K296" s="54"/>
    </row>
    <row r="297" spans="11:11" ht="15.75" customHeight="1" x14ac:dyDescent="0.3">
      <c r="K297" s="54"/>
    </row>
    <row r="298" spans="11:11" ht="15.75" customHeight="1" x14ac:dyDescent="0.3">
      <c r="K298" s="54"/>
    </row>
    <row r="299" spans="11:11" ht="15.75" customHeight="1" x14ac:dyDescent="0.3">
      <c r="K299" s="54"/>
    </row>
    <row r="300" spans="11:11" ht="15.75" customHeight="1" x14ac:dyDescent="0.3">
      <c r="K300" s="54"/>
    </row>
    <row r="301" spans="11:11" ht="15.75" customHeight="1" x14ac:dyDescent="0.3">
      <c r="K301" s="54"/>
    </row>
    <row r="302" spans="11:11" ht="15.75" customHeight="1" x14ac:dyDescent="0.3">
      <c r="K302" s="54"/>
    </row>
    <row r="303" spans="11:11" ht="15.75" customHeight="1" x14ac:dyDescent="0.3">
      <c r="K303" s="54"/>
    </row>
    <row r="304" spans="11:11" ht="15.75" customHeight="1" x14ac:dyDescent="0.3">
      <c r="K304" s="54"/>
    </row>
    <row r="305" spans="11:11" ht="15.75" customHeight="1" x14ac:dyDescent="0.3">
      <c r="K305" s="54"/>
    </row>
    <row r="306" spans="11:11" ht="15.75" customHeight="1" x14ac:dyDescent="0.3">
      <c r="K306" s="54"/>
    </row>
    <row r="307" spans="11:11" ht="15.75" customHeight="1" x14ac:dyDescent="0.3">
      <c r="K307" s="54"/>
    </row>
    <row r="308" spans="11:11" ht="15.75" customHeight="1" x14ac:dyDescent="0.3">
      <c r="K308" s="54"/>
    </row>
    <row r="309" spans="11:11" ht="15.75" customHeight="1" x14ac:dyDescent="0.3">
      <c r="K309" s="54"/>
    </row>
    <row r="310" spans="11:11" ht="15.75" customHeight="1" x14ac:dyDescent="0.3">
      <c r="K310" s="54"/>
    </row>
    <row r="311" spans="11:11" ht="15.75" customHeight="1" x14ac:dyDescent="0.3">
      <c r="K311" s="54"/>
    </row>
    <row r="312" spans="11:11" ht="15.75" customHeight="1" x14ac:dyDescent="0.3">
      <c r="K312" s="54"/>
    </row>
    <row r="313" spans="11:11" ht="15.75" customHeight="1" x14ac:dyDescent="0.3">
      <c r="K313" s="54"/>
    </row>
    <row r="314" spans="11:11" ht="15.75" customHeight="1" x14ac:dyDescent="0.3">
      <c r="K314" s="54"/>
    </row>
    <row r="315" spans="11:11" ht="15.75" customHeight="1" x14ac:dyDescent="0.3">
      <c r="K315" s="54"/>
    </row>
    <row r="316" spans="11:11" ht="15.75" customHeight="1" x14ac:dyDescent="0.3">
      <c r="K316" s="54"/>
    </row>
    <row r="317" spans="11:11" ht="15.75" customHeight="1" x14ac:dyDescent="0.3">
      <c r="K317" s="54"/>
    </row>
    <row r="318" spans="11:11" ht="15.75" customHeight="1" x14ac:dyDescent="0.3">
      <c r="K318" s="54"/>
    </row>
    <row r="319" spans="11:11" ht="15.75" customHeight="1" x14ac:dyDescent="0.3">
      <c r="K319" s="54"/>
    </row>
    <row r="320" spans="11:11" ht="15.75" customHeight="1" x14ac:dyDescent="0.3">
      <c r="K320" s="54"/>
    </row>
    <row r="321" spans="11:11" ht="15.75" customHeight="1" x14ac:dyDescent="0.3">
      <c r="K321" s="54"/>
    </row>
    <row r="322" spans="11:11" ht="15.75" customHeight="1" x14ac:dyDescent="0.3">
      <c r="K322" s="54"/>
    </row>
    <row r="323" spans="11:11" ht="15.75" customHeight="1" x14ac:dyDescent="0.3">
      <c r="K323" s="54"/>
    </row>
    <row r="324" spans="11:11" ht="15.75" customHeight="1" x14ac:dyDescent="0.3">
      <c r="K324" s="54"/>
    </row>
    <row r="325" spans="11:11" ht="15.75" customHeight="1" x14ac:dyDescent="0.3">
      <c r="K325" s="54"/>
    </row>
    <row r="326" spans="11:11" ht="15.75" customHeight="1" x14ac:dyDescent="0.3">
      <c r="K326" s="54"/>
    </row>
    <row r="327" spans="11:11" ht="15.75" customHeight="1" x14ac:dyDescent="0.3">
      <c r="K327" s="54"/>
    </row>
    <row r="328" spans="11:11" ht="15.75" customHeight="1" x14ac:dyDescent="0.3">
      <c r="K328" s="54"/>
    </row>
    <row r="329" spans="11:11" ht="15.75" customHeight="1" x14ac:dyDescent="0.3">
      <c r="K329" s="54"/>
    </row>
    <row r="330" spans="11:11" ht="15.75" customHeight="1" x14ac:dyDescent="0.3">
      <c r="K330" s="54"/>
    </row>
    <row r="331" spans="11:11" ht="15.75" customHeight="1" x14ac:dyDescent="0.3">
      <c r="K331" s="54"/>
    </row>
    <row r="332" spans="11:11" ht="15.75" customHeight="1" x14ac:dyDescent="0.3">
      <c r="K332" s="54"/>
    </row>
    <row r="333" spans="11:11" ht="15.75" customHeight="1" x14ac:dyDescent="0.3">
      <c r="K333" s="54"/>
    </row>
    <row r="334" spans="11:11" ht="15.75" customHeight="1" x14ac:dyDescent="0.3">
      <c r="K334" s="54"/>
    </row>
    <row r="335" spans="11:11" ht="15.75" customHeight="1" x14ac:dyDescent="0.3">
      <c r="K335" s="54"/>
    </row>
    <row r="336" spans="11:11" ht="15.75" customHeight="1" x14ac:dyDescent="0.3">
      <c r="K336" s="54"/>
    </row>
    <row r="337" spans="11:11" ht="15.75" customHeight="1" x14ac:dyDescent="0.3">
      <c r="K337" s="54"/>
    </row>
    <row r="338" spans="11:11" ht="15.75" customHeight="1" x14ac:dyDescent="0.3">
      <c r="K338" s="54"/>
    </row>
    <row r="339" spans="11:11" ht="15.75" customHeight="1" x14ac:dyDescent="0.3">
      <c r="K339" s="54"/>
    </row>
    <row r="340" spans="11:11" ht="15.75" customHeight="1" x14ac:dyDescent="0.3">
      <c r="K340" s="54"/>
    </row>
    <row r="341" spans="11:11" ht="15.75" customHeight="1" x14ac:dyDescent="0.3">
      <c r="K341" s="54"/>
    </row>
    <row r="342" spans="11:11" ht="15.75" customHeight="1" x14ac:dyDescent="0.3">
      <c r="K342" s="54"/>
    </row>
    <row r="343" spans="11:11" ht="15.75" customHeight="1" x14ac:dyDescent="0.3">
      <c r="K343" s="54"/>
    </row>
    <row r="344" spans="11:11" ht="15.75" customHeight="1" x14ac:dyDescent="0.3">
      <c r="K344" s="54"/>
    </row>
    <row r="345" spans="11:11" ht="15.75" customHeight="1" x14ac:dyDescent="0.3">
      <c r="K345" s="54"/>
    </row>
    <row r="346" spans="11:11" ht="15.75" customHeight="1" x14ac:dyDescent="0.3">
      <c r="K346" s="54"/>
    </row>
    <row r="347" spans="11:11" ht="15.75" customHeight="1" x14ac:dyDescent="0.3">
      <c r="K347" s="54"/>
    </row>
    <row r="348" spans="11:11" ht="15.75" customHeight="1" x14ac:dyDescent="0.3">
      <c r="K348" s="54"/>
    </row>
    <row r="349" spans="11:11" ht="15.75" customHeight="1" x14ac:dyDescent="0.3">
      <c r="K349" s="54"/>
    </row>
    <row r="350" spans="11:11" ht="15.75" customHeight="1" x14ac:dyDescent="0.3">
      <c r="K350" s="54"/>
    </row>
    <row r="351" spans="11:11" ht="15.75" customHeight="1" x14ac:dyDescent="0.3">
      <c r="K351" s="54"/>
    </row>
    <row r="352" spans="11:11" ht="15.75" customHeight="1" x14ac:dyDescent="0.3">
      <c r="K352" s="54"/>
    </row>
    <row r="353" spans="11:11" ht="15.75" customHeight="1" x14ac:dyDescent="0.3">
      <c r="K353" s="54"/>
    </row>
    <row r="354" spans="11:11" ht="15.75" customHeight="1" x14ac:dyDescent="0.3">
      <c r="K354" s="54"/>
    </row>
    <row r="355" spans="11:11" ht="15.75" customHeight="1" x14ac:dyDescent="0.3">
      <c r="K355" s="54"/>
    </row>
    <row r="356" spans="11:11" ht="15.75" customHeight="1" x14ac:dyDescent="0.3">
      <c r="K356" s="54"/>
    </row>
    <row r="357" spans="11:11" ht="15.75" customHeight="1" x14ac:dyDescent="0.3">
      <c r="K357" s="54"/>
    </row>
    <row r="358" spans="11:11" ht="15.75" customHeight="1" x14ac:dyDescent="0.3">
      <c r="K358" s="54"/>
    </row>
    <row r="359" spans="11:11" ht="15.75" customHeight="1" x14ac:dyDescent="0.3">
      <c r="K359" s="54"/>
    </row>
    <row r="360" spans="11:11" ht="15.75" customHeight="1" x14ac:dyDescent="0.3">
      <c r="K360" s="54"/>
    </row>
    <row r="361" spans="11:11" ht="15.75" customHeight="1" x14ac:dyDescent="0.3">
      <c r="K361" s="54"/>
    </row>
    <row r="362" spans="11:11" ht="15.75" customHeight="1" x14ac:dyDescent="0.3">
      <c r="K362" s="54"/>
    </row>
    <row r="363" spans="11:11" ht="15.75" customHeight="1" x14ac:dyDescent="0.3">
      <c r="K363" s="54"/>
    </row>
    <row r="364" spans="11:11" ht="15.75" customHeight="1" x14ac:dyDescent="0.3">
      <c r="K364" s="54"/>
    </row>
    <row r="365" spans="11:11" ht="15.75" customHeight="1" x14ac:dyDescent="0.3">
      <c r="K365" s="54"/>
    </row>
    <row r="366" spans="11:11" ht="15.75" customHeight="1" x14ac:dyDescent="0.3">
      <c r="K366" s="54"/>
    </row>
    <row r="367" spans="11:11" ht="15.75" customHeight="1" x14ac:dyDescent="0.3">
      <c r="K367" s="54"/>
    </row>
    <row r="368" spans="11:11" ht="15.75" customHeight="1" x14ac:dyDescent="0.3">
      <c r="K368" s="54"/>
    </row>
    <row r="369" spans="11:11" ht="15.75" customHeight="1" x14ac:dyDescent="0.3">
      <c r="K369" s="54"/>
    </row>
    <row r="370" spans="11:11" ht="15.75" customHeight="1" x14ac:dyDescent="0.3">
      <c r="K370" s="54"/>
    </row>
    <row r="371" spans="11:11" ht="15.75" customHeight="1" x14ac:dyDescent="0.3">
      <c r="K371" s="54"/>
    </row>
    <row r="372" spans="11:11" ht="15.75" customHeight="1" x14ac:dyDescent="0.3">
      <c r="K372" s="54"/>
    </row>
    <row r="373" spans="11:11" ht="15.75" customHeight="1" x14ac:dyDescent="0.3">
      <c r="K373" s="54"/>
    </row>
    <row r="374" spans="11:11" ht="15.75" customHeight="1" x14ac:dyDescent="0.3">
      <c r="K374" s="54"/>
    </row>
    <row r="375" spans="11:11" ht="15.75" customHeight="1" x14ac:dyDescent="0.3">
      <c r="K375" s="54"/>
    </row>
    <row r="376" spans="11:11" ht="15.75" customHeight="1" x14ac:dyDescent="0.3">
      <c r="K376" s="54"/>
    </row>
    <row r="377" spans="11:11" ht="15.75" customHeight="1" x14ac:dyDescent="0.3">
      <c r="K377" s="54"/>
    </row>
    <row r="378" spans="11:11" ht="15.75" customHeight="1" x14ac:dyDescent="0.3">
      <c r="K378" s="54"/>
    </row>
    <row r="379" spans="11:11" ht="15.75" customHeight="1" x14ac:dyDescent="0.3">
      <c r="K379" s="54"/>
    </row>
    <row r="380" spans="11:11" ht="15.75" customHeight="1" x14ac:dyDescent="0.3">
      <c r="K380" s="54"/>
    </row>
    <row r="381" spans="11:11" ht="15.75" customHeight="1" x14ac:dyDescent="0.3">
      <c r="K381" s="54"/>
    </row>
    <row r="382" spans="11:11" ht="15.75" customHeight="1" x14ac:dyDescent="0.3">
      <c r="K382" s="54"/>
    </row>
    <row r="383" spans="11:11" ht="15.75" customHeight="1" x14ac:dyDescent="0.3">
      <c r="K383" s="54"/>
    </row>
    <row r="384" spans="11:11" ht="15.75" customHeight="1" x14ac:dyDescent="0.3">
      <c r="K384" s="54"/>
    </row>
    <row r="385" spans="11:11" ht="15.75" customHeight="1" x14ac:dyDescent="0.3">
      <c r="K385" s="54"/>
    </row>
    <row r="386" spans="11:11" ht="15.75" customHeight="1" x14ac:dyDescent="0.3">
      <c r="K386" s="54"/>
    </row>
    <row r="387" spans="11:11" ht="15.75" customHeight="1" x14ac:dyDescent="0.3">
      <c r="K387" s="54"/>
    </row>
    <row r="388" spans="11:11" ht="15.75" customHeight="1" x14ac:dyDescent="0.3">
      <c r="K388" s="54"/>
    </row>
    <row r="389" spans="11:11" ht="15.75" customHeight="1" x14ac:dyDescent="0.3">
      <c r="K389" s="54"/>
    </row>
    <row r="390" spans="11:11" ht="15.75" customHeight="1" x14ac:dyDescent="0.3">
      <c r="K390" s="54"/>
    </row>
    <row r="391" spans="11:11" ht="15.75" customHeight="1" x14ac:dyDescent="0.3">
      <c r="K391" s="54"/>
    </row>
    <row r="392" spans="11:11" ht="15.75" customHeight="1" x14ac:dyDescent="0.3">
      <c r="K392" s="54"/>
    </row>
    <row r="393" spans="11:11" ht="15.75" customHeight="1" x14ac:dyDescent="0.3">
      <c r="K393" s="54"/>
    </row>
    <row r="394" spans="11:11" ht="15.75" customHeight="1" x14ac:dyDescent="0.3">
      <c r="K394" s="54"/>
    </row>
    <row r="395" spans="11:11" ht="15.75" customHeight="1" x14ac:dyDescent="0.3">
      <c r="K395" s="54"/>
    </row>
    <row r="396" spans="11:11" ht="15.75" customHeight="1" x14ac:dyDescent="0.3">
      <c r="K396" s="54"/>
    </row>
    <row r="397" spans="11:11" ht="15.75" customHeight="1" x14ac:dyDescent="0.3">
      <c r="K397" s="54"/>
    </row>
    <row r="398" spans="11:11" ht="15.75" customHeight="1" x14ac:dyDescent="0.3">
      <c r="K398" s="54"/>
    </row>
    <row r="399" spans="11:11" ht="15.75" customHeight="1" x14ac:dyDescent="0.3">
      <c r="K399" s="54"/>
    </row>
    <row r="400" spans="11:11" ht="15.75" customHeight="1" x14ac:dyDescent="0.3">
      <c r="K400" s="54"/>
    </row>
    <row r="401" spans="11:11" ht="15.75" customHeight="1" x14ac:dyDescent="0.3">
      <c r="K401" s="54"/>
    </row>
    <row r="402" spans="11:11" ht="15.75" customHeight="1" x14ac:dyDescent="0.3">
      <c r="K402" s="54"/>
    </row>
    <row r="403" spans="11:11" ht="15.75" customHeight="1" x14ac:dyDescent="0.3">
      <c r="K403" s="54"/>
    </row>
    <row r="404" spans="11:11" ht="15.75" customHeight="1" x14ac:dyDescent="0.3">
      <c r="K404" s="54"/>
    </row>
    <row r="405" spans="11:11" ht="15.75" customHeight="1" x14ac:dyDescent="0.3">
      <c r="K405" s="54"/>
    </row>
    <row r="406" spans="11:11" ht="15.75" customHeight="1" x14ac:dyDescent="0.3">
      <c r="K406" s="54"/>
    </row>
    <row r="407" spans="11:11" ht="15.75" customHeight="1" x14ac:dyDescent="0.3">
      <c r="K407" s="54"/>
    </row>
    <row r="408" spans="11:11" ht="15.75" customHeight="1" x14ac:dyDescent="0.3">
      <c r="K408" s="54"/>
    </row>
    <row r="409" spans="11:11" ht="15.75" customHeight="1" x14ac:dyDescent="0.3">
      <c r="K409" s="54"/>
    </row>
    <row r="410" spans="11:11" ht="15.75" customHeight="1" x14ac:dyDescent="0.3">
      <c r="K410" s="54"/>
    </row>
    <row r="411" spans="11:11" ht="15.75" customHeight="1" x14ac:dyDescent="0.3">
      <c r="K411" s="54"/>
    </row>
    <row r="412" spans="11:11" ht="15.75" customHeight="1" x14ac:dyDescent="0.3">
      <c r="K412" s="54"/>
    </row>
    <row r="413" spans="11:11" ht="15.75" customHeight="1" x14ac:dyDescent="0.3">
      <c r="K413" s="54"/>
    </row>
    <row r="414" spans="11:11" ht="15.75" customHeight="1" x14ac:dyDescent="0.3">
      <c r="K414" s="54"/>
    </row>
    <row r="415" spans="11:11" ht="15.75" customHeight="1" x14ac:dyDescent="0.3">
      <c r="K415" s="54"/>
    </row>
    <row r="416" spans="11:11" ht="15.75" customHeight="1" x14ac:dyDescent="0.3">
      <c r="K416" s="54"/>
    </row>
    <row r="417" spans="11:11" ht="15.75" customHeight="1" x14ac:dyDescent="0.3">
      <c r="K417" s="54"/>
    </row>
    <row r="418" spans="11:11" ht="15.75" customHeight="1" x14ac:dyDescent="0.3">
      <c r="K418" s="54"/>
    </row>
    <row r="419" spans="11:11" ht="15.75" customHeight="1" x14ac:dyDescent="0.3">
      <c r="K419" s="54"/>
    </row>
    <row r="420" spans="11:11" ht="15.75" customHeight="1" x14ac:dyDescent="0.3">
      <c r="K420" s="54"/>
    </row>
    <row r="421" spans="11:11" ht="15.75" customHeight="1" x14ac:dyDescent="0.3">
      <c r="K421" s="54"/>
    </row>
    <row r="422" spans="11:11" ht="15.75" customHeight="1" x14ac:dyDescent="0.3">
      <c r="K422" s="54"/>
    </row>
    <row r="423" spans="11:11" ht="15.75" customHeight="1" x14ac:dyDescent="0.3">
      <c r="K423" s="54"/>
    </row>
    <row r="424" spans="11:11" ht="15.75" customHeight="1" x14ac:dyDescent="0.3">
      <c r="K424" s="54"/>
    </row>
    <row r="425" spans="11:11" ht="15.75" customHeight="1" x14ac:dyDescent="0.3">
      <c r="K425" s="54"/>
    </row>
    <row r="426" spans="11:11" ht="15.75" customHeight="1" x14ac:dyDescent="0.3">
      <c r="K426" s="54"/>
    </row>
    <row r="427" spans="11:11" ht="15.75" customHeight="1" x14ac:dyDescent="0.3">
      <c r="K427" s="54"/>
    </row>
    <row r="428" spans="11:11" ht="15.75" customHeight="1" x14ac:dyDescent="0.3">
      <c r="K428" s="54"/>
    </row>
    <row r="429" spans="11:11" ht="15.75" customHeight="1" x14ac:dyDescent="0.3">
      <c r="K429" s="54"/>
    </row>
    <row r="430" spans="11:11" ht="15.75" customHeight="1" x14ac:dyDescent="0.3">
      <c r="K430" s="54"/>
    </row>
    <row r="431" spans="11:11" ht="15.75" customHeight="1" x14ac:dyDescent="0.3">
      <c r="K431" s="54"/>
    </row>
    <row r="432" spans="11:11" ht="15.75" customHeight="1" x14ac:dyDescent="0.3">
      <c r="K432" s="54"/>
    </row>
    <row r="433" spans="11:11" ht="15.75" customHeight="1" x14ac:dyDescent="0.3">
      <c r="K433" s="54"/>
    </row>
    <row r="434" spans="11:11" ht="15.75" customHeight="1" x14ac:dyDescent="0.3">
      <c r="K434" s="54"/>
    </row>
    <row r="435" spans="11:11" ht="15.75" customHeight="1" x14ac:dyDescent="0.3">
      <c r="K435" s="54"/>
    </row>
    <row r="436" spans="11:11" ht="15.75" customHeight="1" x14ac:dyDescent="0.3">
      <c r="K436" s="54"/>
    </row>
    <row r="437" spans="11:11" ht="15.75" customHeight="1" x14ac:dyDescent="0.3">
      <c r="K437" s="54"/>
    </row>
    <row r="438" spans="11:11" ht="15.75" customHeight="1" x14ac:dyDescent="0.3">
      <c r="K438" s="54"/>
    </row>
    <row r="439" spans="11:11" ht="15.75" customHeight="1" x14ac:dyDescent="0.3">
      <c r="K439" s="54"/>
    </row>
    <row r="440" spans="11:11" ht="15.75" customHeight="1" x14ac:dyDescent="0.3">
      <c r="K440" s="54"/>
    </row>
    <row r="441" spans="11:11" ht="15.75" customHeight="1" x14ac:dyDescent="0.3">
      <c r="K441" s="54"/>
    </row>
    <row r="442" spans="11:11" ht="15.75" customHeight="1" x14ac:dyDescent="0.3">
      <c r="K442" s="54"/>
    </row>
    <row r="443" spans="11:11" ht="15.75" customHeight="1" x14ac:dyDescent="0.3">
      <c r="K443" s="54"/>
    </row>
    <row r="444" spans="11:11" ht="15.75" customHeight="1" x14ac:dyDescent="0.3">
      <c r="K444" s="54"/>
    </row>
    <row r="445" spans="11:11" ht="15.75" customHeight="1" x14ac:dyDescent="0.3">
      <c r="K445" s="54"/>
    </row>
    <row r="446" spans="11:11" ht="15.75" customHeight="1" x14ac:dyDescent="0.3">
      <c r="K446" s="54"/>
    </row>
    <row r="447" spans="11:11" ht="15.75" customHeight="1" x14ac:dyDescent="0.3">
      <c r="K447" s="54"/>
    </row>
    <row r="448" spans="11:11" ht="15.75" customHeight="1" x14ac:dyDescent="0.3">
      <c r="K448" s="54"/>
    </row>
    <row r="449" spans="11:11" ht="15.75" customHeight="1" x14ac:dyDescent="0.3">
      <c r="K449" s="54"/>
    </row>
    <row r="450" spans="11:11" ht="15.75" customHeight="1" x14ac:dyDescent="0.3">
      <c r="K450" s="54"/>
    </row>
    <row r="451" spans="11:11" ht="15.75" customHeight="1" x14ac:dyDescent="0.3">
      <c r="K451" s="54"/>
    </row>
    <row r="452" spans="11:11" ht="15.75" customHeight="1" x14ac:dyDescent="0.3">
      <c r="K452" s="54"/>
    </row>
    <row r="453" spans="11:11" ht="15.75" customHeight="1" x14ac:dyDescent="0.3">
      <c r="K453" s="54"/>
    </row>
    <row r="454" spans="11:11" ht="15.75" customHeight="1" x14ac:dyDescent="0.3">
      <c r="K454" s="54"/>
    </row>
    <row r="455" spans="11:11" ht="15.75" customHeight="1" x14ac:dyDescent="0.3">
      <c r="K455" s="54"/>
    </row>
    <row r="456" spans="11:11" ht="15.75" customHeight="1" x14ac:dyDescent="0.3">
      <c r="K456" s="54"/>
    </row>
    <row r="457" spans="11:11" ht="15.75" customHeight="1" x14ac:dyDescent="0.3">
      <c r="K457" s="54"/>
    </row>
    <row r="458" spans="11:11" ht="15.75" customHeight="1" x14ac:dyDescent="0.3">
      <c r="K458" s="54"/>
    </row>
    <row r="459" spans="11:11" ht="15.75" customHeight="1" x14ac:dyDescent="0.3">
      <c r="K459" s="54"/>
    </row>
    <row r="460" spans="11:11" ht="15.75" customHeight="1" x14ac:dyDescent="0.3">
      <c r="K460" s="54"/>
    </row>
    <row r="461" spans="11:11" ht="15.75" customHeight="1" x14ac:dyDescent="0.3">
      <c r="K461" s="54"/>
    </row>
    <row r="462" spans="11:11" ht="15.75" customHeight="1" x14ac:dyDescent="0.3">
      <c r="K462" s="54"/>
    </row>
    <row r="463" spans="11:11" ht="15.75" customHeight="1" x14ac:dyDescent="0.3">
      <c r="K463" s="54"/>
    </row>
    <row r="464" spans="11:11" ht="15.75" customHeight="1" x14ac:dyDescent="0.3">
      <c r="K464" s="54"/>
    </row>
    <row r="465" spans="11:11" ht="15.75" customHeight="1" x14ac:dyDescent="0.3">
      <c r="K465" s="54"/>
    </row>
    <row r="466" spans="11:11" ht="15.75" customHeight="1" x14ac:dyDescent="0.3">
      <c r="K466" s="54"/>
    </row>
    <row r="467" spans="11:11" ht="15.75" customHeight="1" x14ac:dyDescent="0.3">
      <c r="K467" s="54"/>
    </row>
    <row r="468" spans="11:11" ht="15.75" customHeight="1" x14ac:dyDescent="0.3">
      <c r="K468" s="54"/>
    </row>
    <row r="469" spans="11:11" ht="15.75" customHeight="1" x14ac:dyDescent="0.3">
      <c r="K469" s="54"/>
    </row>
    <row r="470" spans="11:11" ht="15.75" customHeight="1" x14ac:dyDescent="0.3">
      <c r="K470" s="54"/>
    </row>
    <row r="471" spans="11:11" ht="15.75" customHeight="1" x14ac:dyDescent="0.3">
      <c r="K471" s="54"/>
    </row>
    <row r="472" spans="11:11" ht="15.75" customHeight="1" x14ac:dyDescent="0.3">
      <c r="K472" s="54"/>
    </row>
    <row r="473" spans="11:11" ht="15.75" customHeight="1" x14ac:dyDescent="0.3">
      <c r="K473" s="54"/>
    </row>
    <row r="474" spans="11:11" ht="15.75" customHeight="1" x14ac:dyDescent="0.3">
      <c r="K474" s="54"/>
    </row>
    <row r="475" spans="11:11" ht="15.75" customHeight="1" x14ac:dyDescent="0.3">
      <c r="K475" s="54"/>
    </row>
    <row r="476" spans="11:11" ht="15.75" customHeight="1" x14ac:dyDescent="0.3">
      <c r="K476" s="54"/>
    </row>
    <row r="477" spans="11:11" ht="15.75" customHeight="1" x14ac:dyDescent="0.3">
      <c r="K477" s="54"/>
    </row>
    <row r="478" spans="11:11" ht="15.75" customHeight="1" x14ac:dyDescent="0.3">
      <c r="K478" s="54"/>
    </row>
    <row r="479" spans="11:11" ht="15.75" customHeight="1" x14ac:dyDescent="0.3">
      <c r="K479" s="54"/>
    </row>
    <row r="480" spans="11:11" ht="15.75" customHeight="1" x14ac:dyDescent="0.3">
      <c r="K480" s="54"/>
    </row>
    <row r="481" spans="11:11" ht="15.75" customHeight="1" x14ac:dyDescent="0.3">
      <c r="K481" s="54"/>
    </row>
    <row r="482" spans="11:11" ht="15.75" customHeight="1" x14ac:dyDescent="0.3">
      <c r="K482" s="54"/>
    </row>
    <row r="483" spans="11:11" ht="15.75" customHeight="1" x14ac:dyDescent="0.3">
      <c r="K483" s="54"/>
    </row>
    <row r="484" spans="11:11" ht="15.75" customHeight="1" x14ac:dyDescent="0.3">
      <c r="K484" s="54"/>
    </row>
    <row r="485" spans="11:11" ht="15.75" customHeight="1" x14ac:dyDescent="0.3">
      <c r="K485" s="54"/>
    </row>
    <row r="486" spans="11:11" ht="15.75" customHeight="1" x14ac:dyDescent="0.3">
      <c r="K486" s="54"/>
    </row>
    <row r="487" spans="11:11" ht="15.75" customHeight="1" x14ac:dyDescent="0.3">
      <c r="K487" s="54"/>
    </row>
    <row r="488" spans="11:11" ht="15.75" customHeight="1" x14ac:dyDescent="0.3">
      <c r="K488" s="54"/>
    </row>
    <row r="489" spans="11:11" ht="15.75" customHeight="1" x14ac:dyDescent="0.3">
      <c r="K489" s="54"/>
    </row>
    <row r="490" spans="11:11" ht="15.75" customHeight="1" x14ac:dyDescent="0.3">
      <c r="K490" s="54"/>
    </row>
    <row r="491" spans="11:11" ht="15.75" customHeight="1" x14ac:dyDescent="0.3">
      <c r="K491" s="54"/>
    </row>
    <row r="492" spans="11:11" ht="15.75" customHeight="1" x14ac:dyDescent="0.3">
      <c r="K492" s="54"/>
    </row>
    <row r="493" spans="11:11" ht="15.75" customHeight="1" x14ac:dyDescent="0.3">
      <c r="K493" s="54"/>
    </row>
    <row r="494" spans="11:11" ht="15.75" customHeight="1" x14ac:dyDescent="0.3">
      <c r="K494" s="54"/>
    </row>
    <row r="495" spans="11:11" ht="15.75" customHeight="1" x14ac:dyDescent="0.3">
      <c r="K495" s="54"/>
    </row>
    <row r="496" spans="11:11" ht="15.75" customHeight="1" x14ac:dyDescent="0.3">
      <c r="K496" s="54"/>
    </row>
    <row r="497" spans="11:11" ht="15.75" customHeight="1" x14ac:dyDescent="0.3">
      <c r="K497" s="54"/>
    </row>
    <row r="498" spans="11:11" ht="15.75" customHeight="1" x14ac:dyDescent="0.3">
      <c r="K498" s="54"/>
    </row>
    <row r="499" spans="11:11" ht="15.75" customHeight="1" x14ac:dyDescent="0.3">
      <c r="K499" s="54"/>
    </row>
    <row r="500" spans="11:11" ht="15.75" customHeight="1" x14ac:dyDescent="0.3">
      <c r="K500" s="54"/>
    </row>
    <row r="501" spans="11:11" ht="15.75" customHeight="1" x14ac:dyDescent="0.3">
      <c r="K501" s="54"/>
    </row>
    <row r="502" spans="11:11" ht="15.75" customHeight="1" x14ac:dyDescent="0.3">
      <c r="K502" s="54"/>
    </row>
    <row r="503" spans="11:11" ht="15.75" customHeight="1" x14ac:dyDescent="0.3">
      <c r="K503" s="54"/>
    </row>
    <row r="504" spans="11:11" ht="15.75" customHeight="1" x14ac:dyDescent="0.3">
      <c r="K504" s="54"/>
    </row>
    <row r="505" spans="11:11" ht="15.75" customHeight="1" x14ac:dyDescent="0.3">
      <c r="K505" s="54"/>
    </row>
    <row r="506" spans="11:11" ht="15.75" customHeight="1" x14ac:dyDescent="0.3">
      <c r="K506" s="54"/>
    </row>
    <row r="507" spans="11:11" ht="15.75" customHeight="1" x14ac:dyDescent="0.3">
      <c r="K507" s="54"/>
    </row>
    <row r="508" spans="11:11" ht="15.75" customHeight="1" x14ac:dyDescent="0.3">
      <c r="K508" s="54"/>
    </row>
    <row r="509" spans="11:11" ht="15.75" customHeight="1" x14ac:dyDescent="0.3">
      <c r="K509" s="54"/>
    </row>
    <row r="510" spans="11:11" ht="15.75" customHeight="1" x14ac:dyDescent="0.3">
      <c r="K510" s="54"/>
    </row>
    <row r="511" spans="11:11" ht="15.75" customHeight="1" x14ac:dyDescent="0.3">
      <c r="K511" s="54"/>
    </row>
    <row r="512" spans="11:11" ht="15.75" customHeight="1" x14ac:dyDescent="0.3">
      <c r="K512" s="54"/>
    </row>
    <row r="513" spans="11:11" ht="15.75" customHeight="1" x14ac:dyDescent="0.3">
      <c r="K513" s="54"/>
    </row>
    <row r="514" spans="11:11" ht="15.75" customHeight="1" x14ac:dyDescent="0.3">
      <c r="K514" s="54"/>
    </row>
    <row r="515" spans="11:11" ht="15.75" customHeight="1" x14ac:dyDescent="0.3">
      <c r="K515" s="54"/>
    </row>
    <row r="516" spans="11:11" ht="15.75" customHeight="1" x14ac:dyDescent="0.3">
      <c r="K516" s="54"/>
    </row>
    <row r="517" spans="11:11" ht="15.75" customHeight="1" x14ac:dyDescent="0.3">
      <c r="K517" s="54"/>
    </row>
    <row r="518" spans="11:11" ht="15.75" customHeight="1" x14ac:dyDescent="0.3">
      <c r="K518" s="54"/>
    </row>
    <row r="519" spans="11:11" ht="15.75" customHeight="1" x14ac:dyDescent="0.3">
      <c r="K519" s="54"/>
    </row>
    <row r="520" spans="11:11" ht="15.75" customHeight="1" x14ac:dyDescent="0.3">
      <c r="K520" s="54"/>
    </row>
    <row r="521" spans="11:11" ht="15.75" customHeight="1" x14ac:dyDescent="0.3">
      <c r="K521" s="54"/>
    </row>
    <row r="522" spans="11:11" ht="15.75" customHeight="1" x14ac:dyDescent="0.3">
      <c r="K522" s="54"/>
    </row>
    <row r="523" spans="11:11" ht="15.75" customHeight="1" x14ac:dyDescent="0.3">
      <c r="K523" s="54"/>
    </row>
    <row r="524" spans="11:11" ht="15.75" customHeight="1" x14ac:dyDescent="0.3">
      <c r="K524" s="54"/>
    </row>
    <row r="525" spans="11:11" ht="15.75" customHeight="1" x14ac:dyDescent="0.3">
      <c r="K525" s="54"/>
    </row>
    <row r="526" spans="11:11" ht="15.75" customHeight="1" x14ac:dyDescent="0.3">
      <c r="K526" s="54"/>
    </row>
    <row r="527" spans="11:11" ht="15.75" customHeight="1" x14ac:dyDescent="0.3">
      <c r="K527" s="54"/>
    </row>
    <row r="528" spans="11:11" ht="15.75" customHeight="1" x14ac:dyDescent="0.3">
      <c r="K528" s="54"/>
    </row>
    <row r="529" spans="11:11" ht="15.75" customHeight="1" x14ac:dyDescent="0.3">
      <c r="K529" s="54"/>
    </row>
    <row r="530" spans="11:11" ht="15.75" customHeight="1" x14ac:dyDescent="0.3">
      <c r="K530" s="54"/>
    </row>
    <row r="531" spans="11:11" ht="15.75" customHeight="1" x14ac:dyDescent="0.3">
      <c r="K531" s="54"/>
    </row>
    <row r="532" spans="11:11" ht="15.75" customHeight="1" x14ac:dyDescent="0.3">
      <c r="K532" s="54"/>
    </row>
    <row r="533" spans="11:11" ht="15.75" customHeight="1" x14ac:dyDescent="0.3">
      <c r="K533" s="54"/>
    </row>
    <row r="534" spans="11:11" ht="15.75" customHeight="1" x14ac:dyDescent="0.3">
      <c r="K534" s="54"/>
    </row>
    <row r="535" spans="11:11" ht="15.75" customHeight="1" x14ac:dyDescent="0.3">
      <c r="K535" s="54"/>
    </row>
    <row r="536" spans="11:11" ht="15.75" customHeight="1" x14ac:dyDescent="0.3">
      <c r="K536" s="54"/>
    </row>
    <row r="537" spans="11:11" ht="15.75" customHeight="1" x14ac:dyDescent="0.3">
      <c r="K537" s="54"/>
    </row>
    <row r="538" spans="11:11" ht="15.75" customHeight="1" x14ac:dyDescent="0.3">
      <c r="K538" s="54"/>
    </row>
    <row r="539" spans="11:11" ht="15.75" customHeight="1" x14ac:dyDescent="0.3">
      <c r="K539" s="54"/>
    </row>
    <row r="540" spans="11:11" ht="15.75" customHeight="1" x14ac:dyDescent="0.3">
      <c r="K540" s="54"/>
    </row>
    <row r="541" spans="11:11" ht="15.75" customHeight="1" x14ac:dyDescent="0.3">
      <c r="K541" s="54"/>
    </row>
    <row r="542" spans="11:11" ht="15.75" customHeight="1" x14ac:dyDescent="0.3">
      <c r="K542" s="54"/>
    </row>
    <row r="543" spans="11:11" ht="15.75" customHeight="1" x14ac:dyDescent="0.3">
      <c r="K543" s="54"/>
    </row>
    <row r="544" spans="11:11" ht="15.75" customHeight="1" x14ac:dyDescent="0.3">
      <c r="K544" s="54"/>
    </row>
    <row r="545" spans="11:11" ht="15.75" customHeight="1" x14ac:dyDescent="0.3">
      <c r="K545" s="54"/>
    </row>
    <row r="546" spans="11:11" ht="15.75" customHeight="1" x14ac:dyDescent="0.3">
      <c r="K546" s="54"/>
    </row>
    <row r="547" spans="11:11" ht="15.75" customHeight="1" x14ac:dyDescent="0.3">
      <c r="K547" s="54"/>
    </row>
    <row r="548" spans="11:11" ht="15.75" customHeight="1" x14ac:dyDescent="0.3">
      <c r="K548" s="54"/>
    </row>
    <row r="549" spans="11:11" ht="15.75" customHeight="1" x14ac:dyDescent="0.3">
      <c r="K549" s="54"/>
    </row>
    <row r="550" spans="11:11" ht="15.75" customHeight="1" x14ac:dyDescent="0.3">
      <c r="K550" s="54"/>
    </row>
    <row r="551" spans="11:11" ht="15.75" customHeight="1" x14ac:dyDescent="0.3">
      <c r="K551" s="54"/>
    </row>
    <row r="552" spans="11:11" ht="15.75" customHeight="1" x14ac:dyDescent="0.3">
      <c r="K552" s="54"/>
    </row>
    <row r="553" spans="11:11" ht="15.75" customHeight="1" x14ac:dyDescent="0.3">
      <c r="K553" s="54"/>
    </row>
    <row r="554" spans="11:11" ht="15.75" customHeight="1" x14ac:dyDescent="0.3">
      <c r="K554" s="54"/>
    </row>
    <row r="555" spans="11:11" ht="15.75" customHeight="1" x14ac:dyDescent="0.3">
      <c r="K555" s="54"/>
    </row>
    <row r="556" spans="11:11" ht="15.75" customHeight="1" x14ac:dyDescent="0.3">
      <c r="K556" s="54"/>
    </row>
    <row r="557" spans="11:11" ht="15.75" customHeight="1" x14ac:dyDescent="0.3">
      <c r="K557" s="54"/>
    </row>
    <row r="558" spans="11:11" ht="15.75" customHeight="1" x14ac:dyDescent="0.3">
      <c r="K558" s="54"/>
    </row>
    <row r="559" spans="11:11" ht="15.75" customHeight="1" x14ac:dyDescent="0.3">
      <c r="K559" s="54"/>
    </row>
    <row r="560" spans="11:11" ht="15.75" customHeight="1" x14ac:dyDescent="0.3">
      <c r="K560" s="54"/>
    </row>
    <row r="561" spans="11:11" ht="15.75" customHeight="1" x14ac:dyDescent="0.3">
      <c r="K561" s="54"/>
    </row>
    <row r="562" spans="11:11" ht="15.75" customHeight="1" x14ac:dyDescent="0.3">
      <c r="K562" s="54"/>
    </row>
    <row r="563" spans="11:11" ht="15.75" customHeight="1" x14ac:dyDescent="0.3">
      <c r="K563" s="54"/>
    </row>
    <row r="564" spans="11:11" ht="15.75" customHeight="1" x14ac:dyDescent="0.3">
      <c r="K564" s="54"/>
    </row>
    <row r="565" spans="11:11" ht="15.75" customHeight="1" x14ac:dyDescent="0.3">
      <c r="K565" s="54"/>
    </row>
    <row r="566" spans="11:11" ht="15.75" customHeight="1" x14ac:dyDescent="0.3">
      <c r="K566" s="54"/>
    </row>
    <row r="567" spans="11:11" ht="15.75" customHeight="1" x14ac:dyDescent="0.3">
      <c r="K567" s="54"/>
    </row>
    <row r="568" spans="11:11" ht="15.75" customHeight="1" x14ac:dyDescent="0.3">
      <c r="K568" s="54"/>
    </row>
    <row r="569" spans="11:11" ht="15.75" customHeight="1" x14ac:dyDescent="0.3">
      <c r="K569" s="54"/>
    </row>
    <row r="570" spans="11:11" ht="15.75" customHeight="1" x14ac:dyDescent="0.3">
      <c r="K570" s="54"/>
    </row>
    <row r="571" spans="11:11" ht="15.75" customHeight="1" x14ac:dyDescent="0.3">
      <c r="K571" s="54"/>
    </row>
    <row r="572" spans="11:11" ht="15.75" customHeight="1" x14ac:dyDescent="0.3">
      <c r="K572" s="54"/>
    </row>
    <row r="573" spans="11:11" ht="15.75" customHeight="1" x14ac:dyDescent="0.3">
      <c r="K573" s="54"/>
    </row>
    <row r="574" spans="11:11" ht="15.75" customHeight="1" x14ac:dyDescent="0.3">
      <c r="K574" s="54"/>
    </row>
    <row r="575" spans="11:11" ht="15.75" customHeight="1" x14ac:dyDescent="0.3">
      <c r="K575" s="54"/>
    </row>
    <row r="576" spans="11:11" ht="15.75" customHeight="1" x14ac:dyDescent="0.3">
      <c r="K576" s="54"/>
    </row>
    <row r="577" spans="11:11" ht="15.75" customHeight="1" x14ac:dyDescent="0.3">
      <c r="K577" s="54"/>
    </row>
    <row r="578" spans="11:11" ht="15.75" customHeight="1" x14ac:dyDescent="0.3">
      <c r="K578" s="54"/>
    </row>
    <row r="579" spans="11:11" ht="15.75" customHeight="1" x14ac:dyDescent="0.3">
      <c r="K579" s="54"/>
    </row>
    <row r="580" spans="11:11" ht="15.75" customHeight="1" x14ac:dyDescent="0.3">
      <c r="K580" s="54"/>
    </row>
    <row r="581" spans="11:11" ht="15.75" customHeight="1" x14ac:dyDescent="0.3">
      <c r="K581" s="54"/>
    </row>
    <row r="582" spans="11:11" ht="15.75" customHeight="1" x14ac:dyDescent="0.3">
      <c r="K582" s="54"/>
    </row>
    <row r="583" spans="11:11" ht="15.75" customHeight="1" x14ac:dyDescent="0.3">
      <c r="K583" s="54"/>
    </row>
    <row r="584" spans="11:11" ht="15.75" customHeight="1" x14ac:dyDescent="0.3">
      <c r="K584" s="54"/>
    </row>
    <row r="585" spans="11:11" ht="15.75" customHeight="1" x14ac:dyDescent="0.3">
      <c r="K585" s="54"/>
    </row>
    <row r="586" spans="11:11" ht="15.75" customHeight="1" x14ac:dyDescent="0.3">
      <c r="K586" s="54"/>
    </row>
    <row r="587" spans="11:11" ht="15.75" customHeight="1" x14ac:dyDescent="0.3">
      <c r="K587" s="54"/>
    </row>
    <row r="588" spans="11:11" ht="15.75" customHeight="1" x14ac:dyDescent="0.3">
      <c r="K588" s="54"/>
    </row>
    <row r="589" spans="11:11" ht="15.75" customHeight="1" x14ac:dyDescent="0.3">
      <c r="K589" s="54"/>
    </row>
    <row r="590" spans="11:11" ht="15.75" customHeight="1" x14ac:dyDescent="0.3">
      <c r="K590" s="54"/>
    </row>
    <row r="591" spans="11:11" ht="15.75" customHeight="1" x14ac:dyDescent="0.3">
      <c r="K591" s="54"/>
    </row>
    <row r="592" spans="11:11" ht="15.75" customHeight="1" x14ac:dyDescent="0.3">
      <c r="K592" s="54"/>
    </row>
    <row r="593" spans="11:11" ht="15.75" customHeight="1" x14ac:dyDescent="0.3">
      <c r="K593" s="54"/>
    </row>
    <row r="594" spans="11:11" ht="15.75" customHeight="1" x14ac:dyDescent="0.3">
      <c r="K594" s="54"/>
    </row>
    <row r="595" spans="11:11" ht="15.75" customHeight="1" x14ac:dyDescent="0.3">
      <c r="K595" s="54"/>
    </row>
    <row r="596" spans="11:11" ht="15.75" customHeight="1" x14ac:dyDescent="0.3">
      <c r="K596" s="54"/>
    </row>
    <row r="597" spans="11:11" ht="15.75" customHeight="1" x14ac:dyDescent="0.3">
      <c r="K597" s="54"/>
    </row>
    <row r="598" spans="11:11" ht="15.75" customHeight="1" x14ac:dyDescent="0.3">
      <c r="K598" s="54"/>
    </row>
    <row r="599" spans="11:11" ht="15.75" customHeight="1" x14ac:dyDescent="0.3">
      <c r="K599" s="54"/>
    </row>
    <row r="600" spans="11:11" ht="15.75" customHeight="1" x14ac:dyDescent="0.3">
      <c r="K600" s="54"/>
    </row>
    <row r="601" spans="11:11" ht="15.75" customHeight="1" x14ac:dyDescent="0.3">
      <c r="K601" s="54"/>
    </row>
    <row r="602" spans="11:11" ht="15.75" customHeight="1" x14ac:dyDescent="0.3">
      <c r="K602" s="54"/>
    </row>
    <row r="603" spans="11:11" ht="15.75" customHeight="1" x14ac:dyDescent="0.3">
      <c r="K603" s="54"/>
    </row>
    <row r="604" spans="11:11" ht="15.75" customHeight="1" x14ac:dyDescent="0.3">
      <c r="K604" s="54"/>
    </row>
    <row r="605" spans="11:11" ht="15.75" customHeight="1" x14ac:dyDescent="0.3">
      <c r="K605" s="54"/>
    </row>
    <row r="606" spans="11:11" ht="15.75" customHeight="1" x14ac:dyDescent="0.3">
      <c r="K606" s="54"/>
    </row>
    <row r="607" spans="11:11" ht="15.75" customHeight="1" x14ac:dyDescent="0.3">
      <c r="K607" s="54"/>
    </row>
    <row r="608" spans="11:11" ht="15.75" customHeight="1" x14ac:dyDescent="0.3">
      <c r="K608" s="54"/>
    </row>
    <row r="609" spans="11:11" ht="15.75" customHeight="1" x14ac:dyDescent="0.3">
      <c r="K609" s="54"/>
    </row>
    <row r="610" spans="11:11" ht="15.75" customHeight="1" x14ac:dyDescent="0.3">
      <c r="K610" s="54"/>
    </row>
    <row r="611" spans="11:11" ht="15.75" customHeight="1" x14ac:dyDescent="0.3">
      <c r="K611" s="54"/>
    </row>
    <row r="612" spans="11:11" ht="15.75" customHeight="1" x14ac:dyDescent="0.3">
      <c r="K612" s="54"/>
    </row>
    <row r="613" spans="11:11" ht="15.75" customHeight="1" x14ac:dyDescent="0.3">
      <c r="K613" s="54"/>
    </row>
    <row r="614" spans="11:11" ht="15.75" customHeight="1" x14ac:dyDescent="0.3">
      <c r="K614" s="54"/>
    </row>
    <row r="615" spans="11:11" ht="15.75" customHeight="1" x14ac:dyDescent="0.3">
      <c r="K615" s="54"/>
    </row>
    <row r="616" spans="11:11" ht="15.75" customHeight="1" x14ac:dyDescent="0.3">
      <c r="K616" s="54"/>
    </row>
    <row r="617" spans="11:11" ht="15.75" customHeight="1" x14ac:dyDescent="0.3">
      <c r="K617" s="54"/>
    </row>
    <row r="618" spans="11:11" ht="15.75" customHeight="1" x14ac:dyDescent="0.3">
      <c r="K618" s="54"/>
    </row>
    <row r="619" spans="11:11" ht="15.75" customHeight="1" x14ac:dyDescent="0.3">
      <c r="K619" s="54"/>
    </row>
    <row r="620" spans="11:11" ht="15.75" customHeight="1" x14ac:dyDescent="0.3">
      <c r="K620" s="54"/>
    </row>
    <row r="621" spans="11:11" ht="15.75" customHeight="1" x14ac:dyDescent="0.3">
      <c r="K621" s="54"/>
    </row>
    <row r="622" spans="11:11" ht="15.75" customHeight="1" x14ac:dyDescent="0.3">
      <c r="K622" s="54"/>
    </row>
    <row r="623" spans="11:11" ht="15.75" customHeight="1" x14ac:dyDescent="0.3">
      <c r="K623" s="54"/>
    </row>
    <row r="624" spans="11:11" ht="15.75" customHeight="1" x14ac:dyDescent="0.3">
      <c r="K624" s="54"/>
    </row>
    <row r="625" spans="11:11" ht="15.75" customHeight="1" x14ac:dyDescent="0.3">
      <c r="K625" s="54"/>
    </row>
    <row r="626" spans="11:11" ht="15.75" customHeight="1" x14ac:dyDescent="0.3">
      <c r="K626" s="54"/>
    </row>
    <row r="627" spans="11:11" ht="15.75" customHeight="1" x14ac:dyDescent="0.3">
      <c r="K627" s="54"/>
    </row>
    <row r="628" spans="11:11" ht="15.75" customHeight="1" x14ac:dyDescent="0.3">
      <c r="K628" s="54"/>
    </row>
    <row r="629" spans="11:11" ht="15.75" customHeight="1" x14ac:dyDescent="0.3">
      <c r="K629" s="54"/>
    </row>
    <row r="630" spans="11:11" ht="15.75" customHeight="1" x14ac:dyDescent="0.3">
      <c r="K630" s="54"/>
    </row>
    <row r="631" spans="11:11" ht="15.75" customHeight="1" x14ac:dyDescent="0.3">
      <c r="K631" s="54"/>
    </row>
    <row r="632" spans="11:11" ht="15.75" customHeight="1" x14ac:dyDescent="0.3">
      <c r="K632" s="54"/>
    </row>
    <row r="633" spans="11:11" ht="15.75" customHeight="1" x14ac:dyDescent="0.3">
      <c r="K633" s="54"/>
    </row>
    <row r="634" spans="11:11" ht="15.75" customHeight="1" x14ac:dyDescent="0.3">
      <c r="K634" s="54"/>
    </row>
    <row r="635" spans="11:11" ht="15.75" customHeight="1" x14ac:dyDescent="0.3">
      <c r="K635" s="54"/>
    </row>
    <row r="636" spans="11:11" ht="15.75" customHeight="1" x14ac:dyDescent="0.3">
      <c r="K636" s="54"/>
    </row>
    <row r="637" spans="11:11" ht="15.75" customHeight="1" x14ac:dyDescent="0.3">
      <c r="K637" s="54"/>
    </row>
    <row r="638" spans="11:11" ht="15.75" customHeight="1" x14ac:dyDescent="0.3">
      <c r="K638" s="54"/>
    </row>
    <row r="639" spans="11:11" ht="15.75" customHeight="1" x14ac:dyDescent="0.3">
      <c r="K639" s="54"/>
    </row>
    <row r="640" spans="11:11" ht="15.75" customHeight="1" x14ac:dyDescent="0.3">
      <c r="K640" s="54"/>
    </row>
    <row r="641" spans="11:11" ht="15.75" customHeight="1" x14ac:dyDescent="0.3">
      <c r="K641" s="54"/>
    </row>
    <row r="642" spans="11:11" ht="15.75" customHeight="1" x14ac:dyDescent="0.3">
      <c r="K642" s="54"/>
    </row>
    <row r="643" spans="11:11" ht="15.75" customHeight="1" x14ac:dyDescent="0.3">
      <c r="K643" s="54"/>
    </row>
    <row r="644" spans="11:11" ht="15.75" customHeight="1" x14ac:dyDescent="0.3">
      <c r="K644" s="54"/>
    </row>
    <row r="645" spans="11:11" ht="15.75" customHeight="1" x14ac:dyDescent="0.3">
      <c r="K645" s="54"/>
    </row>
    <row r="646" spans="11:11" ht="15.75" customHeight="1" x14ac:dyDescent="0.3">
      <c r="K646" s="54"/>
    </row>
    <row r="647" spans="11:11" ht="15.75" customHeight="1" x14ac:dyDescent="0.3">
      <c r="K647" s="54"/>
    </row>
    <row r="648" spans="11:11" ht="15.75" customHeight="1" x14ac:dyDescent="0.3">
      <c r="K648" s="54"/>
    </row>
    <row r="649" spans="11:11" ht="15.75" customHeight="1" x14ac:dyDescent="0.3">
      <c r="K649" s="54"/>
    </row>
    <row r="650" spans="11:11" ht="15.75" customHeight="1" x14ac:dyDescent="0.3">
      <c r="K650" s="54"/>
    </row>
    <row r="651" spans="11:11" ht="15.75" customHeight="1" x14ac:dyDescent="0.3">
      <c r="K651" s="54"/>
    </row>
    <row r="652" spans="11:11" ht="15.75" customHeight="1" x14ac:dyDescent="0.3">
      <c r="K652" s="54"/>
    </row>
    <row r="653" spans="11:11" ht="15.75" customHeight="1" x14ac:dyDescent="0.3">
      <c r="K653" s="54"/>
    </row>
    <row r="654" spans="11:11" ht="15.75" customHeight="1" x14ac:dyDescent="0.3">
      <c r="K654" s="54"/>
    </row>
    <row r="655" spans="11:11" ht="15.75" customHeight="1" x14ac:dyDescent="0.3">
      <c r="K655" s="54"/>
    </row>
    <row r="656" spans="11:11" ht="15.75" customHeight="1" x14ac:dyDescent="0.3">
      <c r="K656" s="54"/>
    </row>
    <row r="657" spans="11:11" ht="15.75" customHeight="1" x14ac:dyDescent="0.3">
      <c r="K657" s="54"/>
    </row>
    <row r="658" spans="11:11" ht="15.75" customHeight="1" x14ac:dyDescent="0.3">
      <c r="K658" s="54"/>
    </row>
    <row r="659" spans="11:11" ht="15.75" customHeight="1" x14ac:dyDescent="0.3">
      <c r="K659" s="54"/>
    </row>
    <row r="660" spans="11:11" ht="15.75" customHeight="1" x14ac:dyDescent="0.3">
      <c r="K660" s="54"/>
    </row>
    <row r="661" spans="11:11" ht="15.75" customHeight="1" x14ac:dyDescent="0.3">
      <c r="K661" s="54"/>
    </row>
    <row r="662" spans="11:11" ht="15.75" customHeight="1" x14ac:dyDescent="0.3">
      <c r="K662" s="54"/>
    </row>
    <row r="663" spans="11:11" ht="15.75" customHeight="1" x14ac:dyDescent="0.3">
      <c r="K663" s="54"/>
    </row>
    <row r="664" spans="11:11" ht="15.75" customHeight="1" x14ac:dyDescent="0.3">
      <c r="K664" s="54"/>
    </row>
    <row r="665" spans="11:11" ht="15.75" customHeight="1" x14ac:dyDescent="0.3">
      <c r="K665" s="54"/>
    </row>
    <row r="666" spans="11:11" ht="15.75" customHeight="1" x14ac:dyDescent="0.3">
      <c r="K666" s="54"/>
    </row>
    <row r="667" spans="11:11" ht="15.75" customHeight="1" x14ac:dyDescent="0.3">
      <c r="K667" s="54"/>
    </row>
    <row r="668" spans="11:11" ht="15.75" customHeight="1" x14ac:dyDescent="0.3">
      <c r="K668" s="54"/>
    </row>
    <row r="669" spans="11:11" ht="15.75" customHeight="1" x14ac:dyDescent="0.3">
      <c r="K669" s="54"/>
    </row>
    <row r="670" spans="11:11" ht="15.75" customHeight="1" x14ac:dyDescent="0.3">
      <c r="K670" s="54"/>
    </row>
    <row r="671" spans="11:11" ht="15.75" customHeight="1" x14ac:dyDescent="0.3">
      <c r="K671" s="54"/>
    </row>
    <row r="672" spans="11:11" ht="15.75" customHeight="1" x14ac:dyDescent="0.3">
      <c r="K672" s="54"/>
    </row>
    <row r="673" spans="11:11" ht="15.75" customHeight="1" x14ac:dyDescent="0.3">
      <c r="K673" s="54"/>
    </row>
    <row r="674" spans="11:11" ht="15.75" customHeight="1" x14ac:dyDescent="0.3">
      <c r="K674" s="54"/>
    </row>
    <row r="675" spans="11:11" ht="15.75" customHeight="1" x14ac:dyDescent="0.3">
      <c r="K675" s="54"/>
    </row>
    <row r="676" spans="11:11" ht="15.75" customHeight="1" x14ac:dyDescent="0.3">
      <c r="K676" s="54"/>
    </row>
    <row r="677" spans="11:11" ht="15.75" customHeight="1" x14ac:dyDescent="0.3">
      <c r="K677" s="54"/>
    </row>
    <row r="678" spans="11:11" ht="15.75" customHeight="1" x14ac:dyDescent="0.3">
      <c r="K678" s="54"/>
    </row>
    <row r="679" spans="11:11" ht="15.75" customHeight="1" x14ac:dyDescent="0.3">
      <c r="K679" s="54"/>
    </row>
    <row r="680" spans="11:11" ht="15.75" customHeight="1" x14ac:dyDescent="0.3">
      <c r="K680" s="54"/>
    </row>
    <row r="681" spans="11:11" ht="15.75" customHeight="1" x14ac:dyDescent="0.3">
      <c r="K681" s="54"/>
    </row>
    <row r="682" spans="11:11" ht="15.75" customHeight="1" x14ac:dyDescent="0.3">
      <c r="K682" s="54"/>
    </row>
    <row r="683" spans="11:11" ht="15.75" customHeight="1" x14ac:dyDescent="0.3">
      <c r="K683" s="54"/>
    </row>
    <row r="684" spans="11:11" ht="15.75" customHeight="1" x14ac:dyDescent="0.3">
      <c r="K684" s="54"/>
    </row>
    <row r="685" spans="11:11" ht="15.75" customHeight="1" x14ac:dyDescent="0.3">
      <c r="K685" s="54"/>
    </row>
    <row r="686" spans="11:11" ht="15.75" customHeight="1" x14ac:dyDescent="0.3">
      <c r="K686" s="54"/>
    </row>
    <row r="687" spans="11:11" ht="15.75" customHeight="1" x14ac:dyDescent="0.3">
      <c r="K687" s="54"/>
    </row>
    <row r="688" spans="11:11" ht="15.75" customHeight="1" x14ac:dyDescent="0.3">
      <c r="K688" s="54"/>
    </row>
    <row r="689" spans="11:11" ht="15.75" customHeight="1" x14ac:dyDescent="0.3">
      <c r="K689" s="54"/>
    </row>
    <row r="690" spans="11:11" ht="15.75" customHeight="1" x14ac:dyDescent="0.3">
      <c r="K690" s="54"/>
    </row>
    <row r="691" spans="11:11" ht="15.75" customHeight="1" x14ac:dyDescent="0.3">
      <c r="K691" s="54"/>
    </row>
    <row r="692" spans="11:11" ht="15.75" customHeight="1" x14ac:dyDescent="0.3">
      <c r="K692" s="54"/>
    </row>
    <row r="693" spans="11:11" ht="15.75" customHeight="1" x14ac:dyDescent="0.3">
      <c r="K693" s="54"/>
    </row>
    <row r="694" spans="11:11" ht="15.75" customHeight="1" x14ac:dyDescent="0.3">
      <c r="K694" s="54"/>
    </row>
    <row r="695" spans="11:11" ht="15.75" customHeight="1" x14ac:dyDescent="0.3">
      <c r="K695" s="54"/>
    </row>
    <row r="696" spans="11:11" ht="15.75" customHeight="1" x14ac:dyDescent="0.3">
      <c r="K696" s="54"/>
    </row>
    <row r="697" spans="11:11" ht="15.75" customHeight="1" x14ac:dyDescent="0.3">
      <c r="K697" s="54"/>
    </row>
    <row r="698" spans="11:11" ht="15.75" customHeight="1" x14ac:dyDescent="0.3">
      <c r="K698" s="54"/>
    </row>
    <row r="699" spans="11:11" ht="15.75" customHeight="1" x14ac:dyDescent="0.3">
      <c r="K699" s="54"/>
    </row>
    <row r="700" spans="11:11" ht="15.75" customHeight="1" x14ac:dyDescent="0.3">
      <c r="K700" s="54"/>
    </row>
    <row r="701" spans="11:11" ht="15.75" customHeight="1" x14ac:dyDescent="0.3">
      <c r="K701" s="54"/>
    </row>
    <row r="702" spans="11:11" ht="15.75" customHeight="1" x14ac:dyDescent="0.3">
      <c r="K702" s="54"/>
    </row>
    <row r="703" spans="11:11" ht="15.75" customHeight="1" x14ac:dyDescent="0.3">
      <c r="K703" s="54"/>
    </row>
    <row r="704" spans="11:11" ht="15.75" customHeight="1" x14ac:dyDescent="0.3">
      <c r="K704" s="54"/>
    </row>
    <row r="705" spans="11:11" ht="15.75" customHeight="1" x14ac:dyDescent="0.3">
      <c r="K705" s="54"/>
    </row>
    <row r="706" spans="11:11" ht="15.75" customHeight="1" x14ac:dyDescent="0.3">
      <c r="K706" s="54"/>
    </row>
    <row r="707" spans="11:11" ht="15.75" customHeight="1" x14ac:dyDescent="0.3">
      <c r="K707" s="54"/>
    </row>
    <row r="708" spans="11:11" ht="15.75" customHeight="1" x14ac:dyDescent="0.3">
      <c r="K708" s="54"/>
    </row>
    <row r="709" spans="11:11" ht="15.75" customHeight="1" x14ac:dyDescent="0.3">
      <c r="K709" s="54"/>
    </row>
    <row r="710" spans="11:11" ht="15.75" customHeight="1" x14ac:dyDescent="0.3">
      <c r="K710" s="54"/>
    </row>
    <row r="711" spans="11:11" ht="15.75" customHeight="1" x14ac:dyDescent="0.3">
      <c r="K711" s="54"/>
    </row>
    <row r="712" spans="11:11" ht="15.75" customHeight="1" x14ac:dyDescent="0.3">
      <c r="K712" s="54"/>
    </row>
    <row r="713" spans="11:11" ht="15.75" customHeight="1" x14ac:dyDescent="0.3">
      <c r="K713" s="54"/>
    </row>
    <row r="714" spans="11:11" ht="15.75" customHeight="1" x14ac:dyDescent="0.3">
      <c r="K714" s="54"/>
    </row>
    <row r="715" spans="11:11" ht="15.75" customHeight="1" x14ac:dyDescent="0.3">
      <c r="K715" s="54"/>
    </row>
    <row r="716" spans="11:11" ht="15.75" customHeight="1" x14ac:dyDescent="0.3">
      <c r="K716" s="54"/>
    </row>
    <row r="717" spans="11:11" ht="15.75" customHeight="1" x14ac:dyDescent="0.3">
      <c r="K717" s="54"/>
    </row>
    <row r="718" spans="11:11" ht="15.75" customHeight="1" x14ac:dyDescent="0.3">
      <c r="K718" s="54"/>
    </row>
    <row r="719" spans="11:11" ht="15.75" customHeight="1" x14ac:dyDescent="0.3">
      <c r="K719" s="54"/>
    </row>
    <row r="720" spans="11:11" ht="15.75" customHeight="1" x14ac:dyDescent="0.3">
      <c r="K720" s="54"/>
    </row>
    <row r="721" spans="11:11" ht="15.75" customHeight="1" x14ac:dyDescent="0.3">
      <c r="K721" s="54"/>
    </row>
    <row r="722" spans="11:11" ht="15.75" customHeight="1" x14ac:dyDescent="0.3">
      <c r="K722" s="54"/>
    </row>
    <row r="723" spans="11:11" ht="15.75" customHeight="1" x14ac:dyDescent="0.3">
      <c r="K723" s="54"/>
    </row>
    <row r="724" spans="11:11" ht="15.75" customHeight="1" x14ac:dyDescent="0.3">
      <c r="K724" s="54"/>
    </row>
    <row r="725" spans="11:11" ht="15.75" customHeight="1" x14ac:dyDescent="0.3">
      <c r="K725" s="54"/>
    </row>
    <row r="726" spans="11:11" ht="15.75" customHeight="1" x14ac:dyDescent="0.3">
      <c r="K726" s="54"/>
    </row>
    <row r="727" spans="11:11" ht="15.75" customHeight="1" x14ac:dyDescent="0.3">
      <c r="K727" s="54"/>
    </row>
    <row r="728" spans="11:11" ht="15.75" customHeight="1" x14ac:dyDescent="0.3">
      <c r="K728" s="54"/>
    </row>
    <row r="729" spans="11:11" ht="15.75" customHeight="1" x14ac:dyDescent="0.3">
      <c r="K729" s="54"/>
    </row>
    <row r="730" spans="11:11" ht="15.75" customHeight="1" x14ac:dyDescent="0.3">
      <c r="K730" s="54"/>
    </row>
    <row r="731" spans="11:11" ht="15.75" customHeight="1" x14ac:dyDescent="0.3">
      <c r="K731" s="54"/>
    </row>
    <row r="732" spans="11:11" ht="15.75" customHeight="1" x14ac:dyDescent="0.3">
      <c r="K732" s="54"/>
    </row>
    <row r="733" spans="11:11" ht="15.75" customHeight="1" x14ac:dyDescent="0.3">
      <c r="K733" s="54"/>
    </row>
    <row r="734" spans="11:11" ht="15.75" customHeight="1" x14ac:dyDescent="0.3">
      <c r="K734" s="54"/>
    </row>
    <row r="735" spans="11:11" ht="15.75" customHeight="1" x14ac:dyDescent="0.3">
      <c r="K735" s="54"/>
    </row>
    <row r="736" spans="11:11" ht="15.75" customHeight="1" x14ac:dyDescent="0.3">
      <c r="K736" s="54"/>
    </row>
    <row r="737" spans="11:11" ht="15.75" customHeight="1" x14ac:dyDescent="0.3">
      <c r="K737" s="54"/>
    </row>
    <row r="738" spans="11:11" ht="15.75" customHeight="1" x14ac:dyDescent="0.3">
      <c r="K738" s="54"/>
    </row>
    <row r="739" spans="11:11" ht="15.75" customHeight="1" x14ac:dyDescent="0.3">
      <c r="K739" s="54"/>
    </row>
    <row r="740" spans="11:11" ht="15.75" customHeight="1" x14ac:dyDescent="0.3">
      <c r="K740" s="54"/>
    </row>
    <row r="741" spans="11:11" ht="15.75" customHeight="1" x14ac:dyDescent="0.3">
      <c r="K741" s="54"/>
    </row>
    <row r="742" spans="11:11" ht="15.75" customHeight="1" x14ac:dyDescent="0.3">
      <c r="K742" s="54"/>
    </row>
    <row r="743" spans="11:11" ht="15.75" customHeight="1" x14ac:dyDescent="0.3">
      <c r="K743" s="54"/>
    </row>
    <row r="744" spans="11:11" ht="15.75" customHeight="1" x14ac:dyDescent="0.3">
      <c r="K744" s="54"/>
    </row>
    <row r="745" spans="11:11" ht="15.75" customHeight="1" x14ac:dyDescent="0.3">
      <c r="K745" s="54"/>
    </row>
    <row r="746" spans="11:11" ht="15.75" customHeight="1" x14ac:dyDescent="0.3">
      <c r="K746" s="54"/>
    </row>
    <row r="747" spans="11:11" ht="15.75" customHeight="1" x14ac:dyDescent="0.3">
      <c r="K747" s="54"/>
    </row>
    <row r="748" spans="11:11" ht="15.75" customHeight="1" x14ac:dyDescent="0.3">
      <c r="K748" s="54"/>
    </row>
    <row r="749" spans="11:11" ht="15.75" customHeight="1" x14ac:dyDescent="0.3">
      <c r="K749" s="54"/>
    </row>
    <row r="750" spans="11:11" ht="15.75" customHeight="1" x14ac:dyDescent="0.3">
      <c r="K750" s="54"/>
    </row>
    <row r="751" spans="11:11" ht="15.75" customHeight="1" x14ac:dyDescent="0.3">
      <c r="K751" s="54"/>
    </row>
    <row r="752" spans="11:11" ht="15.75" customHeight="1" x14ac:dyDescent="0.3">
      <c r="K752" s="54"/>
    </row>
    <row r="753" spans="11:11" ht="15.75" customHeight="1" x14ac:dyDescent="0.3">
      <c r="K753" s="54"/>
    </row>
    <row r="754" spans="11:11" ht="15.75" customHeight="1" x14ac:dyDescent="0.3">
      <c r="K754" s="54"/>
    </row>
    <row r="755" spans="11:11" ht="15.75" customHeight="1" x14ac:dyDescent="0.3">
      <c r="K755" s="54"/>
    </row>
    <row r="756" spans="11:11" ht="15.75" customHeight="1" x14ac:dyDescent="0.3">
      <c r="K756" s="54"/>
    </row>
    <row r="757" spans="11:11" ht="15.75" customHeight="1" x14ac:dyDescent="0.3">
      <c r="K757" s="54"/>
    </row>
    <row r="758" spans="11:11" ht="15.75" customHeight="1" x14ac:dyDescent="0.3">
      <c r="K758" s="54"/>
    </row>
    <row r="759" spans="11:11" ht="15.75" customHeight="1" x14ac:dyDescent="0.3">
      <c r="K759" s="54"/>
    </row>
    <row r="760" spans="11:11" ht="15.75" customHeight="1" x14ac:dyDescent="0.3">
      <c r="K760" s="54"/>
    </row>
    <row r="761" spans="11:11" ht="15.75" customHeight="1" x14ac:dyDescent="0.3">
      <c r="K761" s="54"/>
    </row>
    <row r="762" spans="11:11" ht="15.75" customHeight="1" x14ac:dyDescent="0.3">
      <c r="K762" s="54"/>
    </row>
    <row r="763" spans="11:11" ht="15.75" customHeight="1" x14ac:dyDescent="0.3">
      <c r="K763" s="54"/>
    </row>
    <row r="764" spans="11:11" ht="15.75" customHeight="1" x14ac:dyDescent="0.3">
      <c r="K764" s="54"/>
    </row>
    <row r="765" spans="11:11" ht="15.75" customHeight="1" x14ac:dyDescent="0.3">
      <c r="K765" s="54"/>
    </row>
    <row r="766" spans="11:11" ht="15.75" customHeight="1" x14ac:dyDescent="0.3">
      <c r="K766" s="54"/>
    </row>
    <row r="767" spans="11:11" ht="15.75" customHeight="1" x14ac:dyDescent="0.3">
      <c r="K767" s="54"/>
    </row>
    <row r="768" spans="11:11" ht="15.75" customHeight="1" x14ac:dyDescent="0.3">
      <c r="K768" s="54"/>
    </row>
    <row r="769" spans="11:11" ht="15.75" customHeight="1" x14ac:dyDescent="0.3">
      <c r="K769" s="54"/>
    </row>
    <row r="770" spans="11:11" ht="15.75" customHeight="1" x14ac:dyDescent="0.3">
      <c r="K770" s="54"/>
    </row>
    <row r="771" spans="11:11" ht="15.75" customHeight="1" x14ac:dyDescent="0.3">
      <c r="K771" s="54"/>
    </row>
    <row r="772" spans="11:11" ht="15.75" customHeight="1" x14ac:dyDescent="0.3">
      <c r="K772" s="54"/>
    </row>
    <row r="773" spans="11:11" ht="15.75" customHeight="1" x14ac:dyDescent="0.3">
      <c r="K773" s="54"/>
    </row>
    <row r="774" spans="11:11" ht="15.75" customHeight="1" x14ac:dyDescent="0.3">
      <c r="K774" s="54"/>
    </row>
    <row r="775" spans="11:11" ht="15.75" customHeight="1" x14ac:dyDescent="0.3">
      <c r="K775" s="54"/>
    </row>
    <row r="776" spans="11:11" ht="15.75" customHeight="1" x14ac:dyDescent="0.3">
      <c r="K776" s="54"/>
    </row>
    <row r="777" spans="11:11" ht="15.75" customHeight="1" x14ac:dyDescent="0.3">
      <c r="K777" s="54"/>
    </row>
    <row r="778" spans="11:11" ht="15.75" customHeight="1" x14ac:dyDescent="0.3">
      <c r="K778" s="54"/>
    </row>
    <row r="779" spans="11:11" ht="15.75" customHeight="1" x14ac:dyDescent="0.3">
      <c r="K779" s="54"/>
    </row>
    <row r="780" spans="11:11" ht="15.75" customHeight="1" x14ac:dyDescent="0.3">
      <c r="K780" s="54"/>
    </row>
    <row r="781" spans="11:11" ht="15.75" customHeight="1" x14ac:dyDescent="0.3">
      <c r="K781" s="54"/>
    </row>
    <row r="782" spans="11:11" ht="15.75" customHeight="1" x14ac:dyDescent="0.3">
      <c r="K782" s="54"/>
    </row>
    <row r="783" spans="11:11" ht="15.75" customHeight="1" x14ac:dyDescent="0.3">
      <c r="K783" s="54"/>
    </row>
    <row r="784" spans="11:11" ht="15.75" customHeight="1" x14ac:dyDescent="0.3">
      <c r="K784" s="54"/>
    </row>
    <row r="785" spans="11:11" ht="15.75" customHeight="1" x14ac:dyDescent="0.3">
      <c r="K785" s="54"/>
    </row>
    <row r="786" spans="11:11" ht="15.75" customHeight="1" x14ac:dyDescent="0.3">
      <c r="K786" s="54"/>
    </row>
    <row r="787" spans="11:11" ht="15.75" customHeight="1" x14ac:dyDescent="0.3">
      <c r="K787" s="54"/>
    </row>
    <row r="788" spans="11:11" ht="15.75" customHeight="1" x14ac:dyDescent="0.3">
      <c r="K788" s="54"/>
    </row>
    <row r="789" spans="11:11" ht="15.75" customHeight="1" x14ac:dyDescent="0.3">
      <c r="K789" s="54"/>
    </row>
    <row r="790" spans="11:11" ht="15.75" customHeight="1" x14ac:dyDescent="0.3">
      <c r="K790" s="54"/>
    </row>
    <row r="791" spans="11:11" ht="15.75" customHeight="1" x14ac:dyDescent="0.3">
      <c r="K791" s="54"/>
    </row>
    <row r="792" spans="11:11" ht="15.75" customHeight="1" x14ac:dyDescent="0.3">
      <c r="K792" s="54"/>
    </row>
    <row r="793" spans="11:11" ht="15.75" customHeight="1" x14ac:dyDescent="0.3">
      <c r="K793" s="54"/>
    </row>
    <row r="794" spans="11:11" ht="15.75" customHeight="1" x14ac:dyDescent="0.3">
      <c r="K794" s="54"/>
    </row>
    <row r="795" spans="11:11" ht="15.75" customHeight="1" x14ac:dyDescent="0.3">
      <c r="K795" s="54"/>
    </row>
    <row r="796" spans="11:11" ht="15.75" customHeight="1" x14ac:dyDescent="0.3">
      <c r="K796" s="54"/>
    </row>
    <row r="797" spans="11:11" ht="15.75" customHeight="1" x14ac:dyDescent="0.3">
      <c r="K797" s="54"/>
    </row>
    <row r="798" spans="11:11" ht="15.75" customHeight="1" x14ac:dyDescent="0.3">
      <c r="K798" s="54"/>
    </row>
    <row r="799" spans="11:11" ht="15.75" customHeight="1" x14ac:dyDescent="0.3">
      <c r="K799" s="54"/>
    </row>
    <row r="800" spans="11:11" ht="15.75" customHeight="1" x14ac:dyDescent="0.3">
      <c r="K800" s="54"/>
    </row>
    <row r="801" spans="11:11" ht="15.75" customHeight="1" x14ac:dyDescent="0.3">
      <c r="K801" s="54"/>
    </row>
    <row r="802" spans="11:11" ht="15.75" customHeight="1" x14ac:dyDescent="0.3">
      <c r="K802" s="54"/>
    </row>
    <row r="803" spans="11:11" ht="15.75" customHeight="1" x14ac:dyDescent="0.3">
      <c r="K803" s="54"/>
    </row>
    <row r="804" spans="11:11" ht="15.75" customHeight="1" x14ac:dyDescent="0.3">
      <c r="K804" s="54"/>
    </row>
    <row r="805" spans="11:11" ht="15.75" customHeight="1" x14ac:dyDescent="0.3">
      <c r="K805" s="54"/>
    </row>
    <row r="806" spans="11:11" ht="15.75" customHeight="1" x14ac:dyDescent="0.3">
      <c r="K806" s="54"/>
    </row>
    <row r="807" spans="11:11" ht="15.75" customHeight="1" x14ac:dyDescent="0.3">
      <c r="K807" s="54"/>
    </row>
    <row r="808" spans="11:11" ht="15.75" customHeight="1" x14ac:dyDescent="0.3">
      <c r="K808" s="54"/>
    </row>
    <row r="809" spans="11:11" ht="15.75" customHeight="1" x14ac:dyDescent="0.3">
      <c r="K809" s="54"/>
    </row>
    <row r="810" spans="11:11" ht="15.75" customHeight="1" x14ac:dyDescent="0.3">
      <c r="K810" s="54"/>
    </row>
    <row r="811" spans="11:11" ht="15.75" customHeight="1" x14ac:dyDescent="0.3">
      <c r="K811" s="54"/>
    </row>
    <row r="812" spans="11:11" ht="15.75" customHeight="1" x14ac:dyDescent="0.3">
      <c r="K812" s="54"/>
    </row>
    <row r="813" spans="11:11" ht="15.75" customHeight="1" x14ac:dyDescent="0.3">
      <c r="K813" s="54"/>
    </row>
    <row r="814" spans="11:11" ht="15.75" customHeight="1" x14ac:dyDescent="0.3">
      <c r="K814" s="54"/>
    </row>
    <row r="815" spans="11:11" ht="15.75" customHeight="1" x14ac:dyDescent="0.3">
      <c r="K815" s="54"/>
    </row>
    <row r="816" spans="11:11" ht="15.75" customHeight="1" x14ac:dyDescent="0.3">
      <c r="K816" s="54"/>
    </row>
    <row r="817" spans="11:11" ht="15.75" customHeight="1" x14ac:dyDescent="0.3">
      <c r="K817" s="54"/>
    </row>
    <row r="818" spans="11:11" ht="15.75" customHeight="1" x14ac:dyDescent="0.3">
      <c r="K818" s="54"/>
    </row>
    <row r="819" spans="11:11" ht="15.75" customHeight="1" x14ac:dyDescent="0.3">
      <c r="K819" s="54"/>
    </row>
    <row r="820" spans="11:11" ht="15.75" customHeight="1" x14ac:dyDescent="0.3">
      <c r="K820" s="54"/>
    </row>
    <row r="821" spans="11:11" ht="15.75" customHeight="1" x14ac:dyDescent="0.3">
      <c r="K821" s="54"/>
    </row>
    <row r="822" spans="11:11" ht="15.75" customHeight="1" x14ac:dyDescent="0.3">
      <c r="K822" s="54"/>
    </row>
    <row r="823" spans="11:11" ht="15.75" customHeight="1" x14ac:dyDescent="0.3">
      <c r="K823" s="54"/>
    </row>
    <row r="824" spans="11:11" ht="15.75" customHeight="1" x14ac:dyDescent="0.3">
      <c r="K824" s="54"/>
    </row>
    <row r="825" spans="11:11" ht="15.75" customHeight="1" x14ac:dyDescent="0.3">
      <c r="K825" s="54"/>
    </row>
    <row r="826" spans="11:11" ht="15.75" customHeight="1" x14ac:dyDescent="0.3">
      <c r="K826" s="54"/>
    </row>
    <row r="827" spans="11:11" ht="15.75" customHeight="1" x14ac:dyDescent="0.3">
      <c r="K827" s="54"/>
    </row>
    <row r="828" spans="11:11" ht="15.75" customHeight="1" x14ac:dyDescent="0.3">
      <c r="K828" s="54"/>
    </row>
    <row r="829" spans="11:11" ht="15.75" customHeight="1" x14ac:dyDescent="0.3">
      <c r="K829" s="54"/>
    </row>
    <row r="830" spans="11:11" ht="15.75" customHeight="1" x14ac:dyDescent="0.3">
      <c r="K830" s="54"/>
    </row>
    <row r="831" spans="11:11" ht="15.75" customHeight="1" x14ac:dyDescent="0.3">
      <c r="K831" s="54"/>
    </row>
    <row r="832" spans="11:11" ht="15.75" customHeight="1" x14ac:dyDescent="0.3">
      <c r="K832" s="54"/>
    </row>
    <row r="833" spans="11:11" ht="15.75" customHeight="1" x14ac:dyDescent="0.3">
      <c r="K833" s="54"/>
    </row>
    <row r="834" spans="11:11" ht="15.75" customHeight="1" x14ac:dyDescent="0.3">
      <c r="K834" s="54"/>
    </row>
    <row r="835" spans="11:11" ht="15.75" customHeight="1" x14ac:dyDescent="0.3">
      <c r="K835" s="54"/>
    </row>
    <row r="836" spans="11:11" ht="15.75" customHeight="1" x14ac:dyDescent="0.3">
      <c r="K836" s="54"/>
    </row>
    <row r="837" spans="11:11" ht="15.75" customHeight="1" x14ac:dyDescent="0.3">
      <c r="K837" s="54"/>
    </row>
    <row r="838" spans="11:11" ht="15.75" customHeight="1" x14ac:dyDescent="0.3">
      <c r="K838" s="54"/>
    </row>
    <row r="839" spans="11:11" ht="15.75" customHeight="1" x14ac:dyDescent="0.3">
      <c r="K839" s="54"/>
    </row>
    <row r="840" spans="11:11" ht="15.75" customHeight="1" x14ac:dyDescent="0.3">
      <c r="K840" s="54"/>
    </row>
    <row r="841" spans="11:11" ht="15.75" customHeight="1" x14ac:dyDescent="0.3">
      <c r="K841" s="54"/>
    </row>
    <row r="842" spans="11:11" ht="15.75" customHeight="1" x14ac:dyDescent="0.3">
      <c r="K842" s="54"/>
    </row>
    <row r="843" spans="11:11" ht="15.75" customHeight="1" x14ac:dyDescent="0.3">
      <c r="K843" s="54"/>
    </row>
    <row r="844" spans="11:11" ht="15.75" customHeight="1" x14ac:dyDescent="0.3">
      <c r="K844" s="54"/>
    </row>
    <row r="845" spans="11:11" ht="15.75" customHeight="1" x14ac:dyDescent="0.3">
      <c r="K845" s="54"/>
    </row>
    <row r="846" spans="11:11" ht="15.75" customHeight="1" x14ac:dyDescent="0.3">
      <c r="K846" s="54"/>
    </row>
    <row r="847" spans="11:11" ht="15.75" customHeight="1" x14ac:dyDescent="0.3">
      <c r="K847" s="54"/>
    </row>
    <row r="848" spans="11:11" ht="15.75" customHeight="1" x14ac:dyDescent="0.3">
      <c r="K848" s="54"/>
    </row>
    <row r="849" spans="11:11" ht="15.75" customHeight="1" x14ac:dyDescent="0.3">
      <c r="K849" s="54"/>
    </row>
    <row r="850" spans="11:11" ht="15.75" customHeight="1" x14ac:dyDescent="0.3">
      <c r="K850" s="54"/>
    </row>
    <row r="851" spans="11:11" ht="15.75" customHeight="1" x14ac:dyDescent="0.3">
      <c r="K851" s="54"/>
    </row>
    <row r="852" spans="11:11" ht="15.75" customHeight="1" x14ac:dyDescent="0.3">
      <c r="K852" s="54"/>
    </row>
    <row r="853" spans="11:11" ht="15.75" customHeight="1" x14ac:dyDescent="0.3">
      <c r="K853" s="54"/>
    </row>
    <row r="854" spans="11:11" ht="15.75" customHeight="1" x14ac:dyDescent="0.3">
      <c r="K854" s="54"/>
    </row>
    <row r="855" spans="11:11" ht="15.75" customHeight="1" x14ac:dyDescent="0.3">
      <c r="K855" s="54"/>
    </row>
    <row r="856" spans="11:11" ht="15.75" customHeight="1" x14ac:dyDescent="0.3">
      <c r="K856" s="54"/>
    </row>
    <row r="857" spans="11:11" ht="15.75" customHeight="1" x14ac:dyDescent="0.3">
      <c r="K857" s="54"/>
    </row>
    <row r="858" spans="11:11" ht="15.75" customHeight="1" x14ac:dyDescent="0.3">
      <c r="K858" s="54"/>
    </row>
    <row r="859" spans="11:11" ht="15.75" customHeight="1" x14ac:dyDescent="0.3">
      <c r="K859" s="54"/>
    </row>
    <row r="860" spans="11:11" ht="15.75" customHeight="1" x14ac:dyDescent="0.3">
      <c r="K860" s="54"/>
    </row>
    <row r="861" spans="11:11" ht="15.75" customHeight="1" x14ac:dyDescent="0.3">
      <c r="K861" s="54"/>
    </row>
    <row r="862" spans="11:11" ht="15.75" customHeight="1" x14ac:dyDescent="0.3">
      <c r="K862" s="54"/>
    </row>
    <row r="863" spans="11:11" ht="15.75" customHeight="1" x14ac:dyDescent="0.3">
      <c r="K863" s="54"/>
    </row>
    <row r="864" spans="11:11" ht="15.75" customHeight="1" x14ac:dyDescent="0.3">
      <c r="K864" s="54"/>
    </row>
    <row r="865" spans="11:11" ht="15.75" customHeight="1" x14ac:dyDescent="0.3">
      <c r="K865" s="54"/>
    </row>
    <row r="866" spans="11:11" ht="15.75" customHeight="1" x14ac:dyDescent="0.3">
      <c r="K866" s="54"/>
    </row>
    <row r="867" spans="11:11" ht="15.75" customHeight="1" x14ac:dyDescent="0.3">
      <c r="K867" s="54"/>
    </row>
    <row r="868" spans="11:11" ht="15.75" customHeight="1" x14ac:dyDescent="0.3">
      <c r="K868" s="54"/>
    </row>
    <row r="869" spans="11:11" ht="15.75" customHeight="1" x14ac:dyDescent="0.3">
      <c r="K869" s="54"/>
    </row>
    <row r="870" spans="11:11" ht="15.75" customHeight="1" x14ac:dyDescent="0.3">
      <c r="K870" s="54"/>
    </row>
    <row r="871" spans="11:11" ht="15.75" customHeight="1" x14ac:dyDescent="0.3">
      <c r="K871" s="54"/>
    </row>
    <row r="872" spans="11:11" ht="15.75" customHeight="1" x14ac:dyDescent="0.3">
      <c r="K872" s="54"/>
    </row>
    <row r="873" spans="11:11" ht="15.75" customHeight="1" x14ac:dyDescent="0.3">
      <c r="K873" s="54"/>
    </row>
    <row r="874" spans="11:11" ht="15.75" customHeight="1" x14ac:dyDescent="0.3">
      <c r="K874" s="54"/>
    </row>
    <row r="875" spans="11:11" ht="15.75" customHeight="1" x14ac:dyDescent="0.3">
      <c r="K875" s="54"/>
    </row>
    <row r="876" spans="11:11" ht="15.75" customHeight="1" x14ac:dyDescent="0.3">
      <c r="K876" s="54"/>
    </row>
    <row r="877" spans="11:11" ht="15.75" customHeight="1" x14ac:dyDescent="0.3">
      <c r="K877" s="54"/>
    </row>
    <row r="878" spans="11:11" ht="15.75" customHeight="1" x14ac:dyDescent="0.3">
      <c r="K878" s="54"/>
    </row>
    <row r="879" spans="11:11" ht="15.75" customHeight="1" x14ac:dyDescent="0.3">
      <c r="K879" s="54"/>
    </row>
    <row r="880" spans="11:11" ht="15.75" customHeight="1" x14ac:dyDescent="0.3">
      <c r="K880" s="54"/>
    </row>
    <row r="881" spans="11:11" ht="15.75" customHeight="1" x14ac:dyDescent="0.3">
      <c r="K881" s="54"/>
    </row>
    <row r="882" spans="11:11" ht="15.75" customHeight="1" x14ac:dyDescent="0.3">
      <c r="K882" s="54"/>
    </row>
    <row r="883" spans="11:11" ht="15.75" customHeight="1" x14ac:dyDescent="0.3">
      <c r="K883" s="54"/>
    </row>
    <row r="884" spans="11:11" ht="15.75" customHeight="1" x14ac:dyDescent="0.3">
      <c r="K884" s="54"/>
    </row>
    <row r="885" spans="11:11" ht="15.75" customHeight="1" x14ac:dyDescent="0.3">
      <c r="K885" s="54"/>
    </row>
    <row r="886" spans="11:11" ht="15.75" customHeight="1" x14ac:dyDescent="0.3">
      <c r="K886" s="54"/>
    </row>
    <row r="887" spans="11:11" ht="15.75" customHeight="1" x14ac:dyDescent="0.3">
      <c r="K887" s="54"/>
    </row>
    <row r="888" spans="11:11" ht="15.75" customHeight="1" x14ac:dyDescent="0.3">
      <c r="K888" s="54"/>
    </row>
    <row r="889" spans="11:11" ht="15.75" customHeight="1" x14ac:dyDescent="0.3">
      <c r="K889" s="54"/>
    </row>
    <row r="890" spans="11:11" ht="15.75" customHeight="1" x14ac:dyDescent="0.3">
      <c r="K890" s="54"/>
    </row>
    <row r="891" spans="11:11" ht="15.75" customHeight="1" x14ac:dyDescent="0.3">
      <c r="K891" s="54"/>
    </row>
    <row r="892" spans="11:11" ht="15.75" customHeight="1" x14ac:dyDescent="0.3">
      <c r="K892" s="54"/>
    </row>
    <row r="893" spans="11:11" ht="15.75" customHeight="1" x14ac:dyDescent="0.3">
      <c r="K893" s="54"/>
    </row>
    <row r="894" spans="11:11" ht="15.75" customHeight="1" x14ac:dyDescent="0.3">
      <c r="K894" s="54"/>
    </row>
    <row r="895" spans="11:11" ht="15.75" customHeight="1" x14ac:dyDescent="0.3">
      <c r="K895" s="54"/>
    </row>
    <row r="896" spans="11:11" ht="15.75" customHeight="1" x14ac:dyDescent="0.3">
      <c r="K896" s="54"/>
    </row>
    <row r="897" spans="11:11" ht="15.75" customHeight="1" x14ac:dyDescent="0.3">
      <c r="K897" s="54"/>
    </row>
    <row r="898" spans="11:11" ht="15.75" customHeight="1" x14ac:dyDescent="0.3">
      <c r="K898" s="54"/>
    </row>
    <row r="899" spans="11:11" ht="15.75" customHeight="1" x14ac:dyDescent="0.3">
      <c r="K899" s="54"/>
    </row>
    <row r="900" spans="11:11" ht="15.75" customHeight="1" x14ac:dyDescent="0.3">
      <c r="K900" s="54"/>
    </row>
    <row r="901" spans="11:11" ht="15.75" customHeight="1" x14ac:dyDescent="0.3">
      <c r="K901" s="54"/>
    </row>
    <row r="902" spans="11:11" ht="15.75" customHeight="1" x14ac:dyDescent="0.3">
      <c r="K902" s="54"/>
    </row>
    <row r="903" spans="11:11" ht="15.75" customHeight="1" x14ac:dyDescent="0.3">
      <c r="K903" s="54"/>
    </row>
    <row r="904" spans="11:11" ht="15.75" customHeight="1" x14ac:dyDescent="0.3">
      <c r="K904" s="54"/>
    </row>
    <row r="905" spans="11:11" ht="15.75" customHeight="1" x14ac:dyDescent="0.3">
      <c r="K905" s="54"/>
    </row>
    <row r="906" spans="11:11" ht="15.75" customHeight="1" x14ac:dyDescent="0.3">
      <c r="K906" s="54"/>
    </row>
    <row r="907" spans="11:11" ht="15.75" customHeight="1" x14ac:dyDescent="0.3">
      <c r="K907" s="54"/>
    </row>
    <row r="908" spans="11:11" ht="15.75" customHeight="1" x14ac:dyDescent="0.3">
      <c r="K908" s="54"/>
    </row>
    <row r="909" spans="11:11" ht="15.75" customHeight="1" x14ac:dyDescent="0.3">
      <c r="K909" s="54"/>
    </row>
    <row r="910" spans="11:11" ht="15.75" customHeight="1" x14ac:dyDescent="0.3">
      <c r="K910" s="54"/>
    </row>
    <row r="911" spans="11:11" ht="15.75" customHeight="1" x14ac:dyDescent="0.3">
      <c r="K911" s="54"/>
    </row>
    <row r="912" spans="11:11" ht="15.75" customHeight="1" x14ac:dyDescent="0.3">
      <c r="K912" s="54"/>
    </row>
    <row r="913" spans="11:11" ht="15.75" customHeight="1" x14ac:dyDescent="0.3">
      <c r="K913" s="54"/>
    </row>
    <row r="914" spans="11:11" ht="15.75" customHeight="1" x14ac:dyDescent="0.3">
      <c r="K914" s="54"/>
    </row>
    <row r="915" spans="11:11" ht="15.75" customHeight="1" x14ac:dyDescent="0.3">
      <c r="K915" s="54"/>
    </row>
    <row r="916" spans="11:11" ht="15.75" customHeight="1" x14ac:dyDescent="0.3">
      <c r="K916" s="54"/>
    </row>
    <row r="917" spans="11:11" ht="15.75" customHeight="1" x14ac:dyDescent="0.3">
      <c r="K917" s="54"/>
    </row>
    <row r="918" spans="11:11" ht="15.75" customHeight="1" x14ac:dyDescent="0.3">
      <c r="K918" s="54"/>
    </row>
    <row r="919" spans="11:11" ht="15.75" customHeight="1" x14ac:dyDescent="0.3">
      <c r="K919" s="54"/>
    </row>
    <row r="920" spans="11:11" ht="15.75" customHeight="1" x14ac:dyDescent="0.3">
      <c r="K920" s="54"/>
    </row>
    <row r="921" spans="11:11" ht="15.75" customHeight="1" x14ac:dyDescent="0.3">
      <c r="K921" s="54"/>
    </row>
    <row r="922" spans="11:11" ht="15.75" customHeight="1" x14ac:dyDescent="0.3">
      <c r="K922" s="54"/>
    </row>
    <row r="923" spans="11:11" ht="15.75" customHeight="1" x14ac:dyDescent="0.3">
      <c r="K923" s="54"/>
    </row>
    <row r="924" spans="11:11" ht="15.75" customHeight="1" x14ac:dyDescent="0.3">
      <c r="K924" s="54"/>
    </row>
    <row r="925" spans="11:11" ht="15.75" customHeight="1" x14ac:dyDescent="0.3">
      <c r="K925" s="54"/>
    </row>
    <row r="926" spans="11:11" ht="15.75" customHeight="1" x14ac:dyDescent="0.3">
      <c r="K926" s="54"/>
    </row>
    <row r="927" spans="11:11" ht="15.75" customHeight="1" x14ac:dyDescent="0.3">
      <c r="K927" s="54"/>
    </row>
    <row r="928" spans="11:11" ht="15.75" customHeight="1" x14ac:dyDescent="0.3">
      <c r="K928" s="54"/>
    </row>
    <row r="929" spans="11:11" ht="15.75" customHeight="1" x14ac:dyDescent="0.3">
      <c r="K929" s="54"/>
    </row>
    <row r="930" spans="11:11" ht="15.75" customHeight="1" x14ac:dyDescent="0.3">
      <c r="K930" s="54"/>
    </row>
    <row r="931" spans="11:11" ht="15.75" customHeight="1" x14ac:dyDescent="0.3">
      <c r="K931" s="54"/>
    </row>
    <row r="932" spans="11:11" ht="15.75" customHeight="1" x14ac:dyDescent="0.3">
      <c r="K932" s="54"/>
    </row>
    <row r="933" spans="11:11" ht="15.75" customHeight="1" x14ac:dyDescent="0.3">
      <c r="K933" s="54"/>
    </row>
    <row r="934" spans="11:11" ht="15.75" customHeight="1" x14ac:dyDescent="0.3">
      <c r="K934" s="54"/>
    </row>
    <row r="935" spans="11:11" ht="15.75" customHeight="1" x14ac:dyDescent="0.3">
      <c r="K935" s="54"/>
    </row>
    <row r="936" spans="11:11" ht="15.75" customHeight="1" x14ac:dyDescent="0.3">
      <c r="K936" s="54"/>
    </row>
    <row r="937" spans="11:11" ht="15.75" customHeight="1" x14ac:dyDescent="0.3">
      <c r="K937" s="54"/>
    </row>
    <row r="938" spans="11:11" ht="15.75" customHeight="1" x14ac:dyDescent="0.3">
      <c r="K938" s="54"/>
    </row>
    <row r="939" spans="11:11" ht="15.75" customHeight="1" x14ac:dyDescent="0.3">
      <c r="K939" s="54"/>
    </row>
    <row r="940" spans="11:11" ht="15.75" customHeight="1" x14ac:dyDescent="0.3">
      <c r="K940" s="54"/>
    </row>
    <row r="941" spans="11:11" ht="15.75" customHeight="1" x14ac:dyDescent="0.3">
      <c r="K941" s="54"/>
    </row>
    <row r="942" spans="11:11" ht="15.75" customHeight="1" x14ac:dyDescent="0.3">
      <c r="K942" s="54"/>
    </row>
    <row r="943" spans="11:11" ht="15.75" customHeight="1" x14ac:dyDescent="0.3">
      <c r="K943" s="54"/>
    </row>
    <row r="944" spans="11:11" ht="15.75" customHeight="1" x14ac:dyDescent="0.3">
      <c r="K944" s="54"/>
    </row>
    <row r="945" spans="11:11" ht="15.75" customHeight="1" x14ac:dyDescent="0.3">
      <c r="K945" s="54"/>
    </row>
    <row r="946" spans="11:11" ht="15.75" customHeight="1" x14ac:dyDescent="0.3">
      <c r="K946" s="54"/>
    </row>
    <row r="947" spans="11:11" ht="15.75" customHeight="1" x14ac:dyDescent="0.3">
      <c r="K947" s="54"/>
    </row>
    <row r="948" spans="11:11" ht="15.75" customHeight="1" x14ac:dyDescent="0.3">
      <c r="K948" s="54"/>
    </row>
    <row r="949" spans="11:11" ht="15.75" customHeight="1" x14ac:dyDescent="0.3">
      <c r="K949" s="54"/>
    </row>
    <row r="950" spans="11:11" ht="15.75" customHeight="1" x14ac:dyDescent="0.3">
      <c r="K950" s="54"/>
    </row>
    <row r="951" spans="11:11" ht="15.75" customHeight="1" x14ac:dyDescent="0.3">
      <c r="K951" s="54"/>
    </row>
    <row r="952" spans="11:11" ht="15.75" customHeight="1" x14ac:dyDescent="0.3">
      <c r="K952" s="54"/>
    </row>
    <row r="953" spans="11:11" ht="15.75" customHeight="1" x14ac:dyDescent="0.3">
      <c r="K953" s="54"/>
    </row>
    <row r="954" spans="11:11" ht="15.75" customHeight="1" x14ac:dyDescent="0.3">
      <c r="K954" s="54"/>
    </row>
    <row r="955" spans="11:11" ht="15.75" customHeight="1" x14ac:dyDescent="0.3">
      <c r="K955" s="54"/>
    </row>
    <row r="956" spans="11:11" ht="15.75" customHeight="1" x14ac:dyDescent="0.3">
      <c r="K956" s="54"/>
    </row>
    <row r="957" spans="11:11" ht="15.75" customHeight="1" x14ac:dyDescent="0.3">
      <c r="K957" s="54"/>
    </row>
    <row r="958" spans="11:11" ht="15.75" customHeight="1" x14ac:dyDescent="0.3">
      <c r="K958" s="54"/>
    </row>
    <row r="959" spans="11:11" ht="15.75" customHeight="1" x14ac:dyDescent="0.3">
      <c r="K959" s="54"/>
    </row>
    <row r="960" spans="11:11" ht="15.75" customHeight="1" x14ac:dyDescent="0.3">
      <c r="K960" s="54"/>
    </row>
    <row r="961" spans="11:11" ht="15.75" customHeight="1" x14ac:dyDescent="0.3">
      <c r="K961" s="54"/>
    </row>
    <row r="962" spans="11:11" ht="15.75" customHeight="1" x14ac:dyDescent="0.3">
      <c r="K962" s="54"/>
    </row>
    <row r="963" spans="11:11" ht="15.75" customHeight="1" x14ac:dyDescent="0.3">
      <c r="K963" s="54"/>
    </row>
    <row r="964" spans="11:11" ht="15.75" customHeight="1" x14ac:dyDescent="0.3">
      <c r="K964" s="54"/>
    </row>
    <row r="965" spans="11:11" ht="15.75" customHeight="1" x14ac:dyDescent="0.3">
      <c r="K965" s="54"/>
    </row>
    <row r="966" spans="11:11" ht="15.75" customHeight="1" x14ac:dyDescent="0.3">
      <c r="K966" s="54"/>
    </row>
    <row r="967" spans="11:11" ht="15.75" customHeight="1" x14ac:dyDescent="0.3">
      <c r="K967" s="54"/>
    </row>
    <row r="968" spans="11:11" ht="15.75" customHeight="1" x14ac:dyDescent="0.3">
      <c r="K968" s="54"/>
    </row>
    <row r="969" spans="11:11" ht="15.75" customHeight="1" x14ac:dyDescent="0.3">
      <c r="K969" s="54"/>
    </row>
    <row r="970" spans="11:11" ht="15.75" customHeight="1" x14ac:dyDescent="0.3">
      <c r="K970" s="54"/>
    </row>
    <row r="971" spans="11:11" ht="15.75" customHeight="1" x14ac:dyDescent="0.3">
      <c r="K971" s="54"/>
    </row>
    <row r="972" spans="11:11" ht="15.75" customHeight="1" x14ac:dyDescent="0.3">
      <c r="K972" s="54"/>
    </row>
    <row r="973" spans="11:11" ht="15.75" customHeight="1" x14ac:dyDescent="0.3">
      <c r="K973" s="54"/>
    </row>
    <row r="974" spans="11:11" ht="15.75" customHeight="1" x14ac:dyDescent="0.3">
      <c r="K974" s="54"/>
    </row>
    <row r="975" spans="11:11" ht="15.75" customHeight="1" x14ac:dyDescent="0.3">
      <c r="K975" s="54"/>
    </row>
    <row r="976" spans="11:11" ht="15.75" customHeight="1" x14ac:dyDescent="0.3">
      <c r="K976" s="54"/>
    </row>
    <row r="977" spans="11:11" ht="15.75" customHeight="1" x14ac:dyDescent="0.3">
      <c r="K977" s="54"/>
    </row>
    <row r="978" spans="11:11" ht="15.75" customHeight="1" x14ac:dyDescent="0.3">
      <c r="K978" s="54"/>
    </row>
    <row r="979" spans="11:11" ht="15.75" customHeight="1" x14ac:dyDescent="0.3">
      <c r="K979" s="54"/>
    </row>
    <row r="980" spans="11:11" ht="15.75" customHeight="1" x14ac:dyDescent="0.3">
      <c r="K980" s="54"/>
    </row>
    <row r="981" spans="11:11" ht="15.75" customHeight="1" x14ac:dyDescent="0.3">
      <c r="K981" s="54"/>
    </row>
    <row r="982" spans="11:11" ht="15.75" customHeight="1" x14ac:dyDescent="0.3">
      <c r="K982" s="54"/>
    </row>
    <row r="983" spans="11:11" ht="15.75" customHeight="1" x14ac:dyDescent="0.3">
      <c r="K983" s="54"/>
    </row>
    <row r="984" spans="11:11" ht="15.75" customHeight="1" x14ac:dyDescent="0.3">
      <c r="K984" s="54"/>
    </row>
    <row r="985" spans="11:11" ht="15.75" customHeight="1" x14ac:dyDescent="0.3">
      <c r="K985" s="54"/>
    </row>
    <row r="986" spans="11:11" ht="15.75" customHeight="1" x14ac:dyDescent="0.3">
      <c r="K986" s="54"/>
    </row>
    <row r="987" spans="11:11" ht="15.75" customHeight="1" x14ac:dyDescent="0.3">
      <c r="K987" s="54"/>
    </row>
    <row r="988" spans="11:11" ht="15.75" customHeight="1" x14ac:dyDescent="0.3">
      <c r="K988" s="54"/>
    </row>
    <row r="989" spans="11:11" ht="15.75" customHeight="1" x14ac:dyDescent="0.3">
      <c r="K989" s="54"/>
    </row>
    <row r="990" spans="11:11" ht="15.75" customHeight="1" x14ac:dyDescent="0.3">
      <c r="K990" s="54"/>
    </row>
    <row r="991" spans="11:11" ht="15.75" customHeight="1" x14ac:dyDescent="0.3">
      <c r="K991" s="54"/>
    </row>
    <row r="992" spans="11:11" ht="15.75" customHeight="1" x14ac:dyDescent="0.3">
      <c r="K992" s="54"/>
    </row>
    <row r="993" spans="11:11" ht="15.75" customHeight="1" x14ac:dyDescent="0.3">
      <c r="K993" s="54"/>
    </row>
    <row r="994" spans="11:11" ht="15.75" customHeight="1" x14ac:dyDescent="0.3">
      <c r="K994" s="54"/>
    </row>
    <row r="995" spans="11:11" ht="15.75" customHeight="1" x14ac:dyDescent="0.3">
      <c r="K995" s="54"/>
    </row>
    <row r="996" spans="11:11" ht="15.75" customHeight="1" x14ac:dyDescent="0.3">
      <c r="K996" s="54"/>
    </row>
    <row r="997" spans="11:11" ht="15.75" customHeight="1" x14ac:dyDescent="0.3">
      <c r="K997" s="54"/>
    </row>
    <row r="998" spans="11:11" ht="15.75" customHeight="1" x14ac:dyDescent="0.3">
      <c r="K998" s="54"/>
    </row>
    <row r="999" spans="11:11" ht="15.75" customHeight="1" x14ac:dyDescent="0.3">
      <c r="K999" s="54"/>
    </row>
    <row r="1000" spans="11:11" ht="15.75" customHeight="1" x14ac:dyDescent="0.3">
      <c r="K1000" s="54"/>
    </row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96"/>
  <sheetViews>
    <sheetView workbookViewId="0">
      <selection activeCell="D5" sqref="D5"/>
    </sheetView>
  </sheetViews>
  <sheetFormatPr defaultColWidth="14.44140625" defaultRowHeight="15" customHeight="1" x14ac:dyDescent="0.3"/>
  <cols>
    <col min="1" max="1" width="5.109375" customWidth="1"/>
    <col min="2" max="2" width="6.33203125" customWidth="1"/>
    <col min="3" max="3" width="12.6640625" customWidth="1"/>
    <col min="4" max="4" width="15.88671875" customWidth="1"/>
    <col min="5" max="5" width="12.33203125" customWidth="1"/>
    <col min="6" max="6" width="9.6640625" customWidth="1"/>
    <col min="7" max="7" width="13.44140625" customWidth="1"/>
    <col min="8" max="8" width="9" customWidth="1"/>
    <col min="9" max="9" width="5.109375" customWidth="1"/>
    <col min="10" max="11" width="28.44140625" customWidth="1"/>
  </cols>
  <sheetData>
    <row r="1" spans="1:11" ht="22.5" customHeight="1" x14ac:dyDescent="0.3">
      <c r="A1" s="48" t="s">
        <v>1437</v>
      </c>
      <c r="B1" s="95"/>
      <c r="C1" s="49"/>
      <c r="D1" s="50"/>
      <c r="E1" s="51"/>
      <c r="F1" s="50"/>
      <c r="G1" s="50"/>
      <c r="H1" s="52"/>
      <c r="I1" s="53"/>
      <c r="J1" s="50"/>
      <c r="K1" s="153"/>
    </row>
    <row r="2" spans="1:11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59"/>
      <c r="J2" s="15"/>
      <c r="K2" s="13"/>
    </row>
    <row r="3" spans="1:11" ht="15.75" customHeight="1" x14ac:dyDescent="0.3">
      <c r="A3" s="58"/>
      <c r="B3" s="58"/>
      <c r="D3" s="15"/>
      <c r="E3" s="61"/>
      <c r="F3" s="15"/>
      <c r="G3" s="15"/>
      <c r="H3" s="58"/>
      <c r="I3" s="59"/>
      <c r="J3" s="98"/>
      <c r="K3" s="189"/>
    </row>
    <row r="4" spans="1:11" ht="12.75" customHeight="1" x14ac:dyDescent="0.3">
      <c r="A4" s="58"/>
      <c r="B4" s="62"/>
      <c r="C4" s="60" t="s">
        <v>1581</v>
      </c>
      <c r="D4" s="14"/>
      <c r="E4" s="15"/>
      <c r="F4" s="64"/>
      <c r="G4" s="65"/>
      <c r="H4" s="58"/>
      <c r="I4" s="59"/>
      <c r="J4" s="15"/>
      <c r="K4" s="13"/>
    </row>
    <row r="5" spans="1:11" ht="12" customHeight="1" x14ac:dyDescent="0.3">
      <c r="A5" s="58"/>
      <c r="B5" s="62"/>
      <c r="C5" s="63"/>
      <c r="D5" s="368" t="s">
        <v>1739</v>
      </c>
      <c r="E5" s="15"/>
      <c r="F5" s="64"/>
      <c r="G5" s="65"/>
      <c r="H5" s="58"/>
      <c r="I5" s="59"/>
      <c r="J5" s="15"/>
      <c r="K5" s="13"/>
    </row>
    <row r="6" spans="1:11" ht="12.75" customHeight="1" x14ac:dyDescent="0.3">
      <c r="A6" s="66" t="s">
        <v>1459</v>
      </c>
      <c r="B6" s="67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67" t="s">
        <v>1445</v>
      </c>
      <c r="I6" s="72" t="s">
        <v>1446</v>
      </c>
      <c r="J6" s="73" t="s">
        <v>16</v>
      </c>
      <c r="K6" s="99"/>
    </row>
    <row r="7" spans="1:11" ht="16.5" customHeight="1" x14ac:dyDescent="0.3">
      <c r="A7" s="74">
        <v>1</v>
      </c>
      <c r="B7" s="25" t="s">
        <v>1307</v>
      </c>
      <c r="C7" s="31" t="s">
        <v>1308</v>
      </c>
      <c r="D7" s="37" t="s">
        <v>1309</v>
      </c>
      <c r="E7" s="24" t="s">
        <v>1310</v>
      </c>
      <c r="F7" s="20" t="s">
        <v>21</v>
      </c>
      <c r="G7" s="24" t="s">
        <v>214</v>
      </c>
      <c r="H7" s="164" t="s">
        <v>1590</v>
      </c>
      <c r="I7" s="20"/>
      <c r="J7" s="190" t="s">
        <v>1286</v>
      </c>
      <c r="K7" s="106"/>
    </row>
    <row r="8" spans="1:11" ht="16.5" customHeight="1" x14ac:dyDescent="0.3">
      <c r="A8" s="74">
        <v>2</v>
      </c>
      <c r="B8" s="25" t="s">
        <v>907</v>
      </c>
      <c r="C8" s="31" t="s">
        <v>908</v>
      </c>
      <c r="D8" s="32" t="s">
        <v>909</v>
      </c>
      <c r="E8" s="24" t="s">
        <v>910</v>
      </c>
      <c r="F8" s="24" t="s">
        <v>21</v>
      </c>
      <c r="G8" s="24" t="s">
        <v>214</v>
      </c>
      <c r="H8" s="164" t="s">
        <v>1589</v>
      </c>
      <c r="I8" s="105"/>
      <c r="J8" s="24" t="s">
        <v>868</v>
      </c>
      <c r="K8" s="106"/>
    </row>
    <row r="9" spans="1:11" ht="16.5" customHeight="1" x14ac:dyDescent="0.3">
      <c r="A9" s="74">
        <v>3</v>
      </c>
      <c r="B9" s="43" t="s">
        <v>356</v>
      </c>
      <c r="C9" s="31" t="s">
        <v>357</v>
      </c>
      <c r="D9" s="32" t="s">
        <v>358</v>
      </c>
      <c r="E9" s="39" t="s">
        <v>359</v>
      </c>
      <c r="F9" s="24" t="s">
        <v>21</v>
      </c>
      <c r="G9" s="24" t="s">
        <v>214</v>
      </c>
      <c r="H9" s="164" t="s">
        <v>1592</v>
      </c>
      <c r="I9" s="20"/>
      <c r="J9" s="104" t="s">
        <v>308</v>
      </c>
      <c r="K9" s="107"/>
    </row>
    <row r="10" spans="1:11" ht="16.5" customHeight="1" x14ac:dyDescent="0.3">
      <c r="A10" s="74">
        <v>4</v>
      </c>
      <c r="B10" s="25" t="s">
        <v>808</v>
      </c>
      <c r="C10" s="31" t="s">
        <v>809</v>
      </c>
      <c r="D10" s="32" t="s">
        <v>810</v>
      </c>
      <c r="E10" s="24" t="s">
        <v>811</v>
      </c>
      <c r="F10" s="24" t="s">
        <v>21</v>
      </c>
      <c r="G10" s="24" t="s">
        <v>214</v>
      </c>
      <c r="H10" s="164" t="s">
        <v>1591</v>
      </c>
      <c r="I10" s="20"/>
      <c r="J10" s="24" t="s">
        <v>710</v>
      </c>
      <c r="K10" s="107"/>
    </row>
    <row r="11" spans="1:11" ht="16.5" customHeight="1" x14ac:dyDescent="0.3">
      <c r="A11" s="74">
        <v>5</v>
      </c>
      <c r="B11" s="25" t="s">
        <v>368</v>
      </c>
      <c r="C11" s="31" t="s">
        <v>369</v>
      </c>
      <c r="D11" s="32" t="s">
        <v>370</v>
      </c>
      <c r="E11" s="24" t="s">
        <v>371</v>
      </c>
      <c r="F11" s="24" t="s">
        <v>21</v>
      </c>
      <c r="G11" s="24" t="s">
        <v>214</v>
      </c>
      <c r="H11" s="164" t="s">
        <v>1588</v>
      </c>
      <c r="I11" s="20"/>
      <c r="J11" s="24" t="s">
        <v>308</v>
      </c>
      <c r="K11" s="181"/>
    </row>
    <row r="12" spans="1:11" ht="16.5" customHeight="1" x14ac:dyDescent="0.3">
      <c r="A12" s="74">
        <v>6</v>
      </c>
      <c r="B12" s="25" t="s">
        <v>825</v>
      </c>
      <c r="C12" s="31" t="s">
        <v>826</v>
      </c>
      <c r="D12" s="32" t="s">
        <v>827</v>
      </c>
      <c r="E12" s="24" t="s">
        <v>828</v>
      </c>
      <c r="F12" s="24" t="s">
        <v>21</v>
      </c>
      <c r="G12" s="24" t="s">
        <v>214</v>
      </c>
      <c r="H12" s="164" t="s">
        <v>1586</v>
      </c>
      <c r="I12" s="20"/>
      <c r="J12" s="24" t="s">
        <v>710</v>
      </c>
      <c r="K12" s="107"/>
    </row>
    <row r="13" spans="1:11" ht="16.5" customHeight="1" x14ac:dyDescent="0.3">
      <c r="A13" s="74">
        <v>7</v>
      </c>
      <c r="B13" s="110" t="s">
        <v>1107</v>
      </c>
      <c r="C13" s="45" t="s">
        <v>1108</v>
      </c>
      <c r="D13" s="44" t="s">
        <v>1109</v>
      </c>
      <c r="E13" s="42" t="s">
        <v>1110</v>
      </c>
      <c r="F13" s="42" t="s">
        <v>21</v>
      </c>
      <c r="G13" s="42" t="s">
        <v>214</v>
      </c>
      <c r="H13" s="192" t="s">
        <v>1587</v>
      </c>
      <c r="I13" s="109"/>
      <c r="J13" s="104" t="s">
        <v>1082</v>
      </c>
      <c r="K13" s="180"/>
    </row>
    <row r="14" spans="1:11" ht="16.5" customHeight="1" x14ac:dyDescent="0.3">
      <c r="A14" s="74">
        <v>8</v>
      </c>
      <c r="B14" s="25" t="s">
        <v>759</v>
      </c>
      <c r="C14" s="31" t="s">
        <v>760</v>
      </c>
      <c r="D14" s="32" t="s">
        <v>761</v>
      </c>
      <c r="E14" s="24" t="s">
        <v>762</v>
      </c>
      <c r="F14" s="24" t="s">
        <v>21</v>
      </c>
      <c r="G14" s="24" t="s">
        <v>214</v>
      </c>
      <c r="H14" s="164" t="s">
        <v>1583</v>
      </c>
      <c r="I14" s="20"/>
      <c r="J14" s="24" t="s">
        <v>710</v>
      </c>
      <c r="K14" s="107"/>
    </row>
    <row r="15" spans="1:11" ht="16.5" customHeight="1" x14ac:dyDescent="0.3">
      <c r="A15" s="74">
        <v>9</v>
      </c>
      <c r="B15" s="25" t="s">
        <v>127</v>
      </c>
      <c r="C15" s="31" t="s">
        <v>128</v>
      </c>
      <c r="D15" s="32" t="s">
        <v>129</v>
      </c>
      <c r="E15" s="24" t="s">
        <v>130</v>
      </c>
      <c r="F15" s="24" t="s">
        <v>120</v>
      </c>
      <c r="G15" s="24" t="s">
        <v>121</v>
      </c>
      <c r="H15" s="164" t="s">
        <v>1584</v>
      </c>
      <c r="I15" s="20"/>
      <c r="J15" s="24" t="s">
        <v>122</v>
      </c>
      <c r="K15" s="191"/>
    </row>
    <row r="16" spans="1:11" ht="16.5" customHeight="1" x14ac:dyDescent="0.3">
      <c r="A16" s="74">
        <v>10</v>
      </c>
      <c r="B16" s="25" t="s">
        <v>1407</v>
      </c>
      <c r="C16" s="31" t="s">
        <v>1408</v>
      </c>
      <c r="D16" s="32" t="s">
        <v>1409</v>
      </c>
      <c r="E16" s="24" t="s">
        <v>1410</v>
      </c>
      <c r="F16" s="24" t="s">
        <v>21</v>
      </c>
      <c r="G16" s="24" t="s">
        <v>214</v>
      </c>
      <c r="H16" s="164" t="s">
        <v>1585</v>
      </c>
      <c r="I16" s="20"/>
      <c r="J16" s="24" t="s">
        <v>1346</v>
      </c>
      <c r="K16" s="117"/>
    </row>
    <row r="17" spans="1:11" ht="16.5" customHeight="1" x14ac:dyDescent="0.3">
      <c r="A17" s="74">
        <v>11</v>
      </c>
      <c r="B17" s="25" t="s">
        <v>1079</v>
      </c>
      <c r="C17" s="31" t="s">
        <v>113</v>
      </c>
      <c r="D17" s="32" t="s">
        <v>1080</v>
      </c>
      <c r="E17" s="24" t="s">
        <v>1081</v>
      </c>
      <c r="F17" s="24" t="s">
        <v>21</v>
      </c>
      <c r="G17" s="24" t="s">
        <v>214</v>
      </c>
      <c r="H17" s="164" t="s">
        <v>1582</v>
      </c>
      <c r="I17" s="20"/>
      <c r="J17" s="24" t="s">
        <v>1082</v>
      </c>
      <c r="K17" s="180"/>
    </row>
    <row r="18" spans="1:11" ht="16.5" customHeight="1" x14ac:dyDescent="0.3">
      <c r="A18" s="74"/>
      <c r="B18" s="43" t="s">
        <v>994</v>
      </c>
      <c r="C18" s="31" t="s">
        <v>995</v>
      </c>
      <c r="D18" s="32" t="s">
        <v>996</v>
      </c>
      <c r="E18" s="39" t="s">
        <v>997</v>
      </c>
      <c r="F18" s="24" t="s">
        <v>21</v>
      </c>
      <c r="G18" s="24" t="s">
        <v>214</v>
      </c>
      <c r="H18" s="164" t="s">
        <v>1447</v>
      </c>
      <c r="I18" s="20"/>
      <c r="J18" s="24" t="s">
        <v>955</v>
      </c>
      <c r="K18" s="117"/>
    </row>
    <row r="19" spans="1:11" ht="15.75" customHeight="1" x14ac:dyDescent="0.3">
      <c r="K19" s="54"/>
    </row>
    <row r="20" spans="1:11" ht="15.75" customHeight="1" x14ac:dyDescent="0.3">
      <c r="K20" s="54"/>
    </row>
    <row r="21" spans="1:11" ht="15.75" customHeight="1" x14ac:dyDescent="0.3">
      <c r="K21" s="54"/>
    </row>
    <row r="22" spans="1:11" ht="15.75" customHeight="1" x14ac:dyDescent="0.3">
      <c r="K22" s="54"/>
    </row>
    <row r="23" spans="1:11" ht="15.75" customHeight="1" x14ac:dyDescent="0.3">
      <c r="K23" s="54"/>
    </row>
    <row r="24" spans="1:11" ht="15.75" customHeight="1" x14ac:dyDescent="0.3">
      <c r="K24" s="54"/>
    </row>
    <row r="25" spans="1:11" ht="15.75" customHeight="1" x14ac:dyDescent="0.3">
      <c r="K25" s="54"/>
    </row>
    <row r="26" spans="1:11" ht="15.75" customHeight="1" x14ac:dyDescent="0.3">
      <c r="K26" s="54"/>
    </row>
    <row r="27" spans="1:11" ht="15.75" customHeight="1" x14ac:dyDescent="0.3">
      <c r="K27" s="54"/>
    </row>
    <row r="28" spans="1:11" ht="15.75" customHeight="1" x14ac:dyDescent="0.3">
      <c r="K28" s="54"/>
    </row>
    <row r="29" spans="1:11" ht="15.75" customHeight="1" x14ac:dyDescent="0.3">
      <c r="K29" s="54"/>
    </row>
    <row r="30" spans="1:11" ht="15.75" customHeight="1" x14ac:dyDescent="0.3">
      <c r="K30" s="54"/>
    </row>
    <row r="31" spans="1:11" ht="15.75" customHeight="1" x14ac:dyDescent="0.3">
      <c r="K31" s="54"/>
    </row>
    <row r="32" spans="1:11" ht="15.75" customHeight="1" x14ac:dyDescent="0.3">
      <c r="K32" s="54"/>
    </row>
    <row r="33" spans="11:11" ht="15.75" customHeight="1" x14ac:dyDescent="0.3">
      <c r="K33" s="54"/>
    </row>
    <row r="34" spans="11:11" ht="15.75" customHeight="1" x14ac:dyDescent="0.3">
      <c r="K34" s="54"/>
    </row>
    <row r="35" spans="11:11" ht="15.75" customHeight="1" x14ac:dyDescent="0.3">
      <c r="K35" s="54"/>
    </row>
    <row r="36" spans="11:11" ht="15.75" customHeight="1" x14ac:dyDescent="0.3">
      <c r="K36" s="54"/>
    </row>
    <row r="37" spans="11:11" ht="15.75" customHeight="1" x14ac:dyDescent="0.3">
      <c r="K37" s="54"/>
    </row>
    <row r="38" spans="11:11" ht="15.75" customHeight="1" x14ac:dyDescent="0.3">
      <c r="K38" s="54"/>
    </row>
    <row r="39" spans="11:11" ht="15.75" customHeight="1" x14ac:dyDescent="0.3">
      <c r="K39" s="54"/>
    </row>
    <row r="40" spans="11:11" ht="15.75" customHeight="1" x14ac:dyDescent="0.3">
      <c r="K40" s="54"/>
    </row>
    <row r="41" spans="11:11" ht="15.75" customHeight="1" x14ac:dyDescent="0.3">
      <c r="K41" s="54"/>
    </row>
    <row r="42" spans="11:11" ht="15.75" customHeight="1" x14ac:dyDescent="0.3">
      <c r="K42" s="54"/>
    </row>
    <row r="43" spans="11:11" ht="15.75" customHeight="1" x14ac:dyDescent="0.3">
      <c r="K43" s="54"/>
    </row>
    <row r="44" spans="11:11" ht="15.75" customHeight="1" x14ac:dyDescent="0.3">
      <c r="K44" s="54"/>
    </row>
    <row r="45" spans="11:11" ht="15.75" customHeight="1" x14ac:dyDescent="0.3">
      <c r="K45" s="54"/>
    </row>
    <row r="46" spans="11:11" ht="15.75" customHeight="1" x14ac:dyDescent="0.3">
      <c r="K46" s="54"/>
    </row>
    <row r="47" spans="11:11" ht="15.75" customHeight="1" x14ac:dyDescent="0.3">
      <c r="K47" s="54"/>
    </row>
    <row r="48" spans="11:11" ht="15.75" customHeight="1" x14ac:dyDescent="0.3">
      <c r="K48" s="54"/>
    </row>
    <row r="49" spans="11:11" ht="15.75" customHeight="1" x14ac:dyDescent="0.3">
      <c r="K49" s="54"/>
    </row>
    <row r="50" spans="11:11" ht="15.75" customHeight="1" x14ac:dyDescent="0.3">
      <c r="K50" s="54"/>
    </row>
    <row r="51" spans="11:11" ht="15.75" customHeight="1" x14ac:dyDescent="0.3">
      <c r="K51" s="54"/>
    </row>
    <row r="52" spans="11:11" ht="15.75" customHeight="1" x14ac:dyDescent="0.3">
      <c r="K52" s="54"/>
    </row>
    <row r="53" spans="11:11" ht="15.75" customHeight="1" x14ac:dyDescent="0.3">
      <c r="K53" s="54"/>
    </row>
    <row r="54" spans="11:11" ht="15.75" customHeight="1" x14ac:dyDescent="0.3">
      <c r="K54" s="54"/>
    </row>
    <row r="55" spans="11:11" ht="15.75" customHeight="1" x14ac:dyDescent="0.3">
      <c r="K55" s="54"/>
    </row>
    <row r="56" spans="11:11" ht="15.75" customHeight="1" x14ac:dyDescent="0.3">
      <c r="K56" s="54"/>
    </row>
    <row r="57" spans="11:11" ht="15.75" customHeight="1" x14ac:dyDescent="0.3">
      <c r="K57" s="54"/>
    </row>
    <row r="58" spans="11:11" ht="15.75" customHeight="1" x14ac:dyDescent="0.3">
      <c r="K58" s="54"/>
    </row>
    <row r="59" spans="11:11" ht="15.75" customHeight="1" x14ac:dyDescent="0.3">
      <c r="K59" s="54"/>
    </row>
    <row r="60" spans="11:11" ht="15.75" customHeight="1" x14ac:dyDescent="0.3">
      <c r="K60" s="54"/>
    </row>
    <row r="61" spans="11:11" ht="15.75" customHeight="1" x14ac:dyDescent="0.3">
      <c r="K61" s="54"/>
    </row>
    <row r="62" spans="11:11" ht="15.75" customHeight="1" x14ac:dyDescent="0.3">
      <c r="K62" s="54"/>
    </row>
    <row r="63" spans="11:11" ht="15.75" customHeight="1" x14ac:dyDescent="0.3">
      <c r="K63" s="54"/>
    </row>
    <row r="64" spans="11:11" ht="15.75" customHeight="1" x14ac:dyDescent="0.3">
      <c r="K64" s="54"/>
    </row>
    <row r="65" spans="11:11" ht="15.75" customHeight="1" x14ac:dyDescent="0.3">
      <c r="K65" s="54"/>
    </row>
    <row r="66" spans="11:11" ht="15.75" customHeight="1" x14ac:dyDescent="0.3">
      <c r="K66" s="54"/>
    </row>
    <row r="67" spans="11:11" ht="15.75" customHeight="1" x14ac:dyDescent="0.3">
      <c r="K67" s="54"/>
    </row>
    <row r="68" spans="11:11" ht="15.75" customHeight="1" x14ac:dyDescent="0.3">
      <c r="K68" s="54"/>
    </row>
    <row r="69" spans="11:11" ht="15.75" customHeight="1" x14ac:dyDescent="0.3">
      <c r="K69" s="54"/>
    </row>
    <row r="70" spans="11:11" ht="15.75" customHeight="1" x14ac:dyDescent="0.3">
      <c r="K70" s="54"/>
    </row>
    <row r="71" spans="11:11" ht="15.75" customHeight="1" x14ac:dyDescent="0.3">
      <c r="K71" s="54"/>
    </row>
    <row r="72" spans="11:11" ht="15.75" customHeight="1" x14ac:dyDescent="0.3">
      <c r="K72" s="54"/>
    </row>
    <row r="73" spans="11:11" ht="15.75" customHeight="1" x14ac:dyDescent="0.3">
      <c r="K73" s="54"/>
    </row>
    <row r="74" spans="11:11" ht="15.75" customHeight="1" x14ac:dyDescent="0.3">
      <c r="K74" s="54"/>
    </row>
    <row r="75" spans="11:11" ht="15.75" customHeight="1" x14ac:dyDescent="0.3">
      <c r="K75" s="54"/>
    </row>
    <row r="76" spans="11:11" ht="15.75" customHeight="1" x14ac:dyDescent="0.3">
      <c r="K76" s="54"/>
    </row>
    <row r="77" spans="11:11" ht="15.75" customHeight="1" x14ac:dyDescent="0.3">
      <c r="K77" s="54"/>
    </row>
    <row r="78" spans="11:11" ht="15.75" customHeight="1" x14ac:dyDescent="0.3">
      <c r="K78" s="54"/>
    </row>
    <row r="79" spans="11:11" ht="15.75" customHeight="1" x14ac:dyDescent="0.3">
      <c r="K79" s="54"/>
    </row>
    <row r="80" spans="11:11" ht="15.75" customHeight="1" x14ac:dyDescent="0.3">
      <c r="K80" s="54"/>
    </row>
    <row r="81" spans="11:11" ht="15.75" customHeight="1" x14ac:dyDescent="0.3">
      <c r="K81" s="54"/>
    </row>
    <row r="82" spans="11:11" ht="15.75" customHeight="1" x14ac:dyDescent="0.3">
      <c r="K82" s="54"/>
    </row>
    <row r="83" spans="11:11" ht="15.75" customHeight="1" x14ac:dyDescent="0.3">
      <c r="K83" s="54"/>
    </row>
    <row r="84" spans="11:11" ht="15.75" customHeight="1" x14ac:dyDescent="0.3">
      <c r="K84" s="54"/>
    </row>
    <row r="85" spans="11:11" ht="15.75" customHeight="1" x14ac:dyDescent="0.3">
      <c r="K85" s="54"/>
    </row>
    <row r="86" spans="11:11" ht="15.75" customHeight="1" x14ac:dyDescent="0.3">
      <c r="K86" s="54"/>
    </row>
    <row r="87" spans="11:11" ht="15.75" customHeight="1" x14ac:dyDescent="0.3">
      <c r="K87" s="54"/>
    </row>
    <row r="88" spans="11:11" ht="15.75" customHeight="1" x14ac:dyDescent="0.3">
      <c r="K88" s="54"/>
    </row>
    <row r="89" spans="11:11" ht="15.75" customHeight="1" x14ac:dyDescent="0.3">
      <c r="K89" s="54"/>
    </row>
    <row r="90" spans="11:11" ht="15.75" customHeight="1" x14ac:dyDescent="0.3">
      <c r="K90" s="54"/>
    </row>
    <row r="91" spans="11:11" ht="15.75" customHeight="1" x14ac:dyDescent="0.3">
      <c r="K91" s="54"/>
    </row>
    <row r="92" spans="11:11" ht="15.75" customHeight="1" x14ac:dyDescent="0.3">
      <c r="K92" s="54"/>
    </row>
    <row r="93" spans="11:11" ht="15.75" customHeight="1" x14ac:dyDescent="0.3">
      <c r="K93" s="54"/>
    </row>
    <row r="94" spans="11:11" ht="15.75" customHeight="1" x14ac:dyDescent="0.3">
      <c r="K94" s="54"/>
    </row>
    <row r="95" spans="11:11" ht="15.75" customHeight="1" x14ac:dyDescent="0.3">
      <c r="K95" s="54"/>
    </row>
    <row r="96" spans="11:11" ht="15.75" customHeight="1" x14ac:dyDescent="0.3">
      <c r="K96" s="54"/>
    </row>
    <row r="97" spans="11:11" ht="15.75" customHeight="1" x14ac:dyDescent="0.3">
      <c r="K97" s="54"/>
    </row>
    <row r="98" spans="11:11" ht="15.75" customHeight="1" x14ac:dyDescent="0.3">
      <c r="K98" s="54"/>
    </row>
    <row r="99" spans="11:11" ht="15.75" customHeight="1" x14ac:dyDescent="0.3">
      <c r="K99" s="54"/>
    </row>
    <row r="100" spans="11:11" ht="15.75" customHeight="1" x14ac:dyDescent="0.3">
      <c r="K100" s="54"/>
    </row>
    <row r="101" spans="11:11" ht="15.75" customHeight="1" x14ac:dyDescent="0.3">
      <c r="K101" s="54"/>
    </row>
    <row r="102" spans="11:11" ht="15.75" customHeight="1" x14ac:dyDescent="0.3">
      <c r="K102" s="54"/>
    </row>
    <row r="103" spans="11:11" ht="15.75" customHeight="1" x14ac:dyDescent="0.3">
      <c r="K103" s="54"/>
    </row>
    <row r="104" spans="11:11" ht="15.75" customHeight="1" x14ac:dyDescent="0.3">
      <c r="K104" s="54"/>
    </row>
    <row r="105" spans="11:11" ht="15.75" customHeight="1" x14ac:dyDescent="0.3">
      <c r="K105" s="54"/>
    </row>
    <row r="106" spans="11:11" ht="15.75" customHeight="1" x14ac:dyDescent="0.3">
      <c r="K106" s="54"/>
    </row>
    <row r="107" spans="11:11" ht="15.75" customHeight="1" x14ac:dyDescent="0.3">
      <c r="K107" s="54"/>
    </row>
    <row r="108" spans="11:11" ht="15.75" customHeight="1" x14ac:dyDescent="0.3">
      <c r="K108" s="54"/>
    </row>
    <row r="109" spans="11:11" ht="15.75" customHeight="1" x14ac:dyDescent="0.3">
      <c r="K109" s="54"/>
    </row>
    <row r="110" spans="11:11" ht="15.75" customHeight="1" x14ac:dyDescent="0.3">
      <c r="K110" s="54"/>
    </row>
    <row r="111" spans="11:11" ht="15.75" customHeight="1" x14ac:dyDescent="0.3">
      <c r="K111" s="54"/>
    </row>
    <row r="112" spans="11:11" ht="15.75" customHeight="1" x14ac:dyDescent="0.3">
      <c r="K112" s="54"/>
    </row>
    <row r="113" spans="11:11" ht="15.75" customHeight="1" x14ac:dyDescent="0.3">
      <c r="K113" s="54"/>
    </row>
    <row r="114" spans="11:11" ht="15.75" customHeight="1" x14ac:dyDescent="0.3">
      <c r="K114" s="54"/>
    </row>
    <row r="115" spans="11:11" ht="15.75" customHeight="1" x14ac:dyDescent="0.3">
      <c r="K115" s="54"/>
    </row>
    <row r="116" spans="11:11" ht="15.75" customHeight="1" x14ac:dyDescent="0.3">
      <c r="K116" s="54"/>
    </row>
    <row r="117" spans="11:11" ht="15.75" customHeight="1" x14ac:dyDescent="0.3">
      <c r="K117" s="54"/>
    </row>
    <row r="118" spans="11:11" ht="15.75" customHeight="1" x14ac:dyDescent="0.3">
      <c r="K118" s="54"/>
    </row>
    <row r="119" spans="11:11" ht="15.75" customHeight="1" x14ac:dyDescent="0.3">
      <c r="K119" s="54"/>
    </row>
    <row r="120" spans="11:11" ht="15.75" customHeight="1" x14ac:dyDescent="0.3">
      <c r="K120" s="54"/>
    </row>
    <row r="121" spans="11:11" ht="15.75" customHeight="1" x14ac:dyDescent="0.3">
      <c r="K121" s="54"/>
    </row>
    <row r="122" spans="11:11" ht="15.75" customHeight="1" x14ac:dyDescent="0.3">
      <c r="K122" s="54"/>
    </row>
    <row r="123" spans="11:11" ht="15.75" customHeight="1" x14ac:dyDescent="0.3">
      <c r="K123" s="54"/>
    </row>
    <row r="124" spans="11:11" ht="15.75" customHeight="1" x14ac:dyDescent="0.3">
      <c r="K124" s="54"/>
    </row>
    <row r="125" spans="11:11" ht="15.75" customHeight="1" x14ac:dyDescent="0.3">
      <c r="K125" s="54"/>
    </row>
    <row r="126" spans="11:11" ht="15.75" customHeight="1" x14ac:dyDescent="0.3">
      <c r="K126" s="54"/>
    </row>
    <row r="127" spans="11:11" ht="15.75" customHeight="1" x14ac:dyDescent="0.3">
      <c r="K127" s="54"/>
    </row>
    <row r="128" spans="11:11" ht="15.75" customHeight="1" x14ac:dyDescent="0.3">
      <c r="K128" s="54"/>
    </row>
    <row r="129" spans="11:11" ht="15.75" customHeight="1" x14ac:dyDescent="0.3">
      <c r="K129" s="54"/>
    </row>
    <row r="130" spans="11:11" ht="15.75" customHeight="1" x14ac:dyDescent="0.3">
      <c r="K130" s="54"/>
    </row>
    <row r="131" spans="11:11" ht="15.75" customHeight="1" x14ac:dyDescent="0.3">
      <c r="K131" s="54"/>
    </row>
    <row r="132" spans="11:11" ht="15.75" customHeight="1" x14ac:dyDescent="0.3">
      <c r="K132" s="54"/>
    </row>
    <row r="133" spans="11:11" ht="15.75" customHeight="1" x14ac:dyDescent="0.3">
      <c r="K133" s="54"/>
    </row>
    <row r="134" spans="11:11" ht="15.75" customHeight="1" x14ac:dyDescent="0.3">
      <c r="K134" s="54"/>
    </row>
    <row r="135" spans="11:11" ht="15.75" customHeight="1" x14ac:dyDescent="0.3">
      <c r="K135" s="54"/>
    </row>
    <row r="136" spans="11:11" ht="15.75" customHeight="1" x14ac:dyDescent="0.3">
      <c r="K136" s="54"/>
    </row>
    <row r="137" spans="11:11" ht="15.75" customHeight="1" x14ac:dyDescent="0.3">
      <c r="K137" s="54"/>
    </row>
    <row r="138" spans="11:11" ht="15.75" customHeight="1" x14ac:dyDescent="0.3">
      <c r="K138" s="54"/>
    </row>
    <row r="139" spans="11:11" ht="15.75" customHeight="1" x14ac:dyDescent="0.3">
      <c r="K139" s="54"/>
    </row>
    <row r="140" spans="11:11" ht="15.75" customHeight="1" x14ac:dyDescent="0.3">
      <c r="K140" s="54"/>
    </row>
    <row r="141" spans="11:11" ht="15.75" customHeight="1" x14ac:dyDescent="0.3">
      <c r="K141" s="54"/>
    </row>
    <row r="142" spans="11:11" ht="15.75" customHeight="1" x14ac:dyDescent="0.3">
      <c r="K142" s="54"/>
    </row>
    <row r="143" spans="11:11" ht="15.75" customHeight="1" x14ac:dyDescent="0.3">
      <c r="K143" s="54"/>
    </row>
    <row r="144" spans="11:11" ht="15.75" customHeight="1" x14ac:dyDescent="0.3">
      <c r="K144" s="54"/>
    </row>
    <row r="145" spans="11:11" ht="15.75" customHeight="1" x14ac:dyDescent="0.3">
      <c r="K145" s="54"/>
    </row>
    <row r="146" spans="11:11" ht="15.75" customHeight="1" x14ac:dyDescent="0.3">
      <c r="K146" s="54"/>
    </row>
    <row r="147" spans="11:11" ht="15.75" customHeight="1" x14ac:dyDescent="0.3">
      <c r="K147" s="54"/>
    </row>
    <row r="148" spans="11:11" ht="15.75" customHeight="1" x14ac:dyDescent="0.3">
      <c r="K148" s="54"/>
    </row>
    <row r="149" spans="11:11" ht="15.75" customHeight="1" x14ac:dyDescent="0.3">
      <c r="K149" s="54"/>
    </row>
    <row r="150" spans="11:11" ht="15.75" customHeight="1" x14ac:dyDescent="0.3">
      <c r="K150" s="54"/>
    </row>
    <row r="151" spans="11:11" ht="15.75" customHeight="1" x14ac:dyDescent="0.3">
      <c r="K151" s="54"/>
    </row>
    <row r="152" spans="11:11" ht="15.75" customHeight="1" x14ac:dyDescent="0.3">
      <c r="K152" s="54"/>
    </row>
    <row r="153" spans="11:11" ht="15.75" customHeight="1" x14ac:dyDescent="0.3">
      <c r="K153" s="54"/>
    </row>
    <row r="154" spans="11:11" ht="15.75" customHeight="1" x14ac:dyDescent="0.3">
      <c r="K154" s="54"/>
    </row>
    <row r="155" spans="11:11" ht="15.75" customHeight="1" x14ac:dyDescent="0.3">
      <c r="K155" s="54"/>
    </row>
    <row r="156" spans="11:11" ht="15.75" customHeight="1" x14ac:dyDescent="0.3">
      <c r="K156" s="54"/>
    </row>
    <row r="157" spans="11:11" ht="15.75" customHeight="1" x14ac:dyDescent="0.3">
      <c r="K157" s="54"/>
    </row>
    <row r="158" spans="11:11" ht="15.75" customHeight="1" x14ac:dyDescent="0.3">
      <c r="K158" s="54"/>
    </row>
    <row r="159" spans="11:11" ht="15.75" customHeight="1" x14ac:dyDescent="0.3">
      <c r="K159" s="54"/>
    </row>
    <row r="160" spans="11:11" ht="15.75" customHeight="1" x14ac:dyDescent="0.3">
      <c r="K160" s="54"/>
    </row>
    <row r="161" spans="11:11" ht="15.75" customHeight="1" x14ac:dyDescent="0.3">
      <c r="K161" s="54"/>
    </row>
    <row r="162" spans="11:11" ht="15.75" customHeight="1" x14ac:dyDescent="0.3">
      <c r="K162" s="54"/>
    </row>
    <row r="163" spans="11:11" ht="15.75" customHeight="1" x14ac:dyDescent="0.3">
      <c r="K163" s="54"/>
    </row>
    <row r="164" spans="11:11" ht="15.75" customHeight="1" x14ac:dyDescent="0.3">
      <c r="K164" s="54"/>
    </row>
    <row r="165" spans="11:11" ht="15.75" customHeight="1" x14ac:dyDescent="0.3">
      <c r="K165" s="54"/>
    </row>
    <row r="166" spans="11:11" ht="15.75" customHeight="1" x14ac:dyDescent="0.3">
      <c r="K166" s="54"/>
    </row>
    <row r="167" spans="11:11" ht="15.75" customHeight="1" x14ac:dyDescent="0.3">
      <c r="K167" s="54"/>
    </row>
    <row r="168" spans="11:11" ht="15.75" customHeight="1" x14ac:dyDescent="0.3">
      <c r="K168" s="54"/>
    </row>
    <row r="169" spans="11:11" ht="15.75" customHeight="1" x14ac:dyDescent="0.3">
      <c r="K169" s="54"/>
    </row>
    <row r="170" spans="11:11" ht="15.75" customHeight="1" x14ac:dyDescent="0.3">
      <c r="K170" s="54"/>
    </row>
    <row r="171" spans="11:11" ht="15.75" customHeight="1" x14ac:dyDescent="0.3">
      <c r="K171" s="54"/>
    </row>
    <row r="172" spans="11:11" ht="15.75" customHeight="1" x14ac:dyDescent="0.3">
      <c r="K172" s="54"/>
    </row>
    <row r="173" spans="11:11" ht="15.75" customHeight="1" x14ac:dyDescent="0.3">
      <c r="K173" s="54"/>
    </row>
    <row r="174" spans="11:11" ht="15.75" customHeight="1" x14ac:dyDescent="0.3">
      <c r="K174" s="54"/>
    </row>
    <row r="175" spans="11:11" ht="15.75" customHeight="1" x14ac:dyDescent="0.3">
      <c r="K175" s="54"/>
    </row>
    <row r="176" spans="11:11" ht="15.75" customHeight="1" x14ac:dyDescent="0.3">
      <c r="K176" s="54"/>
    </row>
    <row r="177" spans="11:11" ht="15.75" customHeight="1" x14ac:dyDescent="0.3">
      <c r="K177" s="54"/>
    </row>
    <row r="178" spans="11:11" ht="15.75" customHeight="1" x14ac:dyDescent="0.3">
      <c r="K178" s="54"/>
    </row>
    <row r="179" spans="11:11" ht="15.75" customHeight="1" x14ac:dyDescent="0.3">
      <c r="K179" s="54"/>
    </row>
    <row r="180" spans="11:11" ht="15.75" customHeight="1" x14ac:dyDescent="0.3">
      <c r="K180" s="54"/>
    </row>
    <row r="181" spans="11:11" ht="15.75" customHeight="1" x14ac:dyDescent="0.3">
      <c r="K181" s="54"/>
    </row>
    <row r="182" spans="11:11" ht="15.75" customHeight="1" x14ac:dyDescent="0.3">
      <c r="K182" s="54"/>
    </row>
    <row r="183" spans="11:11" ht="15.75" customHeight="1" x14ac:dyDescent="0.3">
      <c r="K183" s="54"/>
    </row>
    <row r="184" spans="11:11" ht="15.75" customHeight="1" x14ac:dyDescent="0.3">
      <c r="K184" s="54"/>
    </row>
    <row r="185" spans="11:11" ht="15.75" customHeight="1" x14ac:dyDescent="0.3">
      <c r="K185" s="54"/>
    </row>
    <row r="186" spans="11:11" ht="15.75" customHeight="1" x14ac:dyDescent="0.3">
      <c r="K186" s="54"/>
    </row>
    <row r="187" spans="11:11" ht="15.75" customHeight="1" x14ac:dyDescent="0.3">
      <c r="K187" s="54"/>
    </row>
    <row r="188" spans="11:11" ht="15.75" customHeight="1" x14ac:dyDescent="0.3">
      <c r="K188" s="54"/>
    </row>
    <row r="189" spans="11:11" ht="15.75" customHeight="1" x14ac:dyDescent="0.3">
      <c r="K189" s="54"/>
    </row>
    <row r="190" spans="11:11" ht="15.75" customHeight="1" x14ac:dyDescent="0.3">
      <c r="K190" s="54"/>
    </row>
    <row r="191" spans="11:11" ht="15.75" customHeight="1" x14ac:dyDescent="0.3">
      <c r="K191" s="54"/>
    </row>
    <row r="192" spans="11:11" ht="15.75" customHeight="1" x14ac:dyDescent="0.3">
      <c r="K192" s="54"/>
    </row>
    <row r="193" spans="11:11" ht="15.75" customHeight="1" x14ac:dyDescent="0.3">
      <c r="K193" s="54"/>
    </row>
    <row r="194" spans="11:11" ht="15.75" customHeight="1" x14ac:dyDescent="0.3">
      <c r="K194" s="54"/>
    </row>
    <row r="195" spans="11:11" ht="15.75" customHeight="1" x14ac:dyDescent="0.3">
      <c r="K195" s="54"/>
    </row>
    <row r="196" spans="11:11" ht="15.75" customHeight="1" x14ac:dyDescent="0.3">
      <c r="K196" s="54"/>
    </row>
    <row r="197" spans="11:11" ht="15.75" customHeight="1" x14ac:dyDescent="0.3">
      <c r="K197" s="54"/>
    </row>
    <row r="198" spans="11:11" ht="15.75" customHeight="1" x14ac:dyDescent="0.3">
      <c r="K198" s="54"/>
    </row>
    <row r="199" spans="11:11" ht="15.75" customHeight="1" x14ac:dyDescent="0.3">
      <c r="K199" s="54"/>
    </row>
    <row r="200" spans="11:11" ht="15.75" customHeight="1" x14ac:dyDescent="0.3">
      <c r="K200" s="54"/>
    </row>
    <row r="201" spans="11:11" ht="15.75" customHeight="1" x14ac:dyDescent="0.3">
      <c r="K201" s="54"/>
    </row>
    <row r="202" spans="11:11" ht="15.75" customHeight="1" x14ac:dyDescent="0.3">
      <c r="K202" s="54"/>
    </row>
    <row r="203" spans="11:11" ht="15.75" customHeight="1" x14ac:dyDescent="0.3">
      <c r="K203" s="54"/>
    </row>
    <row r="204" spans="11:11" ht="15.75" customHeight="1" x14ac:dyDescent="0.3">
      <c r="K204" s="54"/>
    </row>
    <row r="205" spans="11:11" ht="15.75" customHeight="1" x14ac:dyDescent="0.3">
      <c r="K205" s="54"/>
    </row>
    <row r="206" spans="11:11" ht="15.75" customHeight="1" x14ac:dyDescent="0.3">
      <c r="K206" s="54"/>
    </row>
    <row r="207" spans="11:11" ht="15.75" customHeight="1" x14ac:dyDescent="0.3">
      <c r="K207" s="54"/>
    </row>
    <row r="208" spans="11:11" ht="15.75" customHeight="1" x14ac:dyDescent="0.3">
      <c r="K208" s="54"/>
    </row>
    <row r="209" spans="11:11" ht="15.75" customHeight="1" x14ac:dyDescent="0.3">
      <c r="K209" s="54"/>
    </row>
    <row r="210" spans="11:11" ht="15.75" customHeight="1" x14ac:dyDescent="0.3">
      <c r="K210" s="54"/>
    </row>
    <row r="211" spans="11:11" ht="15.75" customHeight="1" x14ac:dyDescent="0.3">
      <c r="K211" s="54"/>
    </row>
    <row r="212" spans="11:11" ht="15.75" customHeight="1" x14ac:dyDescent="0.3">
      <c r="K212" s="54"/>
    </row>
    <row r="213" spans="11:11" ht="15.75" customHeight="1" x14ac:dyDescent="0.3">
      <c r="K213" s="54"/>
    </row>
    <row r="214" spans="11:11" ht="15.75" customHeight="1" x14ac:dyDescent="0.3">
      <c r="K214" s="54"/>
    </row>
    <row r="215" spans="11:11" ht="15.75" customHeight="1" x14ac:dyDescent="0.3">
      <c r="K215" s="54"/>
    </row>
    <row r="216" spans="11:11" ht="15.75" customHeight="1" x14ac:dyDescent="0.3">
      <c r="K216" s="54"/>
    </row>
    <row r="217" spans="11:11" ht="15.75" customHeight="1" x14ac:dyDescent="0.3">
      <c r="K217" s="54"/>
    </row>
    <row r="218" spans="11:11" ht="15.75" customHeight="1" x14ac:dyDescent="0.3">
      <c r="K218" s="54"/>
    </row>
    <row r="219" spans="11:11" ht="15.75" customHeight="1" x14ac:dyDescent="0.3">
      <c r="K219" s="54"/>
    </row>
    <row r="220" spans="11:11" ht="15.75" customHeight="1" x14ac:dyDescent="0.3">
      <c r="K220" s="54"/>
    </row>
    <row r="221" spans="11:11" ht="15.75" customHeight="1" x14ac:dyDescent="0.3">
      <c r="K221" s="54"/>
    </row>
    <row r="222" spans="11:11" ht="15.75" customHeight="1" x14ac:dyDescent="0.3">
      <c r="K222" s="54"/>
    </row>
    <row r="223" spans="11:11" ht="15.75" customHeight="1" x14ac:dyDescent="0.3">
      <c r="K223" s="54"/>
    </row>
    <row r="224" spans="11:11" ht="15.75" customHeight="1" x14ac:dyDescent="0.3">
      <c r="K224" s="54"/>
    </row>
    <row r="225" spans="11:11" ht="15.75" customHeight="1" x14ac:dyDescent="0.3">
      <c r="K225" s="54"/>
    </row>
    <row r="226" spans="11:11" ht="15.75" customHeight="1" x14ac:dyDescent="0.3">
      <c r="K226" s="54"/>
    </row>
    <row r="227" spans="11:11" ht="15.75" customHeight="1" x14ac:dyDescent="0.3">
      <c r="K227" s="54"/>
    </row>
    <row r="228" spans="11:11" ht="15.75" customHeight="1" x14ac:dyDescent="0.3">
      <c r="K228" s="54"/>
    </row>
    <row r="229" spans="11:11" ht="15.75" customHeight="1" x14ac:dyDescent="0.3">
      <c r="K229" s="54"/>
    </row>
    <row r="230" spans="11:11" ht="15.75" customHeight="1" x14ac:dyDescent="0.3">
      <c r="K230" s="54"/>
    </row>
    <row r="231" spans="11:11" ht="15.75" customHeight="1" x14ac:dyDescent="0.3">
      <c r="K231" s="54"/>
    </row>
    <row r="232" spans="11:11" ht="15.75" customHeight="1" x14ac:dyDescent="0.3">
      <c r="K232" s="54"/>
    </row>
    <row r="233" spans="11:11" ht="15.75" customHeight="1" x14ac:dyDescent="0.3">
      <c r="K233" s="54"/>
    </row>
    <row r="234" spans="11:11" ht="15.75" customHeight="1" x14ac:dyDescent="0.3">
      <c r="K234" s="54"/>
    </row>
    <row r="235" spans="11:11" ht="15.75" customHeight="1" x14ac:dyDescent="0.3">
      <c r="K235" s="54"/>
    </row>
    <row r="236" spans="11:11" ht="15.75" customHeight="1" x14ac:dyDescent="0.3">
      <c r="K236" s="54"/>
    </row>
    <row r="237" spans="11:11" ht="15.75" customHeight="1" x14ac:dyDescent="0.3">
      <c r="K237" s="54"/>
    </row>
    <row r="238" spans="11:11" ht="15.75" customHeight="1" x14ac:dyDescent="0.3">
      <c r="K238" s="54"/>
    </row>
    <row r="239" spans="11:11" ht="15.75" customHeight="1" x14ac:dyDescent="0.3">
      <c r="K239" s="54"/>
    </row>
    <row r="240" spans="11:11" ht="15.75" customHeight="1" x14ac:dyDescent="0.3">
      <c r="K240" s="54"/>
    </row>
    <row r="241" spans="11:11" ht="15.75" customHeight="1" x14ac:dyDescent="0.3">
      <c r="K241" s="54"/>
    </row>
    <row r="242" spans="11:11" ht="15.75" customHeight="1" x14ac:dyDescent="0.3">
      <c r="K242" s="54"/>
    </row>
    <row r="243" spans="11:11" ht="15.75" customHeight="1" x14ac:dyDescent="0.3">
      <c r="K243" s="54"/>
    </row>
    <row r="244" spans="11:11" ht="15.75" customHeight="1" x14ac:dyDescent="0.3">
      <c r="K244" s="54"/>
    </row>
    <row r="245" spans="11:11" ht="15.75" customHeight="1" x14ac:dyDescent="0.3">
      <c r="K245" s="54"/>
    </row>
    <row r="246" spans="11:11" ht="15.75" customHeight="1" x14ac:dyDescent="0.3">
      <c r="K246" s="54"/>
    </row>
    <row r="247" spans="11:11" ht="15.75" customHeight="1" x14ac:dyDescent="0.3">
      <c r="K247" s="54"/>
    </row>
    <row r="248" spans="11:11" ht="15.75" customHeight="1" x14ac:dyDescent="0.3">
      <c r="K248" s="54"/>
    </row>
    <row r="249" spans="11:11" ht="15.75" customHeight="1" x14ac:dyDescent="0.3">
      <c r="K249" s="54"/>
    </row>
    <row r="250" spans="11:11" ht="15.75" customHeight="1" x14ac:dyDescent="0.3">
      <c r="K250" s="54"/>
    </row>
    <row r="251" spans="11:11" ht="15.75" customHeight="1" x14ac:dyDescent="0.3">
      <c r="K251" s="54"/>
    </row>
    <row r="252" spans="11:11" ht="15.75" customHeight="1" x14ac:dyDescent="0.3">
      <c r="K252" s="54"/>
    </row>
    <row r="253" spans="11:11" ht="15.75" customHeight="1" x14ac:dyDescent="0.3">
      <c r="K253" s="54"/>
    </row>
    <row r="254" spans="11:11" ht="15.75" customHeight="1" x14ac:dyDescent="0.3">
      <c r="K254" s="54"/>
    </row>
    <row r="255" spans="11:11" ht="15.75" customHeight="1" x14ac:dyDescent="0.3">
      <c r="K255" s="54"/>
    </row>
    <row r="256" spans="11:11" ht="15.75" customHeight="1" x14ac:dyDescent="0.3">
      <c r="K256" s="54"/>
    </row>
    <row r="257" spans="11:11" ht="15.75" customHeight="1" x14ac:dyDescent="0.3">
      <c r="K257" s="54"/>
    </row>
    <row r="258" spans="11:11" ht="15.75" customHeight="1" x14ac:dyDescent="0.3">
      <c r="K258" s="54"/>
    </row>
    <row r="259" spans="11:11" ht="15.75" customHeight="1" x14ac:dyDescent="0.3">
      <c r="K259" s="54"/>
    </row>
    <row r="260" spans="11:11" ht="15.75" customHeight="1" x14ac:dyDescent="0.3">
      <c r="K260" s="54"/>
    </row>
    <row r="261" spans="11:11" ht="15.75" customHeight="1" x14ac:dyDescent="0.3">
      <c r="K261" s="54"/>
    </row>
    <row r="262" spans="11:11" ht="15.75" customHeight="1" x14ac:dyDescent="0.3">
      <c r="K262" s="54"/>
    </row>
    <row r="263" spans="11:11" ht="15.75" customHeight="1" x14ac:dyDescent="0.3">
      <c r="K263" s="54"/>
    </row>
    <row r="264" spans="11:11" ht="15.75" customHeight="1" x14ac:dyDescent="0.3">
      <c r="K264" s="54"/>
    </row>
    <row r="265" spans="11:11" ht="15.75" customHeight="1" x14ac:dyDescent="0.3">
      <c r="K265" s="54"/>
    </row>
    <row r="266" spans="11:11" ht="15.75" customHeight="1" x14ac:dyDescent="0.3">
      <c r="K266" s="54"/>
    </row>
    <row r="267" spans="11:11" ht="15.75" customHeight="1" x14ac:dyDescent="0.3">
      <c r="K267" s="54"/>
    </row>
    <row r="268" spans="11:11" ht="15.75" customHeight="1" x14ac:dyDescent="0.3">
      <c r="K268" s="54"/>
    </row>
    <row r="269" spans="11:11" ht="15.75" customHeight="1" x14ac:dyDescent="0.3">
      <c r="K269" s="54"/>
    </row>
    <row r="270" spans="11:11" ht="15.75" customHeight="1" x14ac:dyDescent="0.3">
      <c r="K270" s="54"/>
    </row>
    <row r="271" spans="11:11" ht="15.75" customHeight="1" x14ac:dyDescent="0.3">
      <c r="K271" s="54"/>
    </row>
    <row r="272" spans="11:11" ht="15.75" customHeight="1" x14ac:dyDescent="0.3">
      <c r="K272" s="54"/>
    </row>
    <row r="273" spans="11:11" ht="15.75" customHeight="1" x14ac:dyDescent="0.3">
      <c r="K273" s="54"/>
    </row>
    <row r="274" spans="11:11" ht="15.75" customHeight="1" x14ac:dyDescent="0.3">
      <c r="K274" s="54"/>
    </row>
    <row r="275" spans="11:11" ht="15.75" customHeight="1" x14ac:dyDescent="0.3">
      <c r="K275" s="54"/>
    </row>
    <row r="276" spans="11:11" ht="15.75" customHeight="1" x14ac:dyDescent="0.3">
      <c r="K276" s="54"/>
    </row>
    <row r="277" spans="11:11" ht="15.75" customHeight="1" x14ac:dyDescent="0.3">
      <c r="K277" s="54"/>
    </row>
    <row r="278" spans="11:11" ht="15.75" customHeight="1" x14ac:dyDescent="0.3">
      <c r="K278" s="54"/>
    </row>
    <row r="279" spans="11:11" ht="15.75" customHeight="1" x14ac:dyDescent="0.3">
      <c r="K279" s="54"/>
    </row>
    <row r="280" spans="11:11" ht="15.75" customHeight="1" x14ac:dyDescent="0.3">
      <c r="K280" s="54"/>
    </row>
    <row r="281" spans="11:11" ht="15.75" customHeight="1" x14ac:dyDescent="0.3">
      <c r="K281" s="54"/>
    </row>
    <row r="282" spans="11:11" ht="15.75" customHeight="1" x14ac:dyDescent="0.3">
      <c r="K282" s="54"/>
    </row>
    <row r="283" spans="11:11" ht="15.75" customHeight="1" x14ac:dyDescent="0.3">
      <c r="K283" s="54"/>
    </row>
    <row r="284" spans="11:11" ht="15.75" customHeight="1" x14ac:dyDescent="0.3">
      <c r="K284" s="54"/>
    </row>
    <row r="285" spans="11:11" ht="15.75" customHeight="1" x14ac:dyDescent="0.3">
      <c r="K285" s="54"/>
    </row>
    <row r="286" spans="11:11" ht="15.75" customHeight="1" x14ac:dyDescent="0.3">
      <c r="K286" s="54"/>
    </row>
    <row r="287" spans="11:11" ht="15.75" customHeight="1" x14ac:dyDescent="0.3">
      <c r="K287" s="54"/>
    </row>
    <row r="288" spans="11:11" ht="15.75" customHeight="1" x14ac:dyDescent="0.3">
      <c r="K288" s="54"/>
    </row>
    <row r="289" spans="11:11" ht="15.75" customHeight="1" x14ac:dyDescent="0.3">
      <c r="K289" s="54"/>
    </row>
    <row r="290" spans="11:11" ht="15.75" customHeight="1" x14ac:dyDescent="0.3">
      <c r="K290" s="54"/>
    </row>
    <row r="291" spans="11:11" ht="15.75" customHeight="1" x14ac:dyDescent="0.3">
      <c r="K291" s="54"/>
    </row>
    <row r="292" spans="11:11" ht="15.75" customHeight="1" x14ac:dyDescent="0.3">
      <c r="K292" s="54"/>
    </row>
    <row r="293" spans="11:11" ht="15.75" customHeight="1" x14ac:dyDescent="0.3">
      <c r="K293" s="54"/>
    </row>
    <row r="294" spans="11:11" ht="15.75" customHeight="1" x14ac:dyDescent="0.3">
      <c r="K294" s="54"/>
    </row>
    <row r="295" spans="11:11" ht="15.75" customHeight="1" x14ac:dyDescent="0.3">
      <c r="K295" s="54"/>
    </row>
    <row r="296" spans="11:11" ht="15.75" customHeight="1" x14ac:dyDescent="0.3">
      <c r="K296" s="54"/>
    </row>
    <row r="297" spans="11:11" ht="15.75" customHeight="1" x14ac:dyDescent="0.3">
      <c r="K297" s="54"/>
    </row>
    <row r="298" spans="11:11" ht="15.75" customHeight="1" x14ac:dyDescent="0.3">
      <c r="K298" s="54"/>
    </row>
    <row r="299" spans="11:11" ht="15.75" customHeight="1" x14ac:dyDescent="0.3">
      <c r="K299" s="54"/>
    </row>
    <row r="300" spans="11:11" ht="15.75" customHeight="1" x14ac:dyDescent="0.3">
      <c r="K300" s="54"/>
    </row>
    <row r="301" spans="11:11" ht="15.75" customHeight="1" x14ac:dyDescent="0.3">
      <c r="K301" s="54"/>
    </row>
    <row r="302" spans="11:11" ht="15.75" customHeight="1" x14ac:dyDescent="0.3">
      <c r="K302" s="54"/>
    </row>
    <row r="303" spans="11:11" ht="15.75" customHeight="1" x14ac:dyDescent="0.3">
      <c r="K303" s="54"/>
    </row>
    <row r="304" spans="11:11" ht="15.75" customHeight="1" x14ac:dyDescent="0.3">
      <c r="K304" s="54"/>
    </row>
    <row r="305" spans="11:11" ht="15.75" customHeight="1" x14ac:dyDescent="0.3">
      <c r="K305" s="54"/>
    </row>
    <row r="306" spans="11:11" ht="15.75" customHeight="1" x14ac:dyDescent="0.3">
      <c r="K306" s="54"/>
    </row>
    <row r="307" spans="11:11" ht="15.75" customHeight="1" x14ac:dyDescent="0.3">
      <c r="K307" s="54"/>
    </row>
    <row r="308" spans="11:11" ht="15.75" customHeight="1" x14ac:dyDescent="0.3">
      <c r="K308" s="54"/>
    </row>
    <row r="309" spans="11:11" ht="15.75" customHeight="1" x14ac:dyDescent="0.3">
      <c r="K309" s="54"/>
    </row>
    <row r="310" spans="11:11" ht="15.75" customHeight="1" x14ac:dyDescent="0.3">
      <c r="K310" s="54"/>
    </row>
    <row r="311" spans="11:11" ht="15.75" customHeight="1" x14ac:dyDescent="0.3">
      <c r="K311" s="54"/>
    </row>
    <row r="312" spans="11:11" ht="15.75" customHeight="1" x14ac:dyDescent="0.3">
      <c r="K312" s="54"/>
    </row>
    <row r="313" spans="11:11" ht="15.75" customHeight="1" x14ac:dyDescent="0.3">
      <c r="K313" s="54"/>
    </row>
    <row r="314" spans="11:11" ht="15.75" customHeight="1" x14ac:dyDescent="0.3">
      <c r="K314" s="54"/>
    </row>
    <row r="315" spans="11:11" ht="15.75" customHeight="1" x14ac:dyDescent="0.3">
      <c r="K315" s="54"/>
    </row>
    <row r="316" spans="11:11" ht="15.75" customHeight="1" x14ac:dyDescent="0.3">
      <c r="K316" s="54"/>
    </row>
    <row r="317" spans="11:11" ht="15.75" customHeight="1" x14ac:dyDescent="0.3">
      <c r="K317" s="54"/>
    </row>
    <row r="318" spans="11:11" ht="15.75" customHeight="1" x14ac:dyDescent="0.3">
      <c r="K318" s="54"/>
    </row>
    <row r="319" spans="11:11" ht="15.75" customHeight="1" x14ac:dyDescent="0.3">
      <c r="K319" s="54"/>
    </row>
    <row r="320" spans="11:11" ht="15.75" customHeight="1" x14ac:dyDescent="0.3">
      <c r="K320" s="54"/>
    </row>
    <row r="321" spans="11:11" ht="15.75" customHeight="1" x14ac:dyDescent="0.3">
      <c r="K321" s="54"/>
    </row>
    <row r="322" spans="11:11" ht="15.75" customHeight="1" x14ac:dyDescent="0.3">
      <c r="K322" s="54"/>
    </row>
    <row r="323" spans="11:11" ht="15.75" customHeight="1" x14ac:dyDescent="0.3">
      <c r="K323" s="54"/>
    </row>
    <row r="324" spans="11:11" ht="15.75" customHeight="1" x14ac:dyDescent="0.3">
      <c r="K324" s="54"/>
    </row>
    <row r="325" spans="11:11" ht="15.75" customHeight="1" x14ac:dyDescent="0.3">
      <c r="K325" s="54"/>
    </row>
    <row r="326" spans="11:11" ht="15.75" customHeight="1" x14ac:dyDescent="0.3">
      <c r="K326" s="54"/>
    </row>
    <row r="327" spans="11:11" ht="15.75" customHeight="1" x14ac:dyDescent="0.3">
      <c r="K327" s="54"/>
    </row>
    <row r="328" spans="11:11" ht="15.75" customHeight="1" x14ac:dyDescent="0.3">
      <c r="K328" s="54"/>
    </row>
    <row r="329" spans="11:11" ht="15.75" customHeight="1" x14ac:dyDescent="0.3">
      <c r="K329" s="54"/>
    </row>
    <row r="330" spans="11:11" ht="15.75" customHeight="1" x14ac:dyDescent="0.3">
      <c r="K330" s="54"/>
    </row>
    <row r="331" spans="11:11" ht="15.75" customHeight="1" x14ac:dyDescent="0.3">
      <c r="K331" s="54"/>
    </row>
    <row r="332" spans="11:11" ht="15.75" customHeight="1" x14ac:dyDescent="0.3">
      <c r="K332" s="54"/>
    </row>
    <row r="333" spans="11:11" ht="15.75" customHeight="1" x14ac:dyDescent="0.3">
      <c r="K333" s="54"/>
    </row>
    <row r="334" spans="11:11" ht="15.75" customHeight="1" x14ac:dyDescent="0.3">
      <c r="K334" s="54"/>
    </row>
    <row r="335" spans="11:11" ht="15.75" customHeight="1" x14ac:dyDescent="0.3">
      <c r="K335" s="54"/>
    </row>
    <row r="336" spans="11:11" ht="15.75" customHeight="1" x14ac:dyDescent="0.3">
      <c r="K336" s="54"/>
    </row>
    <row r="337" spans="11:11" ht="15.75" customHeight="1" x14ac:dyDescent="0.3">
      <c r="K337" s="54"/>
    </row>
    <row r="338" spans="11:11" ht="15.75" customHeight="1" x14ac:dyDescent="0.3">
      <c r="K338" s="54"/>
    </row>
    <row r="339" spans="11:11" ht="15.75" customHeight="1" x14ac:dyDescent="0.3">
      <c r="K339" s="54"/>
    </row>
    <row r="340" spans="11:11" ht="15.75" customHeight="1" x14ac:dyDescent="0.3">
      <c r="K340" s="54"/>
    </row>
    <row r="341" spans="11:11" ht="15.75" customHeight="1" x14ac:dyDescent="0.3">
      <c r="K341" s="54"/>
    </row>
    <row r="342" spans="11:11" ht="15.75" customHeight="1" x14ac:dyDescent="0.3">
      <c r="K342" s="54"/>
    </row>
    <row r="343" spans="11:11" ht="15.75" customHeight="1" x14ac:dyDescent="0.3">
      <c r="K343" s="54"/>
    </row>
    <row r="344" spans="11:11" ht="15.75" customHeight="1" x14ac:dyDescent="0.3">
      <c r="K344" s="54"/>
    </row>
    <row r="345" spans="11:11" ht="15.75" customHeight="1" x14ac:dyDescent="0.3">
      <c r="K345" s="54"/>
    </row>
    <row r="346" spans="11:11" ht="15.75" customHeight="1" x14ac:dyDescent="0.3">
      <c r="K346" s="54"/>
    </row>
    <row r="347" spans="11:11" ht="15.75" customHeight="1" x14ac:dyDescent="0.3">
      <c r="K347" s="54"/>
    </row>
    <row r="348" spans="11:11" ht="15.75" customHeight="1" x14ac:dyDescent="0.3">
      <c r="K348" s="54"/>
    </row>
    <row r="349" spans="11:11" ht="15.75" customHeight="1" x14ac:dyDescent="0.3">
      <c r="K349" s="54"/>
    </row>
    <row r="350" spans="11:11" ht="15.75" customHeight="1" x14ac:dyDescent="0.3">
      <c r="K350" s="54"/>
    </row>
    <row r="351" spans="11:11" ht="15.75" customHeight="1" x14ac:dyDescent="0.3">
      <c r="K351" s="54"/>
    </row>
    <row r="352" spans="11:11" ht="15.75" customHeight="1" x14ac:dyDescent="0.3">
      <c r="K352" s="54"/>
    </row>
    <row r="353" spans="11:11" ht="15.75" customHeight="1" x14ac:dyDescent="0.3">
      <c r="K353" s="54"/>
    </row>
    <row r="354" spans="11:11" ht="15.75" customHeight="1" x14ac:dyDescent="0.3">
      <c r="K354" s="54"/>
    </row>
    <row r="355" spans="11:11" ht="15.75" customHeight="1" x14ac:dyDescent="0.3">
      <c r="K355" s="54"/>
    </row>
    <row r="356" spans="11:11" ht="15.75" customHeight="1" x14ac:dyDescent="0.3">
      <c r="K356" s="54"/>
    </row>
    <row r="357" spans="11:11" ht="15.75" customHeight="1" x14ac:dyDescent="0.3">
      <c r="K357" s="54"/>
    </row>
    <row r="358" spans="11:11" ht="15.75" customHeight="1" x14ac:dyDescent="0.3">
      <c r="K358" s="54"/>
    </row>
    <row r="359" spans="11:11" ht="15.75" customHeight="1" x14ac:dyDescent="0.3">
      <c r="K359" s="54"/>
    </row>
    <row r="360" spans="11:11" ht="15.75" customHeight="1" x14ac:dyDescent="0.3">
      <c r="K360" s="54"/>
    </row>
    <row r="361" spans="11:11" ht="15.75" customHeight="1" x14ac:dyDescent="0.3">
      <c r="K361" s="54"/>
    </row>
    <row r="362" spans="11:11" ht="15.75" customHeight="1" x14ac:dyDescent="0.3">
      <c r="K362" s="54"/>
    </row>
    <row r="363" spans="11:11" ht="15.75" customHeight="1" x14ac:dyDescent="0.3">
      <c r="K363" s="54"/>
    </row>
    <row r="364" spans="11:11" ht="15.75" customHeight="1" x14ac:dyDescent="0.3">
      <c r="K364" s="54"/>
    </row>
    <row r="365" spans="11:11" ht="15.75" customHeight="1" x14ac:dyDescent="0.3">
      <c r="K365" s="54"/>
    </row>
    <row r="366" spans="11:11" ht="15.75" customHeight="1" x14ac:dyDescent="0.3">
      <c r="K366" s="54"/>
    </row>
    <row r="367" spans="11:11" ht="15.75" customHeight="1" x14ac:dyDescent="0.3">
      <c r="K367" s="54"/>
    </row>
    <row r="368" spans="11:11" ht="15.75" customHeight="1" x14ac:dyDescent="0.3">
      <c r="K368" s="54"/>
    </row>
    <row r="369" spans="11:11" ht="15.75" customHeight="1" x14ac:dyDescent="0.3">
      <c r="K369" s="54"/>
    </row>
    <row r="370" spans="11:11" ht="15.75" customHeight="1" x14ac:dyDescent="0.3">
      <c r="K370" s="54"/>
    </row>
    <row r="371" spans="11:11" ht="15.75" customHeight="1" x14ac:dyDescent="0.3">
      <c r="K371" s="54"/>
    </row>
    <row r="372" spans="11:11" ht="15.75" customHeight="1" x14ac:dyDescent="0.3">
      <c r="K372" s="54"/>
    </row>
    <row r="373" spans="11:11" ht="15.75" customHeight="1" x14ac:dyDescent="0.3">
      <c r="K373" s="54"/>
    </row>
    <row r="374" spans="11:11" ht="15.75" customHeight="1" x14ac:dyDescent="0.3">
      <c r="K374" s="54"/>
    </row>
    <row r="375" spans="11:11" ht="15.75" customHeight="1" x14ac:dyDescent="0.3">
      <c r="K375" s="54"/>
    </row>
    <row r="376" spans="11:11" ht="15.75" customHeight="1" x14ac:dyDescent="0.3">
      <c r="K376" s="54"/>
    </row>
    <row r="377" spans="11:11" ht="15.75" customHeight="1" x14ac:dyDescent="0.3">
      <c r="K377" s="54"/>
    </row>
    <row r="378" spans="11:11" ht="15.75" customHeight="1" x14ac:dyDescent="0.3">
      <c r="K378" s="54"/>
    </row>
    <row r="379" spans="11:11" ht="15.75" customHeight="1" x14ac:dyDescent="0.3">
      <c r="K379" s="54"/>
    </row>
    <row r="380" spans="11:11" ht="15.75" customHeight="1" x14ac:dyDescent="0.3">
      <c r="K380" s="54"/>
    </row>
    <row r="381" spans="11:11" ht="15.75" customHeight="1" x14ac:dyDescent="0.3">
      <c r="K381" s="54"/>
    </row>
    <row r="382" spans="11:11" ht="15.75" customHeight="1" x14ac:dyDescent="0.3">
      <c r="K382" s="54"/>
    </row>
    <row r="383" spans="11:11" ht="15.75" customHeight="1" x14ac:dyDescent="0.3">
      <c r="K383" s="54"/>
    </row>
    <row r="384" spans="11:11" ht="15.75" customHeight="1" x14ac:dyDescent="0.3">
      <c r="K384" s="54"/>
    </row>
    <row r="385" spans="11:11" ht="15.75" customHeight="1" x14ac:dyDescent="0.3">
      <c r="K385" s="54"/>
    </row>
    <row r="386" spans="11:11" ht="15.75" customHeight="1" x14ac:dyDescent="0.3">
      <c r="K386" s="54"/>
    </row>
    <row r="387" spans="11:11" ht="15.75" customHeight="1" x14ac:dyDescent="0.3">
      <c r="K387" s="54"/>
    </row>
    <row r="388" spans="11:11" ht="15.75" customHeight="1" x14ac:dyDescent="0.3">
      <c r="K388" s="54"/>
    </row>
    <row r="389" spans="11:11" ht="15.75" customHeight="1" x14ac:dyDescent="0.3">
      <c r="K389" s="54"/>
    </row>
    <row r="390" spans="11:11" ht="15.75" customHeight="1" x14ac:dyDescent="0.3">
      <c r="K390" s="54"/>
    </row>
    <row r="391" spans="11:11" ht="15.75" customHeight="1" x14ac:dyDescent="0.3">
      <c r="K391" s="54"/>
    </row>
    <row r="392" spans="11:11" ht="15.75" customHeight="1" x14ac:dyDescent="0.3">
      <c r="K392" s="54"/>
    </row>
    <row r="393" spans="11:11" ht="15.75" customHeight="1" x14ac:dyDescent="0.3">
      <c r="K393" s="54"/>
    </row>
    <row r="394" spans="11:11" ht="15.75" customHeight="1" x14ac:dyDescent="0.3">
      <c r="K394" s="54"/>
    </row>
    <row r="395" spans="11:11" ht="15.75" customHeight="1" x14ac:dyDescent="0.3">
      <c r="K395" s="54"/>
    </row>
    <row r="396" spans="11:11" ht="15.75" customHeight="1" x14ac:dyDescent="0.3">
      <c r="K396" s="54"/>
    </row>
    <row r="397" spans="11:11" ht="15.75" customHeight="1" x14ac:dyDescent="0.3">
      <c r="K397" s="54"/>
    </row>
    <row r="398" spans="11:11" ht="15.75" customHeight="1" x14ac:dyDescent="0.3">
      <c r="K398" s="54"/>
    </row>
    <row r="399" spans="11:11" ht="15.75" customHeight="1" x14ac:dyDescent="0.3">
      <c r="K399" s="54"/>
    </row>
    <row r="400" spans="11:11" ht="15.75" customHeight="1" x14ac:dyDescent="0.3">
      <c r="K400" s="54"/>
    </row>
    <row r="401" spans="11:11" ht="15.75" customHeight="1" x14ac:dyDescent="0.3">
      <c r="K401" s="54"/>
    </row>
    <row r="402" spans="11:11" ht="15.75" customHeight="1" x14ac:dyDescent="0.3">
      <c r="K402" s="54"/>
    </row>
    <row r="403" spans="11:11" ht="15.75" customHeight="1" x14ac:dyDescent="0.3">
      <c r="K403" s="54"/>
    </row>
    <row r="404" spans="11:11" ht="15.75" customHeight="1" x14ac:dyDescent="0.3">
      <c r="K404" s="54"/>
    </row>
    <row r="405" spans="11:11" ht="15.75" customHeight="1" x14ac:dyDescent="0.3">
      <c r="K405" s="54"/>
    </row>
    <row r="406" spans="11:11" ht="15.75" customHeight="1" x14ac:dyDescent="0.3">
      <c r="K406" s="54"/>
    </row>
    <row r="407" spans="11:11" ht="15.75" customHeight="1" x14ac:dyDescent="0.3">
      <c r="K407" s="54"/>
    </row>
    <row r="408" spans="11:11" ht="15.75" customHeight="1" x14ac:dyDescent="0.3">
      <c r="K408" s="54"/>
    </row>
    <row r="409" spans="11:11" ht="15.75" customHeight="1" x14ac:dyDescent="0.3">
      <c r="K409" s="54"/>
    </row>
    <row r="410" spans="11:11" ht="15.75" customHeight="1" x14ac:dyDescent="0.3">
      <c r="K410" s="54"/>
    </row>
    <row r="411" spans="11:11" ht="15.75" customHeight="1" x14ac:dyDescent="0.3">
      <c r="K411" s="54"/>
    </row>
    <row r="412" spans="11:11" ht="15.75" customHeight="1" x14ac:dyDescent="0.3">
      <c r="K412" s="54"/>
    </row>
    <row r="413" spans="11:11" ht="15.75" customHeight="1" x14ac:dyDescent="0.3">
      <c r="K413" s="54"/>
    </row>
    <row r="414" spans="11:11" ht="15.75" customHeight="1" x14ac:dyDescent="0.3">
      <c r="K414" s="54"/>
    </row>
    <row r="415" spans="11:11" ht="15.75" customHeight="1" x14ac:dyDescent="0.3">
      <c r="K415" s="54"/>
    </row>
    <row r="416" spans="11:11" ht="15.75" customHeight="1" x14ac:dyDescent="0.3">
      <c r="K416" s="54"/>
    </row>
    <row r="417" spans="11:11" ht="15.75" customHeight="1" x14ac:dyDescent="0.3">
      <c r="K417" s="54"/>
    </row>
    <row r="418" spans="11:11" ht="15.75" customHeight="1" x14ac:dyDescent="0.3">
      <c r="K418" s="54"/>
    </row>
    <row r="419" spans="11:11" ht="15.75" customHeight="1" x14ac:dyDescent="0.3">
      <c r="K419" s="54"/>
    </row>
    <row r="420" spans="11:11" ht="15.75" customHeight="1" x14ac:dyDescent="0.3">
      <c r="K420" s="54"/>
    </row>
    <row r="421" spans="11:11" ht="15.75" customHeight="1" x14ac:dyDescent="0.3">
      <c r="K421" s="54"/>
    </row>
    <row r="422" spans="11:11" ht="15.75" customHeight="1" x14ac:dyDescent="0.3">
      <c r="K422" s="54"/>
    </row>
    <row r="423" spans="11:11" ht="15.75" customHeight="1" x14ac:dyDescent="0.3">
      <c r="K423" s="54"/>
    </row>
    <row r="424" spans="11:11" ht="15.75" customHeight="1" x14ac:dyDescent="0.3">
      <c r="K424" s="54"/>
    </row>
    <row r="425" spans="11:11" ht="15.75" customHeight="1" x14ac:dyDescent="0.3">
      <c r="K425" s="54"/>
    </row>
    <row r="426" spans="11:11" ht="15.75" customHeight="1" x14ac:dyDescent="0.3">
      <c r="K426" s="54"/>
    </row>
    <row r="427" spans="11:11" ht="15.75" customHeight="1" x14ac:dyDescent="0.3">
      <c r="K427" s="54"/>
    </row>
    <row r="428" spans="11:11" ht="15.75" customHeight="1" x14ac:dyDescent="0.3">
      <c r="K428" s="54"/>
    </row>
    <row r="429" spans="11:11" ht="15.75" customHeight="1" x14ac:dyDescent="0.3">
      <c r="K429" s="54"/>
    </row>
    <row r="430" spans="11:11" ht="15.75" customHeight="1" x14ac:dyDescent="0.3">
      <c r="K430" s="54"/>
    </row>
    <row r="431" spans="11:11" ht="15.75" customHeight="1" x14ac:dyDescent="0.3">
      <c r="K431" s="54"/>
    </row>
    <row r="432" spans="11:11" ht="15.75" customHeight="1" x14ac:dyDescent="0.3">
      <c r="K432" s="54"/>
    </row>
    <row r="433" spans="11:11" ht="15.75" customHeight="1" x14ac:dyDescent="0.3">
      <c r="K433" s="54"/>
    </row>
    <row r="434" spans="11:11" ht="15.75" customHeight="1" x14ac:dyDescent="0.3">
      <c r="K434" s="54"/>
    </row>
    <row r="435" spans="11:11" ht="15.75" customHeight="1" x14ac:dyDescent="0.3">
      <c r="K435" s="54"/>
    </row>
    <row r="436" spans="11:11" ht="15.75" customHeight="1" x14ac:dyDescent="0.3">
      <c r="K436" s="54"/>
    </row>
    <row r="437" spans="11:11" ht="15.75" customHeight="1" x14ac:dyDescent="0.3">
      <c r="K437" s="54"/>
    </row>
    <row r="438" spans="11:11" ht="15.75" customHeight="1" x14ac:dyDescent="0.3">
      <c r="K438" s="54"/>
    </row>
    <row r="439" spans="11:11" ht="15.75" customHeight="1" x14ac:dyDescent="0.3">
      <c r="K439" s="54"/>
    </row>
    <row r="440" spans="11:11" ht="15.75" customHeight="1" x14ac:dyDescent="0.3">
      <c r="K440" s="54"/>
    </row>
    <row r="441" spans="11:11" ht="15.75" customHeight="1" x14ac:dyDescent="0.3">
      <c r="K441" s="54"/>
    </row>
    <row r="442" spans="11:11" ht="15.75" customHeight="1" x14ac:dyDescent="0.3">
      <c r="K442" s="54"/>
    </row>
    <row r="443" spans="11:11" ht="15.75" customHeight="1" x14ac:dyDescent="0.3">
      <c r="K443" s="54"/>
    </row>
    <row r="444" spans="11:11" ht="15.75" customHeight="1" x14ac:dyDescent="0.3">
      <c r="K444" s="54"/>
    </row>
    <row r="445" spans="11:11" ht="15.75" customHeight="1" x14ac:dyDescent="0.3">
      <c r="K445" s="54"/>
    </row>
    <row r="446" spans="11:11" ht="15.75" customHeight="1" x14ac:dyDescent="0.3">
      <c r="K446" s="54"/>
    </row>
    <row r="447" spans="11:11" ht="15.75" customHeight="1" x14ac:dyDescent="0.3">
      <c r="K447" s="54"/>
    </row>
    <row r="448" spans="11:11" ht="15.75" customHeight="1" x14ac:dyDescent="0.3">
      <c r="K448" s="54"/>
    </row>
    <row r="449" spans="11:11" ht="15.75" customHeight="1" x14ac:dyDescent="0.3">
      <c r="K449" s="54"/>
    </row>
    <row r="450" spans="11:11" ht="15.75" customHeight="1" x14ac:dyDescent="0.3">
      <c r="K450" s="54"/>
    </row>
    <row r="451" spans="11:11" ht="15.75" customHeight="1" x14ac:dyDescent="0.3">
      <c r="K451" s="54"/>
    </row>
    <row r="452" spans="11:11" ht="15.75" customHeight="1" x14ac:dyDescent="0.3">
      <c r="K452" s="54"/>
    </row>
    <row r="453" spans="11:11" ht="15.75" customHeight="1" x14ac:dyDescent="0.3">
      <c r="K453" s="54"/>
    </row>
    <row r="454" spans="11:11" ht="15.75" customHeight="1" x14ac:dyDescent="0.3">
      <c r="K454" s="54"/>
    </row>
    <row r="455" spans="11:11" ht="15.75" customHeight="1" x14ac:dyDescent="0.3">
      <c r="K455" s="54"/>
    </row>
    <row r="456" spans="11:11" ht="15.75" customHeight="1" x14ac:dyDescent="0.3">
      <c r="K456" s="54"/>
    </row>
    <row r="457" spans="11:11" ht="15.75" customHeight="1" x14ac:dyDescent="0.3">
      <c r="K457" s="54"/>
    </row>
    <row r="458" spans="11:11" ht="15.75" customHeight="1" x14ac:dyDescent="0.3">
      <c r="K458" s="54"/>
    </row>
    <row r="459" spans="11:11" ht="15.75" customHeight="1" x14ac:dyDescent="0.3">
      <c r="K459" s="54"/>
    </row>
    <row r="460" spans="11:11" ht="15.75" customHeight="1" x14ac:dyDescent="0.3">
      <c r="K460" s="54"/>
    </row>
    <row r="461" spans="11:11" ht="15.75" customHeight="1" x14ac:dyDescent="0.3">
      <c r="K461" s="54"/>
    </row>
    <row r="462" spans="11:11" ht="15.75" customHeight="1" x14ac:dyDescent="0.3">
      <c r="K462" s="54"/>
    </row>
    <row r="463" spans="11:11" ht="15.75" customHeight="1" x14ac:dyDescent="0.3">
      <c r="K463" s="54"/>
    </row>
    <row r="464" spans="11:11" ht="15.75" customHeight="1" x14ac:dyDescent="0.3">
      <c r="K464" s="54"/>
    </row>
    <row r="465" spans="11:11" ht="15.75" customHeight="1" x14ac:dyDescent="0.3">
      <c r="K465" s="54"/>
    </row>
    <row r="466" spans="11:11" ht="15.75" customHeight="1" x14ac:dyDescent="0.3">
      <c r="K466" s="54"/>
    </row>
    <row r="467" spans="11:11" ht="15.75" customHeight="1" x14ac:dyDescent="0.3">
      <c r="K467" s="54"/>
    </row>
    <row r="468" spans="11:11" ht="15.75" customHeight="1" x14ac:dyDescent="0.3">
      <c r="K468" s="54"/>
    </row>
    <row r="469" spans="11:11" ht="15.75" customHeight="1" x14ac:dyDescent="0.3">
      <c r="K469" s="54"/>
    </row>
    <row r="470" spans="11:11" ht="15.75" customHeight="1" x14ac:dyDescent="0.3">
      <c r="K470" s="54"/>
    </row>
    <row r="471" spans="11:11" ht="15.75" customHeight="1" x14ac:dyDescent="0.3">
      <c r="K471" s="54"/>
    </row>
    <row r="472" spans="11:11" ht="15.75" customHeight="1" x14ac:dyDescent="0.3">
      <c r="K472" s="54"/>
    </row>
    <row r="473" spans="11:11" ht="15.75" customHeight="1" x14ac:dyDescent="0.3">
      <c r="K473" s="54"/>
    </row>
    <row r="474" spans="11:11" ht="15.75" customHeight="1" x14ac:dyDescent="0.3">
      <c r="K474" s="54"/>
    </row>
    <row r="475" spans="11:11" ht="15.75" customHeight="1" x14ac:dyDescent="0.3">
      <c r="K475" s="54"/>
    </row>
    <row r="476" spans="11:11" ht="15.75" customHeight="1" x14ac:dyDescent="0.3">
      <c r="K476" s="54"/>
    </row>
    <row r="477" spans="11:11" ht="15.75" customHeight="1" x14ac:dyDescent="0.3">
      <c r="K477" s="54"/>
    </row>
    <row r="478" spans="11:11" ht="15.75" customHeight="1" x14ac:dyDescent="0.3">
      <c r="K478" s="54"/>
    </row>
    <row r="479" spans="11:11" ht="15.75" customHeight="1" x14ac:dyDescent="0.3">
      <c r="K479" s="54"/>
    </row>
    <row r="480" spans="11:11" ht="15.75" customHeight="1" x14ac:dyDescent="0.3">
      <c r="K480" s="54"/>
    </row>
    <row r="481" spans="11:11" ht="15.75" customHeight="1" x14ac:dyDescent="0.3">
      <c r="K481" s="54"/>
    </row>
    <row r="482" spans="11:11" ht="15.75" customHeight="1" x14ac:dyDescent="0.3">
      <c r="K482" s="54"/>
    </row>
    <row r="483" spans="11:11" ht="15.75" customHeight="1" x14ac:dyDescent="0.3">
      <c r="K483" s="54"/>
    </row>
    <row r="484" spans="11:11" ht="15.75" customHeight="1" x14ac:dyDescent="0.3">
      <c r="K484" s="54"/>
    </row>
    <row r="485" spans="11:11" ht="15.75" customHeight="1" x14ac:dyDescent="0.3">
      <c r="K485" s="54"/>
    </row>
    <row r="486" spans="11:11" ht="15.75" customHeight="1" x14ac:dyDescent="0.3">
      <c r="K486" s="54"/>
    </row>
    <row r="487" spans="11:11" ht="15.75" customHeight="1" x14ac:dyDescent="0.3">
      <c r="K487" s="54"/>
    </row>
    <row r="488" spans="11:11" ht="15.75" customHeight="1" x14ac:dyDescent="0.3">
      <c r="K488" s="54"/>
    </row>
    <row r="489" spans="11:11" ht="15.75" customHeight="1" x14ac:dyDescent="0.3">
      <c r="K489" s="54"/>
    </row>
    <row r="490" spans="11:11" ht="15.75" customHeight="1" x14ac:dyDescent="0.3">
      <c r="K490" s="54"/>
    </row>
    <row r="491" spans="11:11" ht="15.75" customHeight="1" x14ac:dyDescent="0.3">
      <c r="K491" s="54"/>
    </row>
    <row r="492" spans="11:11" ht="15.75" customHeight="1" x14ac:dyDescent="0.3">
      <c r="K492" s="54"/>
    </row>
    <row r="493" spans="11:11" ht="15.75" customHeight="1" x14ac:dyDescent="0.3">
      <c r="K493" s="54"/>
    </row>
    <row r="494" spans="11:11" ht="15.75" customHeight="1" x14ac:dyDescent="0.3">
      <c r="K494" s="54"/>
    </row>
    <row r="495" spans="11:11" ht="15.75" customHeight="1" x14ac:dyDescent="0.3">
      <c r="K495" s="54"/>
    </row>
    <row r="496" spans="11:11" ht="15.75" customHeight="1" x14ac:dyDescent="0.3">
      <c r="K496" s="54"/>
    </row>
    <row r="497" spans="11:11" ht="15.75" customHeight="1" x14ac:dyDescent="0.3">
      <c r="K497" s="54"/>
    </row>
    <row r="498" spans="11:11" ht="15.75" customHeight="1" x14ac:dyDescent="0.3">
      <c r="K498" s="54"/>
    </row>
    <row r="499" spans="11:11" ht="15.75" customHeight="1" x14ac:dyDescent="0.3">
      <c r="K499" s="54"/>
    </row>
    <row r="500" spans="11:11" ht="15.75" customHeight="1" x14ac:dyDescent="0.3">
      <c r="K500" s="54"/>
    </row>
    <row r="501" spans="11:11" ht="15.75" customHeight="1" x14ac:dyDescent="0.3">
      <c r="K501" s="54"/>
    </row>
    <row r="502" spans="11:11" ht="15.75" customHeight="1" x14ac:dyDescent="0.3">
      <c r="K502" s="54"/>
    </row>
    <row r="503" spans="11:11" ht="15.75" customHeight="1" x14ac:dyDescent="0.3">
      <c r="K503" s="54"/>
    </row>
    <row r="504" spans="11:11" ht="15.75" customHeight="1" x14ac:dyDescent="0.3">
      <c r="K504" s="54"/>
    </row>
    <row r="505" spans="11:11" ht="15.75" customHeight="1" x14ac:dyDescent="0.3">
      <c r="K505" s="54"/>
    </row>
    <row r="506" spans="11:11" ht="15.75" customHeight="1" x14ac:dyDescent="0.3">
      <c r="K506" s="54"/>
    </row>
    <row r="507" spans="11:11" ht="15.75" customHeight="1" x14ac:dyDescent="0.3">
      <c r="K507" s="54"/>
    </row>
    <row r="508" spans="11:11" ht="15.75" customHeight="1" x14ac:dyDescent="0.3">
      <c r="K508" s="54"/>
    </row>
    <row r="509" spans="11:11" ht="15.75" customHeight="1" x14ac:dyDescent="0.3">
      <c r="K509" s="54"/>
    </row>
    <row r="510" spans="11:11" ht="15.75" customHeight="1" x14ac:dyDescent="0.3">
      <c r="K510" s="54"/>
    </row>
    <row r="511" spans="11:11" ht="15.75" customHeight="1" x14ac:dyDescent="0.3">
      <c r="K511" s="54"/>
    </row>
    <row r="512" spans="11:11" ht="15.75" customHeight="1" x14ac:dyDescent="0.3">
      <c r="K512" s="54"/>
    </row>
    <row r="513" spans="11:11" ht="15.75" customHeight="1" x14ac:dyDescent="0.3">
      <c r="K513" s="54"/>
    </row>
    <row r="514" spans="11:11" ht="15.75" customHeight="1" x14ac:dyDescent="0.3">
      <c r="K514" s="54"/>
    </row>
    <row r="515" spans="11:11" ht="15.75" customHeight="1" x14ac:dyDescent="0.3">
      <c r="K515" s="54"/>
    </row>
    <row r="516" spans="11:11" ht="15.75" customHeight="1" x14ac:dyDescent="0.3">
      <c r="K516" s="54"/>
    </row>
    <row r="517" spans="11:11" ht="15.75" customHeight="1" x14ac:dyDescent="0.3">
      <c r="K517" s="54"/>
    </row>
    <row r="518" spans="11:11" ht="15.75" customHeight="1" x14ac:dyDescent="0.3">
      <c r="K518" s="54"/>
    </row>
    <row r="519" spans="11:11" ht="15.75" customHeight="1" x14ac:dyDescent="0.3">
      <c r="K519" s="54"/>
    </row>
    <row r="520" spans="11:11" ht="15.75" customHeight="1" x14ac:dyDescent="0.3">
      <c r="K520" s="54"/>
    </row>
    <row r="521" spans="11:11" ht="15.75" customHeight="1" x14ac:dyDescent="0.3">
      <c r="K521" s="54"/>
    </row>
    <row r="522" spans="11:11" ht="15.75" customHeight="1" x14ac:dyDescent="0.3">
      <c r="K522" s="54"/>
    </row>
    <row r="523" spans="11:11" ht="15.75" customHeight="1" x14ac:dyDescent="0.3">
      <c r="K523" s="54"/>
    </row>
    <row r="524" spans="11:11" ht="15.75" customHeight="1" x14ac:dyDescent="0.3">
      <c r="K524" s="54"/>
    </row>
    <row r="525" spans="11:11" ht="15.75" customHeight="1" x14ac:dyDescent="0.3">
      <c r="K525" s="54"/>
    </row>
    <row r="526" spans="11:11" ht="15.75" customHeight="1" x14ac:dyDescent="0.3">
      <c r="K526" s="54"/>
    </row>
    <row r="527" spans="11:11" ht="15.75" customHeight="1" x14ac:dyDescent="0.3">
      <c r="K527" s="54"/>
    </row>
    <row r="528" spans="11:11" ht="15.75" customHeight="1" x14ac:dyDescent="0.3">
      <c r="K528" s="54"/>
    </row>
    <row r="529" spans="11:11" ht="15.75" customHeight="1" x14ac:dyDescent="0.3">
      <c r="K529" s="54"/>
    </row>
    <row r="530" spans="11:11" ht="15.75" customHeight="1" x14ac:dyDescent="0.3">
      <c r="K530" s="54"/>
    </row>
    <row r="531" spans="11:11" ht="15.75" customHeight="1" x14ac:dyDescent="0.3">
      <c r="K531" s="54"/>
    </row>
    <row r="532" spans="11:11" ht="15.75" customHeight="1" x14ac:dyDescent="0.3">
      <c r="K532" s="54"/>
    </row>
    <row r="533" spans="11:11" ht="15.75" customHeight="1" x14ac:dyDescent="0.3">
      <c r="K533" s="54"/>
    </row>
    <row r="534" spans="11:11" ht="15.75" customHeight="1" x14ac:dyDescent="0.3">
      <c r="K534" s="54"/>
    </row>
    <row r="535" spans="11:11" ht="15.75" customHeight="1" x14ac:dyDescent="0.3">
      <c r="K535" s="54"/>
    </row>
    <row r="536" spans="11:11" ht="15.75" customHeight="1" x14ac:dyDescent="0.3">
      <c r="K536" s="54"/>
    </row>
    <row r="537" spans="11:11" ht="15.75" customHeight="1" x14ac:dyDescent="0.3">
      <c r="K537" s="54"/>
    </row>
    <row r="538" spans="11:11" ht="15.75" customHeight="1" x14ac:dyDescent="0.3">
      <c r="K538" s="54"/>
    </row>
    <row r="539" spans="11:11" ht="15.75" customHeight="1" x14ac:dyDescent="0.3">
      <c r="K539" s="54"/>
    </row>
    <row r="540" spans="11:11" ht="15.75" customHeight="1" x14ac:dyDescent="0.3">
      <c r="K540" s="54"/>
    </row>
    <row r="541" spans="11:11" ht="15.75" customHeight="1" x14ac:dyDescent="0.3">
      <c r="K541" s="54"/>
    </row>
    <row r="542" spans="11:11" ht="15.75" customHeight="1" x14ac:dyDescent="0.3">
      <c r="K542" s="54"/>
    </row>
    <row r="543" spans="11:11" ht="15.75" customHeight="1" x14ac:dyDescent="0.3">
      <c r="K543" s="54"/>
    </row>
    <row r="544" spans="11:11" ht="15.75" customHeight="1" x14ac:dyDescent="0.3">
      <c r="K544" s="54"/>
    </row>
    <row r="545" spans="11:11" ht="15.75" customHeight="1" x14ac:dyDescent="0.3">
      <c r="K545" s="54"/>
    </row>
    <row r="546" spans="11:11" ht="15.75" customHeight="1" x14ac:dyDescent="0.3">
      <c r="K546" s="54"/>
    </row>
    <row r="547" spans="11:11" ht="15.75" customHeight="1" x14ac:dyDescent="0.3">
      <c r="K547" s="54"/>
    </row>
    <row r="548" spans="11:11" ht="15.75" customHeight="1" x14ac:dyDescent="0.3">
      <c r="K548" s="54"/>
    </row>
    <row r="549" spans="11:11" ht="15.75" customHeight="1" x14ac:dyDescent="0.3">
      <c r="K549" s="54"/>
    </row>
    <row r="550" spans="11:11" ht="15.75" customHeight="1" x14ac:dyDescent="0.3">
      <c r="K550" s="54"/>
    </row>
    <row r="551" spans="11:11" ht="15.75" customHeight="1" x14ac:dyDescent="0.3">
      <c r="K551" s="54"/>
    </row>
    <row r="552" spans="11:11" ht="15.75" customHeight="1" x14ac:dyDescent="0.3">
      <c r="K552" s="54"/>
    </row>
    <row r="553" spans="11:11" ht="15.75" customHeight="1" x14ac:dyDescent="0.3">
      <c r="K553" s="54"/>
    </row>
    <row r="554" spans="11:11" ht="15.75" customHeight="1" x14ac:dyDescent="0.3">
      <c r="K554" s="54"/>
    </row>
    <row r="555" spans="11:11" ht="15.75" customHeight="1" x14ac:dyDescent="0.3">
      <c r="K555" s="54"/>
    </row>
    <row r="556" spans="11:11" ht="15.75" customHeight="1" x14ac:dyDescent="0.3">
      <c r="K556" s="54"/>
    </row>
    <row r="557" spans="11:11" ht="15.75" customHeight="1" x14ac:dyDescent="0.3">
      <c r="K557" s="54"/>
    </row>
    <row r="558" spans="11:11" ht="15.75" customHeight="1" x14ac:dyDescent="0.3">
      <c r="K558" s="54"/>
    </row>
    <row r="559" spans="11:11" ht="15.75" customHeight="1" x14ac:dyDescent="0.3">
      <c r="K559" s="54"/>
    </row>
    <row r="560" spans="11:11" ht="15.75" customHeight="1" x14ac:dyDescent="0.3">
      <c r="K560" s="54"/>
    </row>
    <row r="561" spans="11:11" ht="15.75" customHeight="1" x14ac:dyDescent="0.3">
      <c r="K561" s="54"/>
    </row>
    <row r="562" spans="11:11" ht="15.75" customHeight="1" x14ac:dyDescent="0.3">
      <c r="K562" s="54"/>
    </row>
    <row r="563" spans="11:11" ht="15.75" customHeight="1" x14ac:dyDescent="0.3">
      <c r="K563" s="54"/>
    </row>
    <row r="564" spans="11:11" ht="15.75" customHeight="1" x14ac:dyDescent="0.3">
      <c r="K564" s="54"/>
    </row>
    <row r="565" spans="11:11" ht="15.75" customHeight="1" x14ac:dyDescent="0.3">
      <c r="K565" s="54"/>
    </row>
    <row r="566" spans="11:11" ht="15.75" customHeight="1" x14ac:dyDescent="0.3">
      <c r="K566" s="54"/>
    </row>
    <row r="567" spans="11:11" ht="15.75" customHeight="1" x14ac:dyDescent="0.3">
      <c r="K567" s="54"/>
    </row>
    <row r="568" spans="11:11" ht="15.75" customHeight="1" x14ac:dyDescent="0.3">
      <c r="K568" s="54"/>
    </row>
    <row r="569" spans="11:11" ht="15.75" customHeight="1" x14ac:dyDescent="0.3">
      <c r="K569" s="54"/>
    </row>
    <row r="570" spans="11:11" ht="15.75" customHeight="1" x14ac:dyDescent="0.3">
      <c r="K570" s="54"/>
    </row>
    <row r="571" spans="11:11" ht="15.75" customHeight="1" x14ac:dyDescent="0.3">
      <c r="K571" s="54"/>
    </row>
    <row r="572" spans="11:11" ht="15.75" customHeight="1" x14ac:dyDescent="0.3">
      <c r="K572" s="54"/>
    </row>
    <row r="573" spans="11:11" ht="15.75" customHeight="1" x14ac:dyDescent="0.3">
      <c r="K573" s="54"/>
    </row>
    <row r="574" spans="11:11" ht="15.75" customHeight="1" x14ac:dyDescent="0.3">
      <c r="K574" s="54"/>
    </row>
    <row r="575" spans="11:11" ht="15.75" customHeight="1" x14ac:dyDescent="0.3">
      <c r="K575" s="54"/>
    </row>
    <row r="576" spans="11:11" ht="15.75" customHeight="1" x14ac:dyDescent="0.3">
      <c r="K576" s="54"/>
    </row>
    <row r="577" spans="11:11" ht="15.75" customHeight="1" x14ac:dyDescent="0.3">
      <c r="K577" s="54"/>
    </row>
    <row r="578" spans="11:11" ht="15.75" customHeight="1" x14ac:dyDescent="0.3">
      <c r="K578" s="54"/>
    </row>
    <row r="579" spans="11:11" ht="15.75" customHeight="1" x14ac:dyDescent="0.3">
      <c r="K579" s="54"/>
    </row>
    <row r="580" spans="11:11" ht="15.75" customHeight="1" x14ac:dyDescent="0.3">
      <c r="K580" s="54"/>
    </row>
    <row r="581" spans="11:11" ht="15.75" customHeight="1" x14ac:dyDescent="0.3">
      <c r="K581" s="54"/>
    </row>
    <row r="582" spans="11:11" ht="15.75" customHeight="1" x14ac:dyDescent="0.3">
      <c r="K582" s="54"/>
    </row>
    <row r="583" spans="11:11" ht="15.75" customHeight="1" x14ac:dyDescent="0.3">
      <c r="K583" s="54"/>
    </row>
    <row r="584" spans="11:11" ht="15.75" customHeight="1" x14ac:dyDescent="0.3">
      <c r="K584" s="54"/>
    </row>
    <row r="585" spans="11:11" ht="15.75" customHeight="1" x14ac:dyDescent="0.3">
      <c r="K585" s="54"/>
    </row>
    <row r="586" spans="11:11" ht="15.75" customHeight="1" x14ac:dyDescent="0.3">
      <c r="K586" s="54"/>
    </row>
    <row r="587" spans="11:11" ht="15.75" customHeight="1" x14ac:dyDescent="0.3">
      <c r="K587" s="54"/>
    </row>
    <row r="588" spans="11:11" ht="15.75" customHeight="1" x14ac:dyDescent="0.3">
      <c r="K588" s="54"/>
    </row>
    <row r="589" spans="11:11" ht="15.75" customHeight="1" x14ac:dyDescent="0.3">
      <c r="K589" s="54"/>
    </row>
    <row r="590" spans="11:11" ht="15.75" customHeight="1" x14ac:dyDescent="0.3">
      <c r="K590" s="54"/>
    </row>
    <row r="591" spans="11:11" ht="15.75" customHeight="1" x14ac:dyDescent="0.3">
      <c r="K591" s="54"/>
    </row>
    <row r="592" spans="11:11" ht="15.75" customHeight="1" x14ac:dyDescent="0.3">
      <c r="K592" s="54"/>
    </row>
    <row r="593" spans="11:11" ht="15.75" customHeight="1" x14ac:dyDescent="0.3">
      <c r="K593" s="54"/>
    </row>
    <row r="594" spans="11:11" ht="15.75" customHeight="1" x14ac:dyDescent="0.3">
      <c r="K594" s="54"/>
    </row>
    <row r="595" spans="11:11" ht="15.75" customHeight="1" x14ac:dyDescent="0.3">
      <c r="K595" s="54"/>
    </row>
    <row r="596" spans="11:11" ht="15.75" customHeight="1" x14ac:dyDescent="0.3">
      <c r="K596" s="54"/>
    </row>
    <row r="597" spans="11:11" ht="15.75" customHeight="1" x14ac:dyDescent="0.3">
      <c r="K597" s="54"/>
    </row>
    <row r="598" spans="11:11" ht="15.75" customHeight="1" x14ac:dyDescent="0.3">
      <c r="K598" s="54"/>
    </row>
    <row r="599" spans="11:11" ht="15.75" customHeight="1" x14ac:dyDescent="0.3">
      <c r="K599" s="54"/>
    </row>
    <row r="600" spans="11:11" ht="15.75" customHeight="1" x14ac:dyDescent="0.3">
      <c r="K600" s="54"/>
    </row>
    <row r="601" spans="11:11" ht="15.75" customHeight="1" x14ac:dyDescent="0.3">
      <c r="K601" s="54"/>
    </row>
    <row r="602" spans="11:11" ht="15.75" customHeight="1" x14ac:dyDescent="0.3">
      <c r="K602" s="54"/>
    </row>
    <row r="603" spans="11:11" ht="15.75" customHeight="1" x14ac:dyDescent="0.3">
      <c r="K603" s="54"/>
    </row>
    <row r="604" spans="11:11" ht="15.75" customHeight="1" x14ac:dyDescent="0.3">
      <c r="K604" s="54"/>
    </row>
    <row r="605" spans="11:11" ht="15.75" customHeight="1" x14ac:dyDescent="0.3">
      <c r="K605" s="54"/>
    </row>
    <row r="606" spans="11:11" ht="15.75" customHeight="1" x14ac:dyDescent="0.3">
      <c r="K606" s="54"/>
    </row>
    <row r="607" spans="11:11" ht="15.75" customHeight="1" x14ac:dyDescent="0.3">
      <c r="K607" s="54"/>
    </row>
    <row r="608" spans="11:11" ht="15.75" customHeight="1" x14ac:dyDescent="0.3">
      <c r="K608" s="54"/>
    </row>
    <row r="609" spans="11:11" ht="15.75" customHeight="1" x14ac:dyDescent="0.3">
      <c r="K609" s="54"/>
    </row>
    <row r="610" spans="11:11" ht="15.75" customHeight="1" x14ac:dyDescent="0.3">
      <c r="K610" s="54"/>
    </row>
    <row r="611" spans="11:11" ht="15.75" customHeight="1" x14ac:dyDescent="0.3">
      <c r="K611" s="54"/>
    </row>
    <row r="612" spans="11:11" ht="15.75" customHeight="1" x14ac:dyDescent="0.3">
      <c r="K612" s="54"/>
    </row>
    <row r="613" spans="11:11" ht="15.75" customHeight="1" x14ac:dyDescent="0.3">
      <c r="K613" s="54"/>
    </row>
    <row r="614" spans="11:11" ht="15.75" customHeight="1" x14ac:dyDescent="0.3">
      <c r="K614" s="54"/>
    </row>
    <row r="615" spans="11:11" ht="15.75" customHeight="1" x14ac:dyDescent="0.3">
      <c r="K615" s="54"/>
    </row>
    <row r="616" spans="11:11" ht="15.75" customHeight="1" x14ac:dyDescent="0.3">
      <c r="K616" s="54"/>
    </row>
    <row r="617" spans="11:11" ht="15.75" customHeight="1" x14ac:dyDescent="0.3">
      <c r="K617" s="54"/>
    </row>
    <row r="618" spans="11:11" ht="15.75" customHeight="1" x14ac:dyDescent="0.3">
      <c r="K618" s="54"/>
    </row>
    <row r="619" spans="11:11" ht="15.75" customHeight="1" x14ac:dyDescent="0.3">
      <c r="K619" s="54"/>
    </row>
    <row r="620" spans="11:11" ht="15.75" customHeight="1" x14ac:dyDescent="0.3">
      <c r="K620" s="54"/>
    </row>
    <row r="621" spans="11:11" ht="15.75" customHeight="1" x14ac:dyDescent="0.3">
      <c r="K621" s="54"/>
    </row>
    <row r="622" spans="11:11" ht="15.75" customHeight="1" x14ac:dyDescent="0.3">
      <c r="K622" s="54"/>
    </row>
    <row r="623" spans="11:11" ht="15.75" customHeight="1" x14ac:dyDescent="0.3">
      <c r="K623" s="54"/>
    </row>
    <row r="624" spans="11:11" ht="15.75" customHeight="1" x14ac:dyDescent="0.3">
      <c r="K624" s="54"/>
    </row>
    <row r="625" spans="11:11" ht="15.75" customHeight="1" x14ac:dyDescent="0.3">
      <c r="K625" s="54"/>
    </row>
    <row r="626" spans="11:11" ht="15.75" customHeight="1" x14ac:dyDescent="0.3">
      <c r="K626" s="54"/>
    </row>
    <row r="627" spans="11:11" ht="15.75" customHeight="1" x14ac:dyDescent="0.3">
      <c r="K627" s="54"/>
    </row>
    <row r="628" spans="11:11" ht="15.75" customHeight="1" x14ac:dyDescent="0.3">
      <c r="K628" s="54"/>
    </row>
    <row r="629" spans="11:11" ht="15.75" customHeight="1" x14ac:dyDescent="0.3">
      <c r="K629" s="54"/>
    </row>
    <row r="630" spans="11:11" ht="15.75" customHeight="1" x14ac:dyDescent="0.3">
      <c r="K630" s="54"/>
    </row>
    <row r="631" spans="11:11" ht="15.75" customHeight="1" x14ac:dyDescent="0.3">
      <c r="K631" s="54"/>
    </row>
    <row r="632" spans="11:11" ht="15.75" customHeight="1" x14ac:dyDescent="0.3">
      <c r="K632" s="54"/>
    </row>
    <row r="633" spans="11:11" ht="15.75" customHeight="1" x14ac:dyDescent="0.3">
      <c r="K633" s="54"/>
    </row>
    <row r="634" spans="11:11" ht="15.75" customHeight="1" x14ac:dyDescent="0.3">
      <c r="K634" s="54"/>
    </row>
    <row r="635" spans="11:11" ht="15.75" customHeight="1" x14ac:dyDescent="0.3">
      <c r="K635" s="54"/>
    </row>
    <row r="636" spans="11:11" ht="15.75" customHeight="1" x14ac:dyDescent="0.3">
      <c r="K636" s="54"/>
    </row>
    <row r="637" spans="11:11" ht="15.75" customHeight="1" x14ac:dyDescent="0.3">
      <c r="K637" s="54"/>
    </row>
    <row r="638" spans="11:11" ht="15.75" customHeight="1" x14ac:dyDescent="0.3">
      <c r="K638" s="54"/>
    </row>
    <row r="639" spans="11:11" ht="15.75" customHeight="1" x14ac:dyDescent="0.3">
      <c r="K639" s="54"/>
    </row>
    <row r="640" spans="11:11" ht="15.75" customHeight="1" x14ac:dyDescent="0.3">
      <c r="K640" s="54"/>
    </row>
    <row r="641" spans="11:11" ht="15.75" customHeight="1" x14ac:dyDescent="0.3">
      <c r="K641" s="54"/>
    </row>
    <row r="642" spans="11:11" ht="15.75" customHeight="1" x14ac:dyDescent="0.3">
      <c r="K642" s="54"/>
    </row>
    <row r="643" spans="11:11" ht="15.75" customHeight="1" x14ac:dyDescent="0.3">
      <c r="K643" s="54"/>
    </row>
    <row r="644" spans="11:11" ht="15.75" customHeight="1" x14ac:dyDescent="0.3">
      <c r="K644" s="54"/>
    </row>
    <row r="645" spans="11:11" ht="15.75" customHeight="1" x14ac:dyDescent="0.3">
      <c r="K645" s="54"/>
    </row>
    <row r="646" spans="11:11" ht="15.75" customHeight="1" x14ac:dyDescent="0.3">
      <c r="K646" s="54"/>
    </row>
    <row r="647" spans="11:11" ht="15.75" customHeight="1" x14ac:dyDescent="0.3">
      <c r="K647" s="54"/>
    </row>
    <row r="648" spans="11:11" ht="15.75" customHeight="1" x14ac:dyDescent="0.3">
      <c r="K648" s="54"/>
    </row>
    <row r="649" spans="11:11" ht="15.75" customHeight="1" x14ac:dyDescent="0.3">
      <c r="K649" s="54"/>
    </row>
    <row r="650" spans="11:11" ht="15.75" customHeight="1" x14ac:dyDescent="0.3">
      <c r="K650" s="54"/>
    </row>
    <row r="651" spans="11:11" ht="15.75" customHeight="1" x14ac:dyDescent="0.3">
      <c r="K651" s="54"/>
    </row>
    <row r="652" spans="11:11" ht="15.75" customHeight="1" x14ac:dyDescent="0.3">
      <c r="K652" s="54"/>
    </row>
    <row r="653" spans="11:11" ht="15.75" customHeight="1" x14ac:dyDescent="0.3">
      <c r="K653" s="54"/>
    </row>
    <row r="654" spans="11:11" ht="15.75" customHeight="1" x14ac:dyDescent="0.3">
      <c r="K654" s="54"/>
    </row>
    <row r="655" spans="11:11" ht="15.75" customHeight="1" x14ac:dyDescent="0.3">
      <c r="K655" s="54"/>
    </row>
    <row r="656" spans="11:11" ht="15.75" customHeight="1" x14ac:dyDescent="0.3">
      <c r="K656" s="54"/>
    </row>
    <row r="657" spans="11:11" ht="15.75" customHeight="1" x14ac:dyDescent="0.3">
      <c r="K657" s="54"/>
    </row>
    <row r="658" spans="11:11" ht="15.75" customHeight="1" x14ac:dyDescent="0.3">
      <c r="K658" s="54"/>
    </row>
    <row r="659" spans="11:11" ht="15.75" customHeight="1" x14ac:dyDescent="0.3">
      <c r="K659" s="54"/>
    </row>
    <row r="660" spans="11:11" ht="15.75" customHeight="1" x14ac:dyDescent="0.3">
      <c r="K660" s="54"/>
    </row>
    <row r="661" spans="11:11" ht="15.75" customHeight="1" x14ac:dyDescent="0.3">
      <c r="K661" s="54"/>
    </row>
    <row r="662" spans="11:11" ht="15.75" customHeight="1" x14ac:dyDescent="0.3">
      <c r="K662" s="54"/>
    </row>
    <row r="663" spans="11:11" ht="15.75" customHeight="1" x14ac:dyDescent="0.3">
      <c r="K663" s="54"/>
    </row>
    <row r="664" spans="11:11" ht="15.75" customHeight="1" x14ac:dyDescent="0.3">
      <c r="K664" s="54"/>
    </row>
    <row r="665" spans="11:11" ht="15.75" customHeight="1" x14ac:dyDescent="0.3">
      <c r="K665" s="54"/>
    </row>
    <row r="666" spans="11:11" ht="15.75" customHeight="1" x14ac:dyDescent="0.3">
      <c r="K666" s="54"/>
    </row>
    <row r="667" spans="11:11" ht="15.75" customHeight="1" x14ac:dyDescent="0.3">
      <c r="K667" s="54"/>
    </row>
    <row r="668" spans="11:11" ht="15.75" customHeight="1" x14ac:dyDescent="0.3">
      <c r="K668" s="54"/>
    </row>
    <row r="669" spans="11:11" ht="15.75" customHeight="1" x14ac:dyDescent="0.3">
      <c r="K669" s="54"/>
    </row>
    <row r="670" spans="11:11" ht="15.75" customHeight="1" x14ac:dyDescent="0.3">
      <c r="K670" s="54"/>
    </row>
    <row r="671" spans="11:11" ht="15.75" customHeight="1" x14ac:dyDescent="0.3">
      <c r="K671" s="54"/>
    </row>
    <row r="672" spans="11:11" ht="15.75" customHeight="1" x14ac:dyDescent="0.3">
      <c r="K672" s="54"/>
    </row>
    <row r="673" spans="11:11" ht="15.75" customHeight="1" x14ac:dyDescent="0.3">
      <c r="K673" s="54"/>
    </row>
    <row r="674" spans="11:11" ht="15.75" customHeight="1" x14ac:dyDescent="0.3">
      <c r="K674" s="54"/>
    </row>
    <row r="675" spans="11:11" ht="15.75" customHeight="1" x14ac:dyDescent="0.3">
      <c r="K675" s="54"/>
    </row>
    <row r="676" spans="11:11" ht="15.75" customHeight="1" x14ac:dyDescent="0.3">
      <c r="K676" s="54"/>
    </row>
    <row r="677" spans="11:11" ht="15.75" customHeight="1" x14ac:dyDescent="0.3">
      <c r="K677" s="54"/>
    </row>
    <row r="678" spans="11:11" ht="15.75" customHeight="1" x14ac:dyDescent="0.3">
      <c r="K678" s="54"/>
    </row>
    <row r="679" spans="11:11" ht="15.75" customHeight="1" x14ac:dyDescent="0.3">
      <c r="K679" s="54"/>
    </row>
    <row r="680" spans="11:11" ht="15.75" customHeight="1" x14ac:dyDescent="0.3">
      <c r="K680" s="54"/>
    </row>
    <row r="681" spans="11:11" ht="15.75" customHeight="1" x14ac:dyDescent="0.3">
      <c r="K681" s="54"/>
    </row>
    <row r="682" spans="11:11" ht="15.75" customHeight="1" x14ac:dyDescent="0.3">
      <c r="K682" s="54"/>
    </row>
    <row r="683" spans="11:11" ht="15.75" customHeight="1" x14ac:dyDescent="0.3">
      <c r="K683" s="54"/>
    </row>
    <row r="684" spans="11:11" ht="15.75" customHeight="1" x14ac:dyDescent="0.3">
      <c r="K684" s="54"/>
    </row>
    <row r="685" spans="11:11" ht="15.75" customHeight="1" x14ac:dyDescent="0.3">
      <c r="K685" s="54"/>
    </row>
    <row r="686" spans="11:11" ht="15.75" customHeight="1" x14ac:dyDescent="0.3">
      <c r="K686" s="54"/>
    </row>
    <row r="687" spans="11:11" ht="15.75" customHeight="1" x14ac:dyDescent="0.3">
      <c r="K687" s="54"/>
    </row>
    <row r="688" spans="11:11" ht="15.75" customHeight="1" x14ac:dyDescent="0.3">
      <c r="K688" s="54"/>
    </row>
    <row r="689" spans="11:11" ht="15.75" customHeight="1" x14ac:dyDescent="0.3">
      <c r="K689" s="54"/>
    </row>
    <row r="690" spans="11:11" ht="15.75" customHeight="1" x14ac:dyDescent="0.3">
      <c r="K690" s="54"/>
    </row>
    <row r="691" spans="11:11" ht="15.75" customHeight="1" x14ac:dyDescent="0.3">
      <c r="K691" s="54"/>
    </row>
    <row r="692" spans="11:11" ht="15.75" customHeight="1" x14ac:dyDescent="0.3">
      <c r="K692" s="54"/>
    </row>
    <row r="693" spans="11:11" ht="15.75" customHeight="1" x14ac:dyDescent="0.3">
      <c r="K693" s="54"/>
    </row>
    <row r="694" spans="11:11" ht="15.75" customHeight="1" x14ac:dyDescent="0.3">
      <c r="K694" s="54"/>
    </row>
    <row r="695" spans="11:11" ht="15.75" customHeight="1" x14ac:dyDescent="0.3">
      <c r="K695" s="54"/>
    </row>
    <row r="696" spans="11:11" ht="15.75" customHeight="1" x14ac:dyDescent="0.3">
      <c r="K696" s="54"/>
    </row>
    <row r="697" spans="11:11" ht="15.75" customHeight="1" x14ac:dyDescent="0.3">
      <c r="K697" s="54"/>
    </row>
    <row r="698" spans="11:11" ht="15.75" customHeight="1" x14ac:dyDescent="0.3">
      <c r="K698" s="54"/>
    </row>
    <row r="699" spans="11:11" ht="15.75" customHeight="1" x14ac:dyDescent="0.3">
      <c r="K699" s="54"/>
    </row>
    <row r="700" spans="11:11" ht="15.75" customHeight="1" x14ac:dyDescent="0.3">
      <c r="K700" s="54"/>
    </row>
    <row r="701" spans="11:11" ht="15.75" customHeight="1" x14ac:dyDescent="0.3">
      <c r="K701" s="54"/>
    </row>
    <row r="702" spans="11:11" ht="15.75" customHeight="1" x14ac:dyDescent="0.3">
      <c r="K702" s="54"/>
    </row>
    <row r="703" spans="11:11" ht="15.75" customHeight="1" x14ac:dyDescent="0.3">
      <c r="K703" s="54"/>
    </row>
    <row r="704" spans="11:11" ht="15.75" customHeight="1" x14ac:dyDescent="0.3">
      <c r="K704" s="54"/>
    </row>
    <row r="705" spans="11:11" ht="15.75" customHeight="1" x14ac:dyDescent="0.3">
      <c r="K705" s="54"/>
    </row>
    <row r="706" spans="11:11" ht="15.75" customHeight="1" x14ac:dyDescent="0.3">
      <c r="K706" s="54"/>
    </row>
    <row r="707" spans="11:11" ht="15.75" customHeight="1" x14ac:dyDescent="0.3">
      <c r="K707" s="54"/>
    </row>
    <row r="708" spans="11:11" ht="15.75" customHeight="1" x14ac:dyDescent="0.3">
      <c r="K708" s="54"/>
    </row>
    <row r="709" spans="11:11" ht="15.75" customHeight="1" x14ac:dyDescent="0.3">
      <c r="K709" s="54"/>
    </row>
    <row r="710" spans="11:11" ht="15.75" customHeight="1" x14ac:dyDescent="0.3">
      <c r="K710" s="54"/>
    </row>
    <row r="711" spans="11:11" ht="15.75" customHeight="1" x14ac:dyDescent="0.3">
      <c r="K711" s="54"/>
    </row>
    <row r="712" spans="11:11" ht="15.75" customHeight="1" x14ac:dyDescent="0.3">
      <c r="K712" s="54"/>
    </row>
    <row r="713" spans="11:11" ht="15.75" customHeight="1" x14ac:dyDescent="0.3">
      <c r="K713" s="54"/>
    </row>
    <row r="714" spans="11:11" ht="15.75" customHeight="1" x14ac:dyDescent="0.3">
      <c r="K714" s="54"/>
    </row>
    <row r="715" spans="11:11" ht="15.75" customHeight="1" x14ac:dyDescent="0.3">
      <c r="K715" s="54"/>
    </row>
    <row r="716" spans="11:11" ht="15.75" customHeight="1" x14ac:dyDescent="0.3">
      <c r="K716" s="54"/>
    </row>
    <row r="717" spans="11:11" ht="15.75" customHeight="1" x14ac:dyDescent="0.3">
      <c r="K717" s="54"/>
    </row>
    <row r="718" spans="11:11" ht="15.75" customHeight="1" x14ac:dyDescent="0.3">
      <c r="K718" s="54"/>
    </row>
    <row r="719" spans="11:11" ht="15.75" customHeight="1" x14ac:dyDescent="0.3">
      <c r="K719" s="54"/>
    </row>
    <row r="720" spans="11:11" ht="15.75" customHeight="1" x14ac:dyDescent="0.3">
      <c r="K720" s="54"/>
    </row>
    <row r="721" spans="11:11" ht="15.75" customHeight="1" x14ac:dyDescent="0.3">
      <c r="K721" s="54"/>
    </row>
    <row r="722" spans="11:11" ht="15.75" customHeight="1" x14ac:dyDescent="0.3">
      <c r="K722" s="54"/>
    </row>
    <row r="723" spans="11:11" ht="15.75" customHeight="1" x14ac:dyDescent="0.3">
      <c r="K723" s="54"/>
    </row>
    <row r="724" spans="11:11" ht="15.75" customHeight="1" x14ac:dyDescent="0.3">
      <c r="K724" s="54"/>
    </row>
    <row r="725" spans="11:11" ht="15.75" customHeight="1" x14ac:dyDescent="0.3">
      <c r="K725" s="54"/>
    </row>
    <row r="726" spans="11:11" ht="15.75" customHeight="1" x14ac:dyDescent="0.3">
      <c r="K726" s="54"/>
    </row>
    <row r="727" spans="11:11" ht="15.75" customHeight="1" x14ac:dyDescent="0.3">
      <c r="K727" s="54"/>
    </row>
    <row r="728" spans="11:11" ht="15.75" customHeight="1" x14ac:dyDescent="0.3">
      <c r="K728" s="54"/>
    </row>
    <row r="729" spans="11:11" ht="15.75" customHeight="1" x14ac:dyDescent="0.3">
      <c r="K729" s="54"/>
    </row>
    <row r="730" spans="11:11" ht="15.75" customHeight="1" x14ac:dyDescent="0.3">
      <c r="K730" s="54"/>
    </row>
    <row r="731" spans="11:11" ht="15.75" customHeight="1" x14ac:dyDescent="0.3">
      <c r="K731" s="54"/>
    </row>
    <row r="732" spans="11:11" ht="15.75" customHeight="1" x14ac:dyDescent="0.3">
      <c r="K732" s="54"/>
    </row>
    <row r="733" spans="11:11" ht="15.75" customHeight="1" x14ac:dyDescent="0.3">
      <c r="K733" s="54"/>
    </row>
    <row r="734" spans="11:11" ht="15.75" customHeight="1" x14ac:dyDescent="0.3">
      <c r="K734" s="54"/>
    </row>
    <row r="735" spans="11:11" ht="15.75" customHeight="1" x14ac:dyDescent="0.3">
      <c r="K735" s="54"/>
    </row>
    <row r="736" spans="11:11" ht="15.75" customHeight="1" x14ac:dyDescent="0.3">
      <c r="K736" s="54"/>
    </row>
    <row r="737" spans="11:11" ht="15.75" customHeight="1" x14ac:dyDescent="0.3">
      <c r="K737" s="54"/>
    </row>
    <row r="738" spans="11:11" ht="15.75" customHeight="1" x14ac:dyDescent="0.3">
      <c r="K738" s="54"/>
    </row>
    <row r="739" spans="11:11" ht="15.75" customHeight="1" x14ac:dyDescent="0.3">
      <c r="K739" s="54"/>
    </row>
    <row r="740" spans="11:11" ht="15.75" customHeight="1" x14ac:dyDescent="0.3">
      <c r="K740" s="54"/>
    </row>
    <row r="741" spans="11:11" ht="15.75" customHeight="1" x14ac:dyDescent="0.3">
      <c r="K741" s="54"/>
    </row>
    <row r="742" spans="11:11" ht="15.75" customHeight="1" x14ac:dyDescent="0.3">
      <c r="K742" s="54"/>
    </row>
    <row r="743" spans="11:11" ht="15.75" customHeight="1" x14ac:dyDescent="0.3">
      <c r="K743" s="54"/>
    </row>
    <row r="744" spans="11:11" ht="15.75" customHeight="1" x14ac:dyDescent="0.3">
      <c r="K744" s="54"/>
    </row>
    <row r="745" spans="11:11" ht="15.75" customHeight="1" x14ac:dyDescent="0.3">
      <c r="K745" s="54"/>
    </row>
    <row r="746" spans="11:11" ht="15.75" customHeight="1" x14ac:dyDescent="0.3">
      <c r="K746" s="54"/>
    </row>
    <row r="747" spans="11:11" ht="15.75" customHeight="1" x14ac:dyDescent="0.3">
      <c r="K747" s="54"/>
    </row>
    <row r="748" spans="11:11" ht="15.75" customHeight="1" x14ac:dyDescent="0.3">
      <c r="K748" s="54"/>
    </row>
    <row r="749" spans="11:11" ht="15.75" customHeight="1" x14ac:dyDescent="0.3">
      <c r="K749" s="54"/>
    </row>
    <row r="750" spans="11:11" ht="15.75" customHeight="1" x14ac:dyDescent="0.3">
      <c r="K750" s="54"/>
    </row>
    <row r="751" spans="11:11" ht="15.75" customHeight="1" x14ac:dyDescent="0.3">
      <c r="K751" s="54"/>
    </row>
    <row r="752" spans="11:11" ht="15.75" customHeight="1" x14ac:dyDescent="0.3">
      <c r="K752" s="54"/>
    </row>
    <row r="753" spans="11:11" ht="15.75" customHeight="1" x14ac:dyDescent="0.3">
      <c r="K753" s="54"/>
    </row>
    <row r="754" spans="11:11" ht="15.75" customHeight="1" x14ac:dyDescent="0.3">
      <c r="K754" s="54"/>
    </row>
    <row r="755" spans="11:11" ht="15.75" customHeight="1" x14ac:dyDescent="0.3">
      <c r="K755" s="54"/>
    </row>
    <row r="756" spans="11:11" ht="15.75" customHeight="1" x14ac:dyDescent="0.3">
      <c r="K756" s="54"/>
    </row>
    <row r="757" spans="11:11" ht="15.75" customHeight="1" x14ac:dyDescent="0.3">
      <c r="K757" s="54"/>
    </row>
    <row r="758" spans="11:11" ht="15.75" customHeight="1" x14ac:dyDescent="0.3">
      <c r="K758" s="54"/>
    </row>
    <row r="759" spans="11:11" ht="15.75" customHeight="1" x14ac:dyDescent="0.3">
      <c r="K759" s="54"/>
    </row>
    <row r="760" spans="11:11" ht="15.75" customHeight="1" x14ac:dyDescent="0.3">
      <c r="K760" s="54"/>
    </row>
    <row r="761" spans="11:11" ht="15.75" customHeight="1" x14ac:dyDescent="0.3">
      <c r="K761" s="54"/>
    </row>
    <row r="762" spans="11:11" ht="15.75" customHeight="1" x14ac:dyDescent="0.3">
      <c r="K762" s="54"/>
    </row>
    <row r="763" spans="11:11" ht="15.75" customHeight="1" x14ac:dyDescent="0.3">
      <c r="K763" s="54"/>
    </row>
    <row r="764" spans="11:11" ht="15.75" customHeight="1" x14ac:dyDescent="0.3">
      <c r="K764" s="54"/>
    </row>
    <row r="765" spans="11:11" ht="15.75" customHeight="1" x14ac:dyDescent="0.3">
      <c r="K765" s="54"/>
    </row>
    <row r="766" spans="11:11" ht="15.75" customHeight="1" x14ac:dyDescent="0.3">
      <c r="K766" s="54"/>
    </row>
    <row r="767" spans="11:11" ht="15.75" customHeight="1" x14ac:dyDescent="0.3">
      <c r="K767" s="54"/>
    </row>
    <row r="768" spans="11:11" ht="15.75" customHeight="1" x14ac:dyDescent="0.3">
      <c r="K768" s="54"/>
    </row>
    <row r="769" spans="11:11" ht="15.75" customHeight="1" x14ac:dyDescent="0.3">
      <c r="K769" s="54"/>
    </row>
    <row r="770" spans="11:11" ht="15.75" customHeight="1" x14ac:dyDescent="0.3">
      <c r="K770" s="54"/>
    </row>
    <row r="771" spans="11:11" ht="15.75" customHeight="1" x14ac:dyDescent="0.3">
      <c r="K771" s="54"/>
    </row>
    <row r="772" spans="11:11" ht="15.75" customHeight="1" x14ac:dyDescent="0.3">
      <c r="K772" s="54"/>
    </row>
    <row r="773" spans="11:11" ht="15.75" customHeight="1" x14ac:dyDescent="0.3">
      <c r="K773" s="54"/>
    </row>
    <row r="774" spans="11:11" ht="15.75" customHeight="1" x14ac:dyDescent="0.3">
      <c r="K774" s="54"/>
    </row>
    <row r="775" spans="11:11" ht="15.75" customHeight="1" x14ac:dyDescent="0.3">
      <c r="K775" s="54"/>
    </row>
    <row r="776" spans="11:11" ht="15.75" customHeight="1" x14ac:dyDescent="0.3">
      <c r="K776" s="54"/>
    </row>
    <row r="777" spans="11:11" ht="15.75" customHeight="1" x14ac:dyDescent="0.3">
      <c r="K777" s="54"/>
    </row>
    <row r="778" spans="11:11" ht="15.75" customHeight="1" x14ac:dyDescent="0.3">
      <c r="K778" s="54"/>
    </row>
    <row r="779" spans="11:11" ht="15.75" customHeight="1" x14ac:dyDescent="0.3">
      <c r="K779" s="54"/>
    </row>
    <row r="780" spans="11:11" ht="15.75" customHeight="1" x14ac:dyDescent="0.3">
      <c r="K780" s="54"/>
    </row>
    <row r="781" spans="11:11" ht="15.75" customHeight="1" x14ac:dyDescent="0.3">
      <c r="K781" s="54"/>
    </row>
    <row r="782" spans="11:11" ht="15.75" customHeight="1" x14ac:dyDescent="0.3">
      <c r="K782" s="54"/>
    </row>
    <row r="783" spans="11:11" ht="15.75" customHeight="1" x14ac:dyDescent="0.3">
      <c r="K783" s="54"/>
    </row>
    <row r="784" spans="11:11" ht="15.75" customHeight="1" x14ac:dyDescent="0.3">
      <c r="K784" s="54"/>
    </row>
    <row r="785" spans="11:11" ht="15.75" customHeight="1" x14ac:dyDescent="0.3">
      <c r="K785" s="54"/>
    </row>
    <row r="786" spans="11:11" ht="15.75" customHeight="1" x14ac:dyDescent="0.3">
      <c r="K786" s="54"/>
    </row>
    <row r="787" spans="11:11" ht="15.75" customHeight="1" x14ac:dyDescent="0.3">
      <c r="K787" s="54"/>
    </row>
    <row r="788" spans="11:11" ht="15.75" customHeight="1" x14ac:dyDescent="0.3">
      <c r="K788" s="54"/>
    </row>
    <row r="789" spans="11:11" ht="15.75" customHeight="1" x14ac:dyDescent="0.3">
      <c r="K789" s="54"/>
    </row>
    <row r="790" spans="11:11" ht="15.75" customHeight="1" x14ac:dyDescent="0.3">
      <c r="K790" s="54"/>
    </row>
    <row r="791" spans="11:11" ht="15.75" customHeight="1" x14ac:dyDescent="0.3">
      <c r="K791" s="54"/>
    </row>
    <row r="792" spans="11:11" ht="15.75" customHeight="1" x14ac:dyDescent="0.3">
      <c r="K792" s="54"/>
    </row>
    <row r="793" spans="11:11" ht="15.75" customHeight="1" x14ac:dyDescent="0.3">
      <c r="K793" s="54"/>
    </row>
    <row r="794" spans="11:11" ht="15.75" customHeight="1" x14ac:dyDescent="0.3">
      <c r="K794" s="54"/>
    </row>
    <row r="795" spans="11:11" ht="15.75" customHeight="1" x14ac:dyDescent="0.3">
      <c r="K795" s="54"/>
    </row>
    <row r="796" spans="11:11" ht="15.75" customHeight="1" x14ac:dyDescent="0.3">
      <c r="K796" s="54"/>
    </row>
    <row r="797" spans="11:11" ht="15.75" customHeight="1" x14ac:dyDescent="0.3">
      <c r="K797" s="54"/>
    </row>
    <row r="798" spans="11:11" ht="15.75" customHeight="1" x14ac:dyDescent="0.3">
      <c r="K798" s="54"/>
    </row>
    <row r="799" spans="11:11" ht="15.75" customHeight="1" x14ac:dyDescent="0.3">
      <c r="K799" s="54"/>
    </row>
    <row r="800" spans="11:11" ht="15.75" customHeight="1" x14ac:dyDescent="0.3">
      <c r="K800" s="54"/>
    </row>
    <row r="801" spans="11:11" ht="15.75" customHeight="1" x14ac:dyDescent="0.3">
      <c r="K801" s="54"/>
    </row>
    <row r="802" spans="11:11" ht="15.75" customHeight="1" x14ac:dyDescent="0.3">
      <c r="K802" s="54"/>
    </row>
    <row r="803" spans="11:11" ht="15.75" customHeight="1" x14ac:dyDescent="0.3">
      <c r="K803" s="54"/>
    </row>
    <row r="804" spans="11:11" ht="15.75" customHeight="1" x14ac:dyDescent="0.3">
      <c r="K804" s="54"/>
    </row>
    <row r="805" spans="11:11" ht="15.75" customHeight="1" x14ac:dyDescent="0.3">
      <c r="K805" s="54"/>
    </row>
    <row r="806" spans="11:11" ht="15.75" customHeight="1" x14ac:dyDescent="0.3">
      <c r="K806" s="54"/>
    </row>
    <row r="807" spans="11:11" ht="15.75" customHeight="1" x14ac:dyDescent="0.3">
      <c r="K807" s="54"/>
    </row>
    <row r="808" spans="11:11" ht="15.75" customHeight="1" x14ac:dyDescent="0.3">
      <c r="K808" s="54"/>
    </row>
    <row r="809" spans="11:11" ht="15.75" customHeight="1" x14ac:dyDescent="0.3">
      <c r="K809" s="54"/>
    </row>
    <row r="810" spans="11:11" ht="15.75" customHeight="1" x14ac:dyDescent="0.3">
      <c r="K810" s="54"/>
    </row>
    <row r="811" spans="11:11" ht="15.75" customHeight="1" x14ac:dyDescent="0.3">
      <c r="K811" s="54"/>
    </row>
    <row r="812" spans="11:11" ht="15.75" customHeight="1" x14ac:dyDescent="0.3">
      <c r="K812" s="54"/>
    </row>
    <row r="813" spans="11:11" ht="15.75" customHeight="1" x14ac:dyDescent="0.3">
      <c r="K813" s="54"/>
    </row>
    <row r="814" spans="11:11" ht="15.75" customHeight="1" x14ac:dyDescent="0.3">
      <c r="K814" s="54"/>
    </row>
    <row r="815" spans="11:11" ht="15.75" customHeight="1" x14ac:dyDescent="0.3">
      <c r="K815" s="54"/>
    </row>
    <row r="816" spans="11:11" ht="15.75" customHeight="1" x14ac:dyDescent="0.3">
      <c r="K816" s="54"/>
    </row>
    <row r="817" spans="11:11" ht="15.75" customHeight="1" x14ac:dyDescent="0.3">
      <c r="K817" s="54"/>
    </row>
    <row r="818" spans="11:11" ht="15.75" customHeight="1" x14ac:dyDescent="0.3">
      <c r="K818" s="54"/>
    </row>
    <row r="819" spans="11:11" ht="15.75" customHeight="1" x14ac:dyDescent="0.3">
      <c r="K819" s="54"/>
    </row>
    <row r="820" spans="11:11" ht="15.75" customHeight="1" x14ac:dyDescent="0.3">
      <c r="K820" s="54"/>
    </row>
    <row r="821" spans="11:11" ht="15.75" customHeight="1" x14ac:dyDescent="0.3">
      <c r="K821" s="54"/>
    </row>
    <row r="822" spans="11:11" ht="15.75" customHeight="1" x14ac:dyDescent="0.3">
      <c r="K822" s="54"/>
    </row>
    <row r="823" spans="11:11" ht="15.75" customHeight="1" x14ac:dyDescent="0.3">
      <c r="K823" s="54"/>
    </row>
    <row r="824" spans="11:11" ht="15.75" customHeight="1" x14ac:dyDescent="0.3">
      <c r="K824" s="54"/>
    </row>
    <row r="825" spans="11:11" ht="15.75" customHeight="1" x14ac:dyDescent="0.3">
      <c r="K825" s="54"/>
    </row>
    <row r="826" spans="11:11" ht="15.75" customHeight="1" x14ac:dyDescent="0.3">
      <c r="K826" s="54"/>
    </row>
    <row r="827" spans="11:11" ht="15.75" customHeight="1" x14ac:dyDescent="0.3">
      <c r="K827" s="54"/>
    </row>
    <row r="828" spans="11:11" ht="15.75" customHeight="1" x14ac:dyDescent="0.3">
      <c r="K828" s="54"/>
    </row>
    <row r="829" spans="11:11" ht="15.75" customHeight="1" x14ac:dyDescent="0.3">
      <c r="K829" s="54"/>
    </row>
    <row r="830" spans="11:11" ht="15.75" customHeight="1" x14ac:dyDescent="0.3">
      <c r="K830" s="54"/>
    </row>
    <row r="831" spans="11:11" ht="15.75" customHeight="1" x14ac:dyDescent="0.3">
      <c r="K831" s="54"/>
    </row>
    <row r="832" spans="11:11" ht="15.75" customHeight="1" x14ac:dyDescent="0.3">
      <c r="K832" s="54"/>
    </row>
    <row r="833" spans="11:11" ht="15.75" customHeight="1" x14ac:dyDescent="0.3">
      <c r="K833" s="54"/>
    </row>
    <row r="834" spans="11:11" ht="15.75" customHeight="1" x14ac:dyDescent="0.3">
      <c r="K834" s="54"/>
    </row>
    <row r="835" spans="11:11" ht="15.75" customHeight="1" x14ac:dyDescent="0.3">
      <c r="K835" s="54"/>
    </row>
    <row r="836" spans="11:11" ht="15.75" customHeight="1" x14ac:dyDescent="0.3">
      <c r="K836" s="54"/>
    </row>
    <row r="837" spans="11:11" ht="15.75" customHeight="1" x14ac:dyDescent="0.3">
      <c r="K837" s="54"/>
    </row>
    <row r="838" spans="11:11" ht="15.75" customHeight="1" x14ac:dyDescent="0.3">
      <c r="K838" s="54"/>
    </row>
    <row r="839" spans="11:11" ht="15.75" customHeight="1" x14ac:dyDescent="0.3">
      <c r="K839" s="54"/>
    </row>
    <row r="840" spans="11:11" ht="15.75" customHeight="1" x14ac:dyDescent="0.3">
      <c r="K840" s="54"/>
    </row>
    <row r="841" spans="11:11" ht="15.75" customHeight="1" x14ac:dyDescent="0.3">
      <c r="K841" s="54"/>
    </row>
    <row r="842" spans="11:11" ht="15.75" customHeight="1" x14ac:dyDescent="0.3">
      <c r="K842" s="54"/>
    </row>
    <row r="843" spans="11:11" ht="15.75" customHeight="1" x14ac:dyDescent="0.3">
      <c r="K843" s="54"/>
    </row>
    <row r="844" spans="11:11" ht="15.75" customHeight="1" x14ac:dyDescent="0.3">
      <c r="K844" s="54"/>
    </row>
    <row r="845" spans="11:11" ht="15.75" customHeight="1" x14ac:dyDescent="0.3">
      <c r="K845" s="54"/>
    </row>
    <row r="846" spans="11:11" ht="15.75" customHeight="1" x14ac:dyDescent="0.3">
      <c r="K846" s="54"/>
    </row>
    <row r="847" spans="11:11" ht="15.75" customHeight="1" x14ac:dyDescent="0.3">
      <c r="K847" s="54"/>
    </row>
    <row r="848" spans="11:11" ht="15.75" customHeight="1" x14ac:dyDescent="0.3">
      <c r="K848" s="54"/>
    </row>
    <row r="849" spans="11:11" ht="15.75" customHeight="1" x14ac:dyDescent="0.3">
      <c r="K849" s="54"/>
    </row>
    <row r="850" spans="11:11" ht="15.75" customHeight="1" x14ac:dyDescent="0.3">
      <c r="K850" s="54"/>
    </row>
    <row r="851" spans="11:11" ht="15.75" customHeight="1" x14ac:dyDescent="0.3">
      <c r="K851" s="54"/>
    </row>
    <row r="852" spans="11:11" ht="15.75" customHeight="1" x14ac:dyDescent="0.3">
      <c r="K852" s="54"/>
    </row>
    <row r="853" spans="11:11" ht="15.75" customHeight="1" x14ac:dyDescent="0.3">
      <c r="K853" s="54"/>
    </row>
    <row r="854" spans="11:11" ht="15.75" customHeight="1" x14ac:dyDescent="0.3">
      <c r="K854" s="54"/>
    </row>
    <row r="855" spans="11:11" ht="15.75" customHeight="1" x14ac:dyDescent="0.3">
      <c r="K855" s="54"/>
    </row>
    <row r="856" spans="11:11" ht="15.75" customHeight="1" x14ac:dyDescent="0.3">
      <c r="K856" s="54"/>
    </row>
    <row r="857" spans="11:11" ht="15.75" customHeight="1" x14ac:dyDescent="0.3">
      <c r="K857" s="54"/>
    </row>
    <row r="858" spans="11:11" ht="15.75" customHeight="1" x14ac:dyDescent="0.3">
      <c r="K858" s="54"/>
    </row>
    <row r="859" spans="11:11" ht="15.75" customHeight="1" x14ac:dyDescent="0.3">
      <c r="K859" s="54"/>
    </row>
    <row r="860" spans="11:11" ht="15.75" customHeight="1" x14ac:dyDescent="0.3">
      <c r="K860" s="54"/>
    </row>
    <row r="861" spans="11:11" ht="15.75" customHeight="1" x14ac:dyDescent="0.3">
      <c r="K861" s="54"/>
    </row>
    <row r="862" spans="11:11" ht="15.75" customHeight="1" x14ac:dyDescent="0.3">
      <c r="K862" s="54"/>
    </row>
    <row r="863" spans="11:11" ht="15.75" customHeight="1" x14ac:dyDescent="0.3">
      <c r="K863" s="54"/>
    </row>
    <row r="864" spans="11:11" ht="15.75" customHeight="1" x14ac:dyDescent="0.3">
      <c r="K864" s="54"/>
    </row>
    <row r="865" spans="11:11" ht="15.75" customHeight="1" x14ac:dyDescent="0.3">
      <c r="K865" s="54"/>
    </row>
    <row r="866" spans="11:11" ht="15.75" customHeight="1" x14ac:dyDescent="0.3">
      <c r="K866" s="54"/>
    </row>
    <row r="867" spans="11:11" ht="15.75" customHeight="1" x14ac:dyDescent="0.3">
      <c r="K867" s="54"/>
    </row>
    <row r="868" spans="11:11" ht="15.75" customHeight="1" x14ac:dyDescent="0.3">
      <c r="K868" s="54"/>
    </row>
    <row r="869" spans="11:11" ht="15.75" customHeight="1" x14ac:dyDescent="0.3">
      <c r="K869" s="54"/>
    </row>
    <row r="870" spans="11:11" ht="15.75" customHeight="1" x14ac:dyDescent="0.3">
      <c r="K870" s="54"/>
    </row>
    <row r="871" spans="11:11" ht="15.75" customHeight="1" x14ac:dyDescent="0.3">
      <c r="K871" s="54"/>
    </row>
    <row r="872" spans="11:11" ht="15.75" customHeight="1" x14ac:dyDescent="0.3">
      <c r="K872" s="54"/>
    </row>
    <row r="873" spans="11:11" ht="15.75" customHeight="1" x14ac:dyDescent="0.3">
      <c r="K873" s="54"/>
    </row>
    <row r="874" spans="11:11" ht="15.75" customHeight="1" x14ac:dyDescent="0.3">
      <c r="K874" s="54"/>
    </row>
    <row r="875" spans="11:11" ht="15.75" customHeight="1" x14ac:dyDescent="0.3">
      <c r="K875" s="54"/>
    </row>
    <row r="876" spans="11:11" ht="15.75" customHeight="1" x14ac:dyDescent="0.3">
      <c r="K876" s="54"/>
    </row>
    <row r="877" spans="11:11" ht="15.75" customHeight="1" x14ac:dyDescent="0.3">
      <c r="K877" s="54"/>
    </row>
    <row r="878" spans="11:11" ht="15.75" customHeight="1" x14ac:dyDescent="0.3">
      <c r="K878" s="54"/>
    </row>
    <row r="879" spans="11:11" ht="15.75" customHeight="1" x14ac:dyDescent="0.3">
      <c r="K879" s="54"/>
    </row>
    <row r="880" spans="11:11" ht="15.75" customHeight="1" x14ac:dyDescent="0.3">
      <c r="K880" s="54"/>
    </row>
    <row r="881" spans="11:11" ht="15.75" customHeight="1" x14ac:dyDescent="0.3">
      <c r="K881" s="54"/>
    </row>
    <row r="882" spans="11:11" ht="15.75" customHeight="1" x14ac:dyDescent="0.3">
      <c r="K882" s="54"/>
    </row>
    <row r="883" spans="11:11" ht="15.75" customHeight="1" x14ac:dyDescent="0.3">
      <c r="K883" s="54"/>
    </row>
    <row r="884" spans="11:11" ht="15.75" customHeight="1" x14ac:dyDescent="0.3">
      <c r="K884" s="54"/>
    </row>
    <row r="885" spans="11:11" ht="15.75" customHeight="1" x14ac:dyDescent="0.3">
      <c r="K885" s="54"/>
    </row>
    <row r="886" spans="11:11" ht="15.75" customHeight="1" x14ac:dyDescent="0.3">
      <c r="K886" s="54"/>
    </row>
    <row r="887" spans="11:11" ht="15.75" customHeight="1" x14ac:dyDescent="0.3">
      <c r="K887" s="54"/>
    </row>
    <row r="888" spans="11:11" ht="15.75" customHeight="1" x14ac:dyDescent="0.3">
      <c r="K888" s="54"/>
    </row>
    <row r="889" spans="11:11" ht="15.75" customHeight="1" x14ac:dyDescent="0.3">
      <c r="K889" s="54"/>
    </row>
    <row r="890" spans="11:11" ht="15.75" customHeight="1" x14ac:dyDescent="0.3">
      <c r="K890" s="54"/>
    </row>
    <row r="891" spans="11:11" ht="15.75" customHeight="1" x14ac:dyDescent="0.3">
      <c r="K891" s="54"/>
    </row>
    <row r="892" spans="11:11" ht="15.75" customHeight="1" x14ac:dyDescent="0.3">
      <c r="K892" s="54"/>
    </row>
    <row r="893" spans="11:11" ht="15.75" customHeight="1" x14ac:dyDescent="0.3">
      <c r="K893" s="54"/>
    </row>
    <row r="894" spans="11:11" ht="15.75" customHeight="1" x14ac:dyDescent="0.3">
      <c r="K894" s="54"/>
    </row>
    <row r="895" spans="11:11" ht="15.75" customHeight="1" x14ac:dyDescent="0.3">
      <c r="K895" s="54"/>
    </row>
    <row r="896" spans="11:11" ht="15.75" customHeight="1" x14ac:dyDescent="0.3">
      <c r="K896" s="54"/>
    </row>
    <row r="897" spans="11:11" ht="15.75" customHeight="1" x14ac:dyDescent="0.3">
      <c r="K897" s="54"/>
    </row>
    <row r="898" spans="11:11" ht="15.75" customHeight="1" x14ac:dyDescent="0.3">
      <c r="K898" s="54"/>
    </row>
    <row r="899" spans="11:11" ht="15.75" customHeight="1" x14ac:dyDescent="0.3">
      <c r="K899" s="54"/>
    </row>
    <row r="900" spans="11:11" ht="15.75" customHeight="1" x14ac:dyDescent="0.3">
      <c r="K900" s="54"/>
    </row>
    <row r="901" spans="11:11" ht="15.75" customHeight="1" x14ac:dyDescent="0.3">
      <c r="K901" s="54"/>
    </row>
    <row r="902" spans="11:11" ht="15.75" customHeight="1" x14ac:dyDescent="0.3">
      <c r="K902" s="54"/>
    </row>
    <row r="903" spans="11:11" ht="15.75" customHeight="1" x14ac:dyDescent="0.3">
      <c r="K903" s="54"/>
    </row>
    <row r="904" spans="11:11" ht="15.75" customHeight="1" x14ac:dyDescent="0.3">
      <c r="K904" s="54"/>
    </row>
    <row r="905" spans="11:11" ht="15.75" customHeight="1" x14ac:dyDescent="0.3">
      <c r="K905" s="54"/>
    </row>
    <row r="906" spans="11:11" ht="15.75" customHeight="1" x14ac:dyDescent="0.3">
      <c r="K906" s="54"/>
    </row>
    <row r="907" spans="11:11" ht="15.75" customHeight="1" x14ac:dyDescent="0.3">
      <c r="K907" s="54"/>
    </row>
    <row r="908" spans="11:11" ht="15.75" customHeight="1" x14ac:dyDescent="0.3">
      <c r="K908" s="54"/>
    </row>
    <row r="909" spans="11:11" ht="15.75" customHeight="1" x14ac:dyDescent="0.3">
      <c r="K909" s="54"/>
    </row>
    <row r="910" spans="11:11" ht="15.75" customHeight="1" x14ac:dyDescent="0.3">
      <c r="K910" s="54"/>
    </row>
    <row r="911" spans="11:11" ht="15.75" customHeight="1" x14ac:dyDescent="0.3">
      <c r="K911" s="54"/>
    </row>
    <row r="912" spans="11:11" ht="15.75" customHeight="1" x14ac:dyDescent="0.3">
      <c r="K912" s="54"/>
    </row>
    <row r="913" spans="11:11" ht="15.75" customHeight="1" x14ac:dyDescent="0.3">
      <c r="K913" s="54"/>
    </row>
    <row r="914" spans="11:11" ht="15.75" customHeight="1" x14ac:dyDescent="0.3">
      <c r="K914" s="54"/>
    </row>
    <row r="915" spans="11:11" ht="15.75" customHeight="1" x14ac:dyDescent="0.3">
      <c r="K915" s="54"/>
    </row>
    <row r="916" spans="11:11" ht="15.75" customHeight="1" x14ac:dyDescent="0.3">
      <c r="K916" s="54"/>
    </row>
    <row r="917" spans="11:11" ht="15.75" customHeight="1" x14ac:dyDescent="0.3">
      <c r="K917" s="54"/>
    </row>
    <row r="918" spans="11:11" ht="15.75" customHeight="1" x14ac:dyDescent="0.3">
      <c r="K918" s="54"/>
    </row>
    <row r="919" spans="11:11" ht="15.75" customHeight="1" x14ac:dyDescent="0.3">
      <c r="K919" s="54"/>
    </row>
    <row r="920" spans="11:11" ht="15.75" customHeight="1" x14ac:dyDescent="0.3">
      <c r="K920" s="54"/>
    </row>
    <row r="921" spans="11:11" ht="15.75" customHeight="1" x14ac:dyDescent="0.3">
      <c r="K921" s="54"/>
    </row>
    <row r="922" spans="11:11" ht="15.75" customHeight="1" x14ac:dyDescent="0.3">
      <c r="K922" s="54"/>
    </row>
    <row r="923" spans="11:11" ht="15.75" customHeight="1" x14ac:dyDescent="0.3">
      <c r="K923" s="54"/>
    </row>
    <row r="924" spans="11:11" ht="15.75" customHeight="1" x14ac:dyDescent="0.3">
      <c r="K924" s="54"/>
    </row>
    <row r="925" spans="11:11" ht="15.75" customHeight="1" x14ac:dyDescent="0.3">
      <c r="K925" s="54"/>
    </row>
    <row r="926" spans="11:11" ht="15.75" customHeight="1" x14ac:dyDescent="0.3">
      <c r="K926" s="54"/>
    </row>
    <row r="927" spans="11:11" ht="15.75" customHeight="1" x14ac:dyDescent="0.3">
      <c r="K927" s="54"/>
    </row>
    <row r="928" spans="11:11" ht="15.75" customHeight="1" x14ac:dyDescent="0.3">
      <c r="K928" s="54"/>
    </row>
    <row r="929" spans="11:11" ht="15.75" customHeight="1" x14ac:dyDescent="0.3">
      <c r="K929" s="54"/>
    </row>
    <row r="930" spans="11:11" ht="15.75" customHeight="1" x14ac:dyDescent="0.3">
      <c r="K930" s="54"/>
    </row>
    <row r="931" spans="11:11" ht="15.75" customHeight="1" x14ac:dyDescent="0.3">
      <c r="K931" s="54"/>
    </row>
    <row r="932" spans="11:11" ht="15.75" customHeight="1" x14ac:dyDescent="0.3">
      <c r="K932" s="54"/>
    </row>
    <row r="933" spans="11:11" ht="15.75" customHeight="1" x14ac:dyDescent="0.3">
      <c r="K933" s="54"/>
    </row>
    <row r="934" spans="11:11" ht="15.75" customHeight="1" x14ac:dyDescent="0.3">
      <c r="K934" s="54"/>
    </row>
    <row r="935" spans="11:11" ht="15.75" customHeight="1" x14ac:dyDescent="0.3">
      <c r="K935" s="54"/>
    </row>
    <row r="936" spans="11:11" ht="15.75" customHeight="1" x14ac:dyDescent="0.3">
      <c r="K936" s="54"/>
    </row>
    <row r="937" spans="11:11" ht="15.75" customHeight="1" x14ac:dyDescent="0.3">
      <c r="K937" s="54"/>
    </row>
    <row r="938" spans="11:11" ht="15.75" customHeight="1" x14ac:dyDescent="0.3">
      <c r="K938" s="54"/>
    </row>
    <row r="939" spans="11:11" ht="15.75" customHeight="1" x14ac:dyDescent="0.3">
      <c r="K939" s="54"/>
    </row>
    <row r="940" spans="11:11" ht="15.75" customHeight="1" x14ac:dyDescent="0.3">
      <c r="K940" s="54"/>
    </row>
    <row r="941" spans="11:11" ht="15.75" customHeight="1" x14ac:dyDescent="0.3">
      <c r="K941" s="54"/>
    </row>
    <row r="942" spans="11:11" ht="15.75" customHeight="1" x14ac:dyDescent="0.3">
      <c r="K942" s="54"/>
    </row>
    <row r="943" spans="11:11" ht="15.75" customHeight="1" x14ac:dyDescent="0.3">
      <c r="K943" s="54"/>
    </row>
    <row r="944" spans="11:11" ht="15.75" customHeight="1" x14ac:dyDescent="0.3">
      <c r="K944" s="54"/>
    </row>
    <row r="945" spans="11:11" ht="15.75" customHeight="1" x14ac:dyDescent="0.3">
      <c r="K945" s="54"/>
    </row>
    <row r="946" spans="11:11" ht="15.75" customHeight="1" x14ac:dyDescent="0.3">
      <c r="K946" s="54"/>
    </row>
    <row r="947" spans="11:11" ht="15.75" customHeight="1" x14ac:dyDescent="0.3">
      <c r="K947" s="54"/>
    </row>
    <row r="948" spans="11:11" ht="15.75" customHeight="1" x14ac:dyDescent="0.3">
      <c r="K948" s="54"/>
    </row>
    <row r="949" spans="11:11" ht="15.75" customHeight="1" x14ac:dyDescent="0.3">
      <c r="K949" s="54"/>
    </row>
    <row r="950" spans="11:11" ht="15.75" customHeight="1" x14ac:dyDescent="0.3">
      <c r="K950" s="54"/>
    </row>
    <row r="951" spans="11:11" ht="15.75" customHeight="1" x14ac:dyDescent="0.3">
      <c r="K951" s="54"/>
    </row>
    <row r="952" spans="11:11" ht="15.75" customHeight="1" x14ac:dyDescent="0.3">
      <c r="K952" s="54"/>
    </row>
    <row r="953" spans="11:11" ht="15.75" customHeight="1" x14ac:dyDescent="0.3">
      <c r="K953" s="54"/>
    </row>
    <row r="954" spans="11:11" ht="15.75" customHeight="1" x14ac:dyDescent="0.3">
      <c r="K954" s="54"/>
    </row>
    <row r="955" spans="11:11" ht="15.75" customHeight="1" x14ac:dyDescent="0.3">
      <c r="K955" s="54"/>
    </row>
    <row r="956" spans="11:11" ht="15.75" customHeight="1" x14ac:dyDescent="0.3">
      <c r="K956" s="54"/>
    </row>
    <row r="957" spans="11:11" ht="15.75" customHeight="1" x14ac:dyDescent="0.3">
      <c r="K957" s="54"/>
    </row>
    <row r="958" spans="11:11" ht="15.75" customHeight="1" x14ac:dyDescent="0.3">
      <c r="K958" s="54"/>
    </row>
    <row r="959" spans="11:11" ht="15.75" customHeight="1" x14ac:dyDescent="0.3">
      <c r="K959" s="54"/>
    </row>
    <row r="960" spans="11:11" ht="15.75" customHeight="1" x14ac:dyDescent="0.3">
      <c r="K960" s="54"/>
    </row>
    <row r="961" spans="11:11" ht="15.75" customHeight="1" x14ac:dyDescent="0.3">
      <c r="K961" s="54"/>
    </row>
    <row r="962" spans="11:11" ht="15.75" customHeight="1" x14ac:dyDescent="0.3">
      <c r="K962" s="54"/>
    </row>
    <row r="963" spans="11:11" ht="15.75" customHeight="1" x14ac:dyDescent="0.3">
      <c r="K963" s="54"/>
    </row>
    <row r="964" spans="11:11" ht="15.75" customHeight="1" x14ac:dyDescent="0.3">
      <c r="K964" s="54"/>
    </row>
    <row r="965" spans="11:11" ht="15.75" customHeight="1" x14ac:dyDescent="0.3">
      <c r="K965" s="54"/>
    </row>
    <row r="966" spans="11:11" ht="15.75" customHeight="1" x14ac:dyDescent="0.3">
      <c r="K966" s="54"/>
    </row>
    <row r="967" spans="11:11" ht="15.75" customHeight="1" x14ac:dyDescent="0.3">
      <c r="K967" s="54"/>
    </row>
    <row r="968" spans="11:11" ht="15.75" customHeight="1" x14ac:dyDescent="0.3">
      <c r="K968" s="54"/>
    </row>
    <row r="969" spans="11:11" ht="15.75" customHeight="1" x14ac:dyDescent="0.3">
      <c r="K969" s="54"/>
    </row>
    <row r="970" spans="11:11" ht="15.75" customHeight="1" x14ac:dyDescent="0.3">
      <c r="K970" s="54"/>
    </row>
    <row r="971" spans="11:11" ht="15.75" customHeight="1" x14ac:dyDescent="0.3">
      <c r="K971" s="54"/>
    </row>
    <row r="972" spans="11:11" ht="15.75" customHeight="1" x14ac:dyDescent="0.3">
      <c r="K972" s="54"/>
    </row>
    <row r="973" spans="11:11" ht="15.75" customHeight="1" x14ac:dyDescent="0.3">
      <c r="K973" s="54"/>
    </row>
    <row r="974" spans="11:11" ht="15.75" customHeight="1" x14ac:dyDescent="0.3">
      <c r="K974" s="54"/>
    </row>
    <row r="975" spans="11:11" ht="15.75" customHeight="1" x14ac:dyDescent="0.3">
      <c r="K975" s="54"/>
    </row>
    <row r="976" spans="11:11" ht="15.75" customHeight="1" x14ac:dyDescent="0.3">
      <c r="K976" s="54"/>
    </row>
    <row r="977" spans="11:11" ht="15.75" customHeight="1" x14ac:dyDescent="0.3">
      <c r="K977" s="54"/>
    </row>
    <row r="978" spans="11:11" ht="15.75" customHeight="1" x14ac:dyDescent="0.3">
      <c r="K978" s="54"/>
    </row>
    <row r="979" spans="11:11" ht="15.75" customHeight="1" x14ac:dyDescent="0.3">
      <c r="K979" s="54"/>
    </row>
    <row r="980" spans="11:11" ht="15.75" customHeight="1" x14ac:dyDescent="0.3">
      <c r="K980" s="54"/>
    </row>
    <row r="981" spans="11:11" ht="15.75" customHeight="1" x14ac:dyDescent="0.3">
      <c r="K981" s="54"/>
    </row>
    <row r="982" spans="11:11" ht="15.75" customHeight="1" x14ac:dyDescent="0.3">
      <c r="K982" s="54"/>
    </row>
    <row r="983" spans="11:11" ht="15.75" customHeight="1" x14ac:dyDescent="0.3">
      <c r="K983" s="54"/>
    </row>
    <row r="984" spans="11:11" ht="15.75" customHeight="1" x14ac:dyDescent="0.3">
      <c r="K984" s="54"/>
    </row>
    <row r="985" spans="11:11" ht="15.75" customHeight="1" x14ac:dyDescent="0.3">
      <c r="K985" s="54"/>
    </row>
    <row r="986" spans="11:11" ht="15.75" customHeight="1" x14ac:dyDescent="0.3">
      <c r="K986" s="54"/>
    </row>
    <row r="987" spans="11:11" ht="15.75" customHeight="1" x14ac:dyDescent="0.3">
      <c r="K987" s="54"/>
    </row>
    <row r="988" spans="11:11" ht="15.75" customHeight="1" x14ac:dyDescent="0.3">
      <c r="K988" s="54"/>
    </row>
    <row r="989" spans="11:11" ht="15.75" customHeight="1" x14ac:dyDescent="0.3">
      <c r="K989" s="54"/>
    </row>
    <row r="990" spans="11:11" ht="15.75" customHeight="1" x14ac:dyDescent="0.3">
      <c r="K990" s="54"/>
    </row>
    <row r="991" spans="11:11" ht="15.75" customHeight="1" x14ac:dyDescent="0.3">
      <c r="K991" s="54"/>
    </row>
    <row r="992" spans="11:11" ht="15.75" customHeight="1" x14ac:dyDescent="0.3">
      <c r="K992" s="54"/>
    </row>
    <row r="993" spans="11:11" ht="15.75" customHeight="1" x14ac:dyDescent="0.3">
      <c r="K993" s="54"/>
    </row>
    <row r="994" spans="11:11" ht="15.75" customHeight="1" x14ac:dyDescent="0.3">
      <c r="K994" s="54"/>
    </row>
    <row r="995" spans="11:11" ht="15.75" customHeight="1" x14ac:dyDescent="0.3">
      <c r="K995" s="54"/>
    </row>
    <row r="996" spans="11:11" ht="15.75" customHeight="1" x14ac:dyDescent="0.3">
      <c r="K996" s="54"/>
    </row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000"/>
  <sheetViews>
    <sheetView workbookViewId="0">
      <selection activeCell="C4" sqref="C4"/>
    </sheetView>
  </sheetViews>
  <sheetFormatPr defaultColWidth="14.44140625" defaultRowHeight="15" customHeight="1" x14ac:dyDescent="0.3"/>
  <cols>
    <col min="1" max="1" width="5.109375" customWidth="1"/>
    <col min="2" max="2" width="5.44140625" customWidth="1"/>
    <col min="3" max="3" width="11.33203125" customWidth="1"/>
    <col min="4" max="4" width="15.33203125" customWidth="1"/>
    <col min="5" max="5" width="12.33203125" customWidth="1"/>
    <col min="6" max="6" width="10.109375" customWidth="1"/>
    <col min="7" max="7" width="14" customWidth="1"/>
    <col min="8" max="8" width="10.109375" customWidth="1"/>
    <col min="9" max="9" width="5.33203125" customWidth="1"/>
    <col min="10" max="10" width="20.6640625" customWidth="1"/>
    <col min="11" max="11" width="9.109375" customWidth="1"/>
  </cols>
  <sheetData>
    <row r="1" spans="1:11" ht="22.5" customHeight="1" x14ac:dyDescent="0.3">
      <c r="A1" s="48" t="s">
        <v>1437</v>
      </c>
      <c r="B1" s="95"/>
      <c r="C1" s="49"/>
      <c r="D1" s="50"/>
      <c r="E1" s="51"/>
      <c r="F1" s="50"/>
      <c r="G1" s="50"/>
      <c r="H1" s="52"/>
      <c r="I1" s="53"/>
      <c r="J1" s="50"/>
      <c r="K1" s="96"/>
    </row>
    <row r="2" spans="1:11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120"/>
      <c r="J2" s="15"/>
      <c r="K2" s="97"/>
    </row>
    <row r="3" spans="1:11" ht="15.75" customHeight="1" x14ac:dyDescent="0.3">
      <c r="A3" s="58"/>
      <c r="B3" s="58"/>
      <c r="D3" s="15"/>
      <c r="E3" s="61"/>
      <c r="F3" s="15"/>
      <c r="G3" s="15"/>
      <c r="H3" s="58"/>
      <c r="I3" s="59"/>
      <c r="J3" s="98"/>
      <c r="K3" s="97"/>
    </row>
    <row r="4" spans="1:11" ht="15" customHeight="1" x14ac:dyDescent="0.3">
      <c r="A4" s="58"/>
      <c r="B4" s="58"/>
      <c r="C4" s="60" t="s">
        <v>1593</v>
      </c>
      <c r="D4" s="15"/>
      <c r="E4" s="57"/>
      <c r="F4" s="15"/>
      <c r="G4" s="15"/>
      <c r="H4" s="58"/>
      <c r="I4" s="59"/>
      <c r="J4" s="15"/>
      <c r="K4" s="97"/>
    </row>
    <row r="5" spans="1:11" ht="12" customHeight="1" x14ac:dyDescent="0.3">
      <c r="A5" s="58"/>
      <c r="B5" s="62"/>
      <c r="C5" s="63"/>
      <c r="D5" s="14">
        <v>1</v>
      </c>
      <c r="E5" s="15" t="s">
        <v>1440</v>
      </c>
      <c r="F5" s="64"/>
      <c r="G5" s="65"/>
      <c r="H5" s="58"/>
      <c r="I5" s="59"/>
      <c r="J5" s="15"/>
      <c r="K5" s="97"/>
    </row>
    <row r="6" spans="1:11" ht="12.75" customHeight="1" x14ac:dyDescent="0.3">
      <c r="A6" s="66" t="s">
        <v>1441</v>
      </c>
      <c r="B6" s="67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67" t="s">
        <v>1445</v>
      </c>
      <c r="I6" s="72" t="s">
        <v>1446</v>
      </c>
      <c r="J6" s="73" t="s">
        <v>16</v>
      </c>
      <c r="K6" s="99"/>
    </row>
    <row r="7" spans="1:11" ht="16.5" customHeight="1" x14ac:dyDescent="0.3">
      <c r="A7" s="74">
        <v>1</v>
      </c>
      <c r="B7" s="25" t="s">
        <v>612</v>
      </c>
      <c r="C7" s="31" t="s">
        <v>613</v>
      </c>
      <c r="D7" s="32" t="s">
        <v>614</v>
      </c>
      <c r="E7" s="24" t="s">
        <v>615</v>
      </c>
      <c r="F7" s="24" t="s">
        <v>21</v>
      </c>
      <c r="G7" s="24" t="s">
        <v>214</v>
      </c>
      <c r="H7" s="164" t="s">
        <v>1594</v>
      </c>
      <c r="I7" s="20"/>
      <c r="J7" s="83" t="s">
        <v>580</v>
      </c>
      <c r="K7" s="175"/>
    </row>
    <row r="8" spans="1:11" ht="16.5" customHeight="1" x14ac:dyDescent="0.3">
      <c r="A8" s="74">
        <v>2</v>
      </c>
      <c r="B8" s="25" t="s">
        <v>36</v>
      </c>
      <c r="C8" s="26" t="s">
        <v>37</v>
      </c>
      <c r="D8" s="27" t="s">
        <v>38</v>
      </c>
      <c r="E8" s="28" t="s">
        <v>39</v>
      </c>
      <c r="F8" s="28" t="s">
        <v>21</v>
      </c>
      <c r="G8" s="28" t="s">
        <v>22</v>
      </c>
      <c r="H8" s="164" t="s">
        <v>1595</v>
      </c>
      <c r="I8" s="20"/>
      <c r="J8" s="165" t="s">
        <v>23</v>
      </c>
      <c r="K8" s="144"/>
    </row>
    <row r="9" spans="1:11" ht="16.5" customHeight="1" x14ac:dyDescent="0.3">
      <c r="A9" s="74">
        <v>2</v>
      </c>
      <c r="B9" s="25" t="s">
        <v>304</v>
      </c>
      <c r="C9" s="31" t="s">
        <v>305</v>
      </c>
      <c r="D9" s="32" t="s">
        <v>306</v>
      </c>
      <c r="E9" s="24" t="s">
        <v>307</v>
      </c>
      <c r="F9" s="24" t="s">
        <v>21</v>
      </c>
      <c r="G9" s="24" t="s">
        <v>214</v>
      </c>
      <c r="H9" s="164" t="s">
        <v>1596</v>
      </c>
      <c r="I9" s="20"/>
      <c r="J9" s="83" t="s">
        <v>308</v>
      </c>
      <c r="K9" s="175"/>
    </row>
    <row r="10" spans="1:11" ht="16.5" customHeight="1" x14ac:dyDescent="0.3">
      <c r="A10" s="74">
        <v>3</v>
      </c>
      <c r="B10" s="25" t="s">
        <v>668</v>
      </c>
      <c r="C10" s="31" t="s">
        <v>669</v>
      </c>
      <c r="D10" s="32" t="s">
        <v>621</v>
      </c>
      <c r="E10" s="24" t="s">
        <v>670</v>
      </c>
      <c r="F10" s="24" t="s">
        <v>21</v>
      </c>
      <c r="G10" s="24" t="s">
        <v>214</v>
      </c>
      <c r="H10" s="164" t="s">
        <v>1597</v>
      </c>
      <c r="I10" s="20"/>
      <c r="J10" s="83" t="s">
        <v>626</v>
      </c>
      <c r="K10" s="174"/>
    </row>
    <row r="11" spans="1:11" ht="16.5" customHeight="1" x14ac:dyDescent="0.3">
      <c r="A11" s="74">
        <v>4</v>
      </c>
      <c r="B11" s="25" t="s">
        <v>1311</v>
      </c>
      <c r="C11" s="31" t="s">
        <v>59</v>
      </c>
      <c r="D11" s="37" t="s">
        <v>1312</v>
      </c>
      <c r="E11" s="24" t="s">
        <v>1313</v>
      </c>
      <c r="F11" s="20" t="s">
        <v>21</v>
      </c>
      <c r="G11" s="24" t="s">
        <v>214</v>
      </c>
      <c r="H11" s="164" t="s">
        <v>1598</v>
      </c>
      <c r="I11" s="20"/>
      <c r="J11" s="83" t="s">
        <v>1286</v>
      </c>
      <c r="K11" s="175"/>
    </row>
    <row r="12" spans="1:11" ht="16.5" customHeight="1" x14ac:dyDescent="0.3">
      <c r="A12" s="74">
        <v>5</v>
      </c>
      <c r="B12" s="25" t="s">
        <v>1121</v>
      </c>
      <c r="C12" s="31" t="s">
        <v>1122</v>
      </c>
      <c r="D12" s="32" t="s">
        <v>421</v>
      </c>
      <c r="E12" s="24" t="s">
        <v>1123</v>
      </c>
      <c r="F12" s="24" t="s">
        <v>21</v>
      </c>
      <c r="G12" s="24" t="s">
        <v>214</v>
      </c>
      <c r="H12" s="164" t="s">
        <v>1599</v>
      </c>
      <c r="I12" s="20"/>
      <c r="J12" s="83" t="s">
        <v>1082</v>
      </c>
      <c r="K12" s="166"/>
    </row>
    <row r="13" spans="1:11" ht="16.5" customHeight="1" x14ac:dyDescent="0.3">
      <c r="A13" s="74">
        <v>6</v>
      </c>
      <c r="B13" s="43" t="s">
        <v>105</v>
      </c>
      <c r="C13" s="26" t="s">
        <v>106</v>
      </c>
      <c r="D13" s="27" t="s">
        <v>107</v>
      </c>
      <c r="E13" s="111" t="s">
        <v>108</v>
      </c>
      <c r="F13" s="28" t="s">
        <v>21</v>
      </c>
      <c r="G13" s="28" t="s">
        <v>22</v>
      </c>
      <c r="H13" s="164" t="s">
        <v>1600</v>
      </c>
      <c r="I13" s="20"/>
      <c r="J13" s="137" t="s">
        <v>23</v>
      </c>
      <c r="K13" s="174"/>
    </row>
    <row r="14" spans="1:11" ht="15" customHeight="1" x14ac:dyDescent="0.3">
      <c r="A14" s="130"/>
      <c r="B14" s="58"/>
      <c r="C14" s="14"/>
      <c r="D14" s="15"/>
      <c r="E14" s="57"/>
      <c r="F14" s="15"/>
      <c r="G14" s="15"/>
      <c r="H14" s="58"/>
      <c r="I14" s="59"/>
      <c r="J14" s="15"/>
      <c r="K14" s="97"/>
    </row>
    <row r="15" spans="1:11" ht="12" customHeight="1" x14ac:dyDescent="0.3">
      <c r="A15" s="58"/>
      <c r="B15" s="62"/>
      <c r="C15" s="63"/>
      <c r="D15" s="14">
        <v>2</v>
      </c>
      <c r="E15" s="15" t="s">
        <v>1440</v>
      </c>
      <c r="F15" s="64"/>
      <c r="G15" s="65"/>
      <c r="H15" s="58"/>
      <c r="I15" s="59"/>
      <c r="J15" s="15"/>
      <c r="K15" s="97"/>
    </row>
    <row r="16" spans="1:11" ht="12.75" customHeight="1" x14ac:dyDescent="0.3">
      <c r="A16" s="66" t="s">
        <v>1441</v>
      </c>
      <c r="B16" s="67" t="s">
        <v>1442</v>
      </c>
      <c r="C16" s="68" t="s">
        <v>12</v>
      </c>
      <c r="D16" s="69" t="s">
        <v>13</v>
      </c>
      <c r="E16" s="70" t="s">
        <v>14</v>
      </c>
      <c r="F16" s="71" t="s">
        <v>1443</v>
      </c>
      <c r="G16" s="71" t="s">
        <v>1444</v>
      </c>
      <c r="H16" s="67" t="s">
        <v>1445</v>
      </c>
      <c r="I16" s="72" t="s">
        <v>1446</v>
      </c>
      <c r="J16" s="177" t="s">
        <v>16</v>
      </c>
      <c r="K16" s="178"/>
    </row>
    <row r="17" spans="1:11" ht="16.5" customHeight="1" x14ac:dyDescent="0.3">
      <c r="A17" s="74">
        <v>1</v>
      </c>
      <c r="B17" s="25" t="s">
        <v>194</v>
      </c>
      <c r="C17" s="26" t="s">
        <v>195</v>
      </c>
      <c r="D17" s="35" t="s">
        <v>196</v>
      </c>
      <c r="E17" s="28" t="s">
        <v>197</v>
      </c>
      <c r="F17" s="28" t="s">
        <v>142</v>
      </c>
      <c r="G17" s="28" t="s">
        <v>143</v>
      </c>
      <c r="H17" s="164" t="s">
        <v>1601</v>
      </c>
      <c r="I17" s="20"/>
      <c r="J17" s="83" t="s">
        <v>144</v>
      </c>
      <c r="K17" s="136"/>
    </row>
    <row r="18" spans="1:11" ht="16.5" customHeight="1" x14ac:dyDescent="0.3">
      <c r="A18" s="74">
        <v>2</v>
      </c>
      <c r="B18" s="25" t="s">
        <v>131</v>
      </c>
      <c r="C18" s="31" t="s">
        <v>132</v>
      </c>
      <c r="D18" s="32" t="s">
        <v>133</v>
      </c>
      <c r="E18" s="24" t="s">
        <v>134</v>
      </c>
      <c r="F18" s="24" t="s">
        <v>120</v>
      </c>
      <c r="G18" s="24" t="s">
        <v>121</v>
      </c>
      <c r="H18" s="164" t="s">
        <v>1602</v>
      </c>
      <c r="I18" s="20"/>
      <c r="J18" s="83" t="s">
        <v>122</v>
      </c>
      <c r="K18" s="138"/>
    </row>
    <row r="19" spans="1:11" ht="16.5" customHeight="1" x14ac:dyDescent="0.3">
      <c r="A19" s="74">
        <v>3</v>
      </c>
      <c r="B19" s="25" t="s">
        <v>620</v>
      </c>
      <c r="C19" s="31" t="s">
        <v>273</v>
      </c>
      <c r="D19" s="32" t="s">
        <v>621</v>
      </c>
      <c r="E19" s="24" t="s">
        <v>615</v>
      </c>
      <c r="F19" s="24" t="s">
        <v>21</v>
      </c>
      <c r="G19" s="24" t="s">
        <v>214</v>
      </c>
      <c r="H19" s="164" t="s">
        <v>1603</v>
      </c>
      <c r="I19" s="20"/>
      <c r="J19" s="83" t="s">
        <v>580</v>
      </c>
      <c r="K19" s="175"/>
    </row>
    <row r="20" spans="1:11" ht="16.5" customHeight="1" x14ac:dyDescent="0.3">
      <c r="A20" s="74">
        <v>4</v>
      </c>
      <c r="B20" s="25" t="s">
        <v>841</v>
      </c>
      <c r="C20" s="31" t="s">
        <v>598</v>
      </c>
      <c r="D20" s="32" t="s">
        <v>842</v>
      </c>
      <c r="E20" s="24" t="s">
        <v>843</v>
      </c>
      <c r="F20" s="24" t="s">
        <v>21</v>
      </c>
      <c r="G20" s="24" t="s">
        <v>214</v>
      </c>
      <c r="H20" s="164" t="s">
        <v>1604</v>
      </c>
      <c r="I20" s="20"/>
      <c r="J20" s="83" t="s">
        <v>710</v>
      </c>
      <c r="K20" s="193"/>
    </row>
    <row r="21" spans="1:11" ht="15" customHeight="1" x14ac:dyDescent="0.3">
      <c r="A21" s="74">
        <v>5</v>
      </c>
      <c r="B21" s="25" t="s">
        <v>135</v>
      </c>
      <c r="C21" s="31" t="s">
        <v>136</v>
      </c>
      <c r="D21" s="32" t="s">
        <v>133</v>
      </c>
      <c r="E21" s="24" t="s">
        <v>137</v>
      </c>
      <c r="F21" s="24" t="s">
        <v>120</v>
      </c>
      <c r="G21" s="24" t="s">
        <v>121</v>
      </c>
      <c r="H21" s="164" t="s">
        <v>1605</v>
      </c>
      <c r="I21" s="20"/>
      <c r="J21" s="83" t="s">
        <v>122</v>
      </c>
      <c r="K21" s="138"/>
    </row>
    <row r="22" spans="1:11" ht="15" customHeight="1" x14ac:dyDescent="0.3">
      <c r="A22" s="74">
        <v>6</v>
      </c>
      <c r="B22" s="25" t="s">
        <v>360</v>
      </c>
      <c r="C22" s="31" t="s">
        <v>361</v>
      </c>
      <c r="D22" s="32" t="s">
        <v>362</v>
      </c>
      <c r="E22" s="24" t="s">
        <v>363</v>
      </c>
      <c r="F22" s="24" t="s">
        <v>21</v>
      </c>
      <c r="G22" s="24" t="s">
        <v>214</v>
      </c>
      <c r="H22" s="164" t="s">
        <v>1606</v>
      </c>
      <c r="I22" s="20"/>
      <c r="J22" s="83" t="s">
        <v>308</v>
      </c>
      <c r="K22" s="168"/>
    </row>
    <row r="23" spans="1:11" ht="15.75" customHeight="1" x14ac:dyDescent="0.3">
      <c r="K23" s="117"/>
    </row>
    <row r="24" spans="1:11" ht="15.75" customHeight="1" x14ac:dyDescent="0.3">
      <c r="K24" s="117"/>
    </row>
    <row r="25" spans="1:11" ht="15.75" customHeight="1" x14ac:dyDescent="0.3">
      <c r="K25" s="117"/>
    </row>
    <row r="26" spans="1:11" ht="15.75" customHeight="1" x14ac:dyDescent="0.3">
      <c r="K26" s="117"/>
    </row>
    <row r="27" spans="1:11" ht="15.75" customHeight="1" x14ac:dyDescent="0.3">
      <c r="K27" s="117"/>
    </row>
    <row r="28" spans="1:11" ht="15.75" customHeight="1" x14ac:dyDescent="0.3">
      <c r="K28" s="117"/>
    </row>
    <row r="29" spans="1:11" ht="15.75" customHeight="1" x14ac:dyDescent="0.3">
      <c r="K29" s="117"/>
    </row>
    <row r="30" spans="1:11" ht="15.75" customHeight="1" x14ac:dyDescent="0.3">
      <c r="K30" s="117"/>
    </row>
    <row r="31" spans="1:11" ht="15.75" customHeight="1" x14ac:dyDescent="0.3">
      <c r="K31" s="117"/>
    </row>
    <row r="32" spans="1:11" ht="15.75" customHeight="1" x14ac:dyDescent="0.3">
      <c r="K32" s="117"/>
    </row>
    <row r="33" spans="11:11" ht="15.75" customHeight="1" x14ac:dyDescent="0.3">
      <c r="K33" s="117"/>
    </row>
    <row r="34" spans="11:11" ht="15.75" customHeight="1" x14ac:dyDescent="0.3">
      <c r="K34" s="117"/>
    </row>
    <row r="35" spans="11:11" ht="15.75" customHeight="1" x14ac:dyDescent="0.3">
      <c r="K35" s="117"/>
    </row>
    <row r="36" spans="11:11" ht="15.75" customHeight="1" x14ac:dyDescent="0.3">
      <c r="K36" s="117"/>
    </row>
    <row r="37" spans="11:11" ht="15.75" customHeight="1" x14ac:dyDescent="0.3">
      <c r="K37" s="117"/>
    </row>
    <row r="38" spans="11:11" ht="15.75" customHeight="1" x14ac:dyDescent="0.3">
      <c r="K38" s="117"/>
    </row>
    <row r="39" spans="11:11" ht="15.75" customHeight="1" x14ac:dyDescent="0.3">
      <c r="K39" s="117"/>
    </row>
    <row r="40" spans="11:11" ht="15.75" customHeight="1" x14ac:dyDescent="0.3">
      <c r="K40" s="117"/>
    </row>
    <row r="41" spans="11:11" ht="15.75" customHeight="1" x14ac:dyDescent="0.3">
      <c r="K41" s="117"/>
    </row>
    <row r="42" spans="11:11" ht="15.75" customHeight="1" x14ac:dyDescent="0.3">
      <c r="K42" s="117"/>
    </row>
    <row r="43" spans="11:11" ht="15.75" customHeight="1" x14ac:dyDescent="0.3">
      <c r="K43" s="117"/>
    </row>
    <row r="44" spans="11:11" ht="15.75" customHeight="1" x14ac:dyDescent="0.3">
      <c r="K44" s="117"/>
    </row>
    <row r="45" spans="11:11" ht="15.75" customHeight="1" x14ac:dyDescent="0.3">
      <c r="K45" s="117"/>
    </row>
    <row r="46" spans="11:11" ht="15.75" customHeight="1" x14ac:dyDescent="0.3">
      <c r="K46" s="117"/>
    </row>
    <row r="47" spans="11:11" ht="15.75" customHeight="1" x14ac:dyDescent="0.3">
      <c r="K47" s="117"/>
    </row>
    <row r="48" spans="11:11" ht="15.75" customHeight="1" x14ac:dyDescent="0.3">
      <c r="K48" s="117"/>
    </row>
    <row r="49" spans="11:11" ht="15.75" customHeight="1" x14ac:dyDescent="0.3">
      <c r="K49" s="117"/>
    </row>
    <row r="50" spans="11:11" ht="15.75" customHeight="1" x14ac:dyDescent="0.3">
      <c r="K50" s="117"/>
    </row>
    <row r="51" spans="11:11" ht="15.75" customHeight="1" x14ac:dyDescent="0.3">
      <c r="K51" s="117"/>
    </row>
    <row r="52" spans="11:11" ht="15.75" customHeight="1" x14ac:dyDescent="0.3">
      <c r="K52" s="117"/>
    </row>
    <row r="53" spans="11:11" ht="15.75" customHeight="1" x14ac:dyDescent="0.3">
      <c r="K53" s="117"/>
    </row>
    <row r="54" spans="11:11" ht="15.75" customHeight="1" x14ac:dyDescent="0.3">
      <c r="K54" s="117"/>
    </row>
    <row r="55" spans="11:11" ht="15.75" customHeight="1" x14ac:dyDescent="0.3">
      <c r="K55" s="117"/>
    </row>
    <row r="56" spans="11:11" ht="15.75" customHeight="1" x14ac:dyDescent="0.3">
      <c r="K56" s="117"/>
    </row>
    <row r="57" spans="11:11" ht="15.75" customHeight="1" x14ac:dyDescent="0.3">
      <c r="K57" s="117"/>
    </row>
    <row r="58" spans="11:11" ht="15.75" customHeight="1" x14ac:dyDescent="0.3">
      <c r="K58" s="117"/>
    </row>
    <row r="59" spans="11:11" ht="15.75" customHeight="1" x14ac:dyDescent="0.3">
      <c r="K59" s="117"/>
    </row>
    <row r="60" spans="11:11" ht="15.75" customHeight="1" x14ac:dyDescent="0.3">
      <c r="K60" s="117"/>
    </row>
    <row r="61" spans="11:11" ht="15.75" customHeight="1" x14ac:dyDescent="0.3">
      <c r="K61" s="117"/>
    </row>
    <row r="62" spans="11:11" ht="15.75" customHeight="1" x14ac:dyDescent="0.3">
      <c r="K62" s="117"/>
    </row>
    <row r="63" spans="11:11" ht="15.75" customHeight="1" x14ac:dyDescent="0.3">
      <c r="K63" s="117"/>
    </row>
    <row r="64" spans="11:11" ht="15.75" customHeight="1" x14ac:dyDescent="0.3">
      <c r="K64" s="117"/>
    </row>
    <row r="65" spans="11:11" ht="15.75" customHeight="1" x14ac:dyDescent="0.3">
      <c r="K65" s="117"/>
    </row>
    <row r="66" spans="11:11" ht="15.75" customHeight="1" x14ac:dyDescent="0.3">
      <c r="K66" s="117"/>
    </row>
    <row r="67" spans="11:11" ht="15.75" customHeight="1" x14ac:dyDescent="0.3">
      <c r="K67" s="117"/>
    </row>
    <row r="68" spans="11:11" ht="15.75" customHeight="1" x14ac:dyDescent="0.3">
      <c r="K68" s="117"/>
    </row>
    <row r="69" spans="11:11" ht="15.75" customHeight="1" x14ac:dyDescent="0.3">
      <c r="K69" s="117"/>
    </row>
    <row r="70" spans="11:11" ht="15.75" customHeight="1" x14ac:dyDescent="0.3">
      <c r="K70" s="117"/>
    </row>
    <row r="71" spans="11:11" ht="15.75" customHeight="1" x14ac:dyDescent="0.3">
      <c r="K71" s="117"/>
    </row>
    <row r="72" spans="11:11" ht="15.75" customHeight="1" x14ac:dyDescent="0.3">
      <c r="K72" s="117"/>
    </row>
    <row r="73" spans="11:11" ht="15.75" customHeight="1" x14ac:dyDescent="0.3">
      <c r="K73" s="117"/>
    </row>
    <row r="74" spans="11:11" ht="15.75" customHeight="1" x14ac:dyDescent="0.3">
      <c r="K74" s="117"/>
    </row>
    <row r="75" spans="11:11" ht="15.75" customHeight="1" x14ac:dyDescent="0.3">
      <c r="K75" s="117"/>
    </row>
    <row r="76" spans="11:11" ht="15.75" customHeight="1" x14ac:dyDescent="0.3">
      <c r="K76" s="117"/>
    </row>
    <row r="77" spans="11:11" ht="15.75" customHeight="1" x14ac:dyDescent="0.3">
      <c r="K77" s="117"/>
    </row>
    <row r="78" spans="11:11" ht="15.75" customHeight="1" x14ac:dyDescent="0.3">
      <c r="K78" s="117"/>
    </row>
    <row r="79" spans="11:11" ht="15.75" customHeight="1" x14ac:dyDescent="0.3">
      <c r="K79" s="117"/>
    </row>
    <row r="80" spans="11:11" ht="15.75" customHeight="1" x14ac:dyDescent="0.3">
      <c r="K80" s="117"/>
    </row>
    <row r="81" spans="11:11" ht="15.75" customHeight="1" x14ac:dyDescent="0.3">
      <c r="K81" s="117"/>
    </row>
    <row r="82" spans="11:11" ht="15.75" customHeight="1" x14ac:dyDescent="0.3">
      <c r="K82" s="117"/>
    </row>
    <row r="83" spans="11:11" ht="15.75" customHeight="1" x14ac:dyDescent="0.3">
      <c r="K83" s="117"/>
    </row>
    <row r="84" spans="11:11" ht="15.75" customHeight="1" x14ac:dyDescent="0.3">
      <c r="K84" s="117"/>
    </row>
    <row r="85" spans="11:11" ht="15.75" customHeight="1" x14ac:dyDescent="0.3">
      <c r="K85" s="117"/>
    </row>
    <row r="86" spans="11:11" ht="15.75" customHeight="1" x14ac:dyDescent="0.3">
      <c r="K86" s="117"/>
    </row>
    <row r="87" spans="11:11" ht="15.75" customHeight="1" x14ac:dyDescent="0.3">
      <c r="K87" s="117"/>
    </row>
    <row r="88" spans="11:11" ht="15.75" customHeight="1" x14ac:dyDescent="0.3">
      <c r="K88" s="117"/>
    </row>
    <row r="89" spans="11:11" ht="15.75" customHeight="1" x14ac:dyDescent="0.3">
      <c r="K89" s="117"/>
    </row>
    <row r="90" spans="11:11" ht="15.75" customHeight="1" x14ac:dyDescent="0.3">
      <c r="K90" s="117"/>
    </row>
    <row r="91" spans="11:11" ht="15.75" customHeight="1" x14ac:dyDescent="0.3">
      <c r="K91" s="117"/>
    </row>
    <row r="92" spans="11:11" ht="15.75" customHeight="1" x14ac:dyDescent="0.3">
      <c r="K92" s="117"/>
    </row>
    <row r="93" spans="11:11" ht="15.75" customHeight="1" x14ac:dyDescent="0.3">
      <c r="K93" s="117"/>
    </row>
    <row r="94" spans="11:11" ht="15.75" customHeight="1" x14ac:dyDescent="0.3">
      <c r="K94" s="117"/>
    </row>
    <row r="95" spans="11:11" ht="15.75" customHeight="1" x14ac:dyDescent="0.3">
      <c r="K95" s="117"/>
    </row>
    <row r="96" spans="11:11" ht="15.75" customHeight="1" x14ac:dyDescent="0.3">
      <c r="K96" s="117"/>
    </row>
    <row r="97" spans="11:11" ht="15.75" customHeight="1" x14ac:dyDescent="0.3">
      <c r="K97" s="117"/>
    </row>
    <row r="98" spans="11:11" ht="15.75" customHeight="1" x14ac:dyDescent="0.3">
      <c r="K98" s="117"/>
    </row>
    <row r="99" spans="11:11" ht="15.75" customHeight="1" x14ac:dyDescent="0.3">
      <c r="K99" s="117"/>
    </row>
    <row r="100" spans="11:11" ht="15.75" customHeight="1" x14ac:dyDescent="0.3">
      <c r="K100" s="117"/>
    </row>
    <row r="101" spans="11:11" ht="15.75" customHeight="1" x14ac:dyDescent="0.3">
      <c r="K101" s="117"/>
    </row>
    <row r="102" spans="11:11" ht="15.75" customHeight="1" x14ac:dyDescent="0.3">
      <c r="K102" s="117"/>
    </row>
    <row r="103" spans="11:11" ht="15.75" customHeight="1" x14ac:dyDescent="0.3">
      <c r="K103" s="117"/>
    </row>
    <row r="104" spans="11:11" ht="15.75" customHeight="1" x14ac:dyDescent="0.3">
      <c r="K104" s="117"/>
    </row>
    <row r="105" spans="11:11" ht="15.75" customHeight="1" x14ac:dyDescent="0.3">
      <c r="K105" s="117"/>
    </row>
    <row r="106" spans="11:11" ht="15.75" customHeight="1" x14ac:dyDescent="0.3">
      <c r="K106" s="117"/>
    </row>
    <row r="107" spans="11:11" ht="15.75" customHeight="1" x14ac:dyDescent="0.3">
      <c r="K107" s="117"/>
    </row>
    <row r="108" spans="11:11" ht="15.75" customHeight="1" x14ac:dyDescent="0.3">
      <c r="K108" s="117"/>
    </row>
    <row r="109" spans="11:11" ht="15.75" customHeight="1" x14ac:dyDescent="0.3">
      <c r="K109" s="117"/>
    </row>
    <row r="110" spans="11:11" ht="15.75" customHeight="1" x14ac:dyDescent="0.3">
      <c r="K110" s="117"/>
    </row>
    <row r="111" spans="11:11" ht="15.75" customHeight="1" x14ac:dyDescent="0.3">
      <c r="K111" s="117"/>
    </row>
    <row r="112" spans="11:11" ht="15.75" customHeight="1" x14ac:dyDescent="0.3">
      <c r="K112" s="117"/>
    </row>
    <row r="113" spans="11:11" ht="15.75" customHeight="1" x14ac:dyDescent="0.3">
      <c r="K113" s="117"/>
    </row>
    <row r="114" spans="11:11" ht="15.75" customHeight="1" x14ac:dyDescent="0.3">
      <c r="K114" s="117"/>
    </row>
    <row r="115" spans="11:11" ht="15.75" customHeight="1" x14ac:dyDescent="0.3">
      <c r="K115" s="117"/>
    </row>
    <row r="116" spans="11:11" ht="15.75" customHeight="1" x14ac:dyDescent="0.3">
      <c r="K116" s="117"/>
    </row>
    <row r="117" spans="11:11" ht="15.75" customHeight="1" x14ac:dyDescent="0.3">
      <c r="K117" s="117"/>
    </row>
    <row r="118" spans="11:11" ht="15.75" customHeight="1" x14ac:dyDescent="0.3">
      <c r="K118" s="117"/>
    </row>
    <row r="119" spans="11:11" ht="15.75" customHeight="1" x14ac:dyDescent="0.3">
      <c r="K119" s="117"/>
    </row>
    <row r="120" spans="11:11" ht="15.75" customHeight="1" x14ac:dyDescent="0.3">
      <c r="K120" s="117"/>
    </row>
    <row r="121" spans="11:11" ht="15.75" customHeight="1" x14ac:dyDescent="0.3">
      <c r="K121" s="117"/>
    </row>
    <row r="122" spans="11:11" ht="15.75" customHeight="1" x14ac:dyDescent="0.3">
      <c r="K122" s="117"/>
    </row>
    <row r="123" spans="11:11" ht="15.75" customHeight="1" x14ac:dyDescent="0.3">
      <c r="K123" s="117"/>
    </row>
    <row r="124" spans="11:11" ht="15.75" customHeight="1" x14ac:dyDescent="0.3">
      <c r="K124" s="117"/>
    </row>
    <row r="125" spans="11:11" ht="15.75" customHeight="1" x14ac:dyDescent="0.3">
      <c r="K125" s="117"/>
    </row>
    <row r="126" spans="11:11" ht="15.75" customHeight="1" x14ac:dyDescent="0.3">
      <c r="K126" s="117"/>
    </row>
    <row r="127" spans="11:11" ht="15.75" customHeight="1" x14ac:dyDescent="0.3">
      <c r="K127" s="117"/>
    </row>
    <row r="128" spans="11:11" ht="15.75" customHeight="1" x14ac:dyDescent="0.3">
      <c r="K128" s="117"/>
    </row>
    <row r="129" spans="11:11" ht="15.75" customHeight="1" x14ac:dyDescent="0.3">
      <c r="K129" s="117"/>
    </row>
    <row r="130" spans="11:11" ht="15.75" customHeight="1" x14ac:dyDescent="0.3">
      <c r="K130" s="117"/>
    </row>
    <row r="131" spans="11:11" ht="15.75" customHeight="1" x14ac:dyDescent="0.3">
      <c r="K131" s="117"/>
    </row>
    <row r="132" spans="11:11" ht="15.75" customHeight="1" x14ac:dyDescent="0.3">
      <c r="K132" s="117"/>
    </row>
    <row r="133" spans="11:11" ht="15.75" customHeight="1" x14ac:dyDescent="0.3">
      <c r="K133" s="117"/>
    </row>
    <row r="134" spans="11:11" ht="15.75" customHeight="1" x14ac:dyDescent="0.3">
      <c r="K134" s="117"/>
    </row>
    <row r="135" spans="11:11" ht="15.75" customHeight="1" x14ac:dyDescent="0.3">
      <c r="K135" s="117"/>
    </row>
    <row r="136" spans="11:11" ht="15.75" customHeight="1" x14ac:dyDescent="0.3">
      <c r="K136" s="117"/>
    </row>
    <row r="137" spans="11:11" ht="15.75" customHeight="1" x14ac:dyDescent="0.3">
      <c r="K137" s="117"/>
    </row>
    <row r="138" spans="11:11" ht="15.75" customHeight="1" x14ac:dyDescent="0.3">
      <c r="K138" s="117"/>
    </row>
    <row r="139" spans="11:11" ht="15.75" customHeight="1" x14ac:dyDescent="0.3">
      <c r="K139" s="117"/>
    </row>
    <row r="140" spans="11:11" ht="15.75" customHeight="1" x14ac:dyDescent="0.3">
      <c r="K140" s="117"/>
    </row>
    <row r="141" spans="11:11" ht="15.75" customHeight="1" x14ac:dyDescent="0.3">
      <c r="K141" s="117"/>
    </row>
    <row r="142" spans="11:11" ht="15.75" customHeight="1" x14ac:dyDescent="0.3">
      <c r="K142" s="117"/>
    </row>
    <row r="143" spans="11:11" ht="15.75" customHeight="1" x14ac:dyDescent="0.3">
      <c r="K143" s="117"/>
    </row>
    <row r="144" spans="11:11" ht="15.75" customHeight="1" x14ac:dyDescent="0.3">
      <c r="K144" s="117"/>
    </row>
    <row r="145" spans="11:11" ht="15.75" customHeight="1" x14ac:dyDescent="0.3">
      <c r="K145" s="117"/>
    </row>
    <row r="146" spans="11:11" ht="15.75" customHeight="1" x14ac:dyDescent="0.3">
      <c r="K146" s="117"/>
    </row>
    <row r="147" spans="11:11" ht="15.75" customHeight="1" x14ac:dyDescent="0.3">
      <c r="K147" s="117"/>
    </row>
    <row r="148" spans="11:11" ht="15.75" customHeight="1" x14ac:dyDescent="0.3">
      <c r="K148" s="117"/>
    </row>
    <row r="149" spans="11:11" ht="15.75" customHeight="1" x14ac:dyDescent="0.3">
      <c r="K149" s="117"/>
    </row>
    <row r="150" spans="11:11" ht="15.75" customHeight="1" x14ac:dyDescent="0.3">
      <c r="K150" s="117"/>
    </row>
    <row r="151" spans="11:11" ht="15.75" customHeight="1" x14ac:dyDescent="0.3">
      <c r="K151" s="117"/>
    </row>
    <row r="152" spans="11:11" ht="15.75" customHeight="1" x14ac:dyDescent="0.3">
      <c r="K152" s="117"/>
    </row>
    <row r="153" spans="11:11" ht="15.75" customHeight="1" x14ac:dyDescent="0.3">
      <c r="K153" s="117"/>
    </row>
    <row r="154" spans="11:11" ht="15.75" customHeight="1" x14ac:dyDescent="0.3">
      <c r="K154" s="117"/>
    </row>
    <row r="155" spans="11:11" ht="15.75" customHeight="1" x14ac:dyDescent="0.3">
      <c r="K155" s="117"/>
    </row>
    <row r="156" spans="11:11" ht="15.75" customHeight="1" x14ac:dyDescent="0.3">
      <c r="K156" s="117"/>
    </row>
    <row r="157" spans="11:11" ht="15.75" customHeight="1" x14ac:dyDescent="0.3">
      <c r="K157" s="117"/>
    </row>
    <row r="158" spans="11:11" ht="15.75" customHeight="1" x14ac:dyDescent="0.3">
      <c r="K158" s="117"/>
    </row>
    <row r="159" spans="11:11" ht="15.75" customHeight="1" x14ac:dyDescent="0.3">
      <c r="K159" s="117"/>
    </row>
    <row r="160" spans="11:11" ht="15.75" customHeight="1" x14ac:dyDescent="0.3">
      <c r="K160" s="117"/>
    </row>
    <row r="161" spans="11:11" ht="15.75" customHeight="1" x14ac:dyDescent="0.3">
      <c r="K161" s="117"/>
    </row>
    <row r="162" spans="11:11" ht="15.75" customHeight="1" x14ac:dyDescent="0.3">
      <c r="K162" s="117"/>
    </row>
    <row r="163" spans="11:11" ht="15.75" customHeight="1" x14ac:dyDescent="0.3">
      <c r="K163" s="117"/>
    </row>
    <row r="164" spans="11:11" ht="15.75" customHeight="1" x14ac:dyDescent="0.3">
      <c r="K164" s="117"/>
    </row>
    <row r="165" spans="11:11" ht="15.75" customHeight="1" x14ac:dyDescent="0.3">
      <c r="K165" s="117"/>
    </row>
    <row r="166" spans="11:11" ht="15.75" customHeight="1" x14ac:dyDescent="0.3">
      <c r="K166" s="117"/>
    </row>
    <row r="167" spans="11:11" ht="15.75" customHeight="1" x14ac:dyDescent="0.3">
      <c r="K167" s="117"/>
    </row>
    <row r="168" spans="11:11" ht="15.75" customHeight="1" x14ac:dyDescent="0.3">
      <c r="K168" s="117"/>
    </row>
    <row r="169" spans="11:11" ht="15.75" customHeight="1" x14ac:dyDescent="0.3">
      <c r="K169" s="117"/>
    </row>
    <row r="170" spans="11:11" ht="15.75" customHeight="1" x14ac:dyDescent="0.3">
      <c r="K170" s="117"/>
    </row>
    <row r="171" spans="11:11" ht="15.75" customHeight="1" x14ac:dyDescent="0.3">
      <c r="K171" s="117"/>
    </row>
    <row r="172" spans="11:11" ht="15.75" customHeight="1" x14ac:dyDescent="0.3">
      <c r="K172" s="117"/>
    </row>
    <row r="173" spans="11:11" ht="15.75" customHeight="1" x14ac:dyDescent="0.3">
      <c r="K173" s="117"/>
    </row>
    <row r="174" spans="11:11" ht="15.75" customHeight="1" x14ac:dyDescent="0.3">
      <c r="K174" s="117"/>
    </row>
    <row r="175" spans="11:11" ht="15.75" customHeight="1" x14ac:dyDescent="0.3">
      <c r="K175" s="117"/>
    </row>
    <row r="176" spans="11:11" ht="15.75" customHeight="1" x14ac:dyDescent="0.3">
      <c r="K176" s="117"/>
    </row>
    <row r="177" spans="11:11" ht="15.75" customHeight="1" x14ac:dyDescent="0.3">
      <c r="K177" s="117"/>
    </row>
    <row r="178" spans="11:11" ht="15.75" customHeight="1" x14ac:dyDescent="0.3">
      <c r="K178" s="117"/>
    </row>
    <row r="179" spans="11:11" ht="15.75" customHeight="1" x14ac:dyDescent="0.3">
      <c r="K179" s="117"/>
    </row>
    <row r="180" spans="11:11" ht="15.75" customHeight="1" x14ac:dyDescent="0.3">
      <c r="K180" s="117"/>
    </row>
    <row r="181" spans="11:11" ht="15.75" customHeight="1" x14ac:dyDescent="0.3">
      <c r="K181" s="117"/>
    </row>
    <row r="182" spans="11:11" ht="15.75" customHeight="1" x14ac:dyDescent="0.3">
      <c r="K182" s="117"/>
    </row>
    <row r="183" spans="11:11" ht="15.75" customHeight="1" x14ac:dyDescent="0.3">
      <c r="K183" s="117"/>
    </row>
    <row r="184" spans="11:11" ht="15.75" customHeight="1" x14ac:dyDescent="0.3">
      <c r="K184" s="117"/>
    </row>
    <row r="185" spans="11:11" ht="15.75" customHeight="1" x14ac:dyDescent="0.3">
      <c r="K185" s="117"/>
    </row>
    <row r="186" spans="11:11" ht="15.75" customHeight="1" x14ac:dyDescent="0.3">
      <c r="K186" s="117"/>
    </row>
    <row r="187" spans="11:11" ht="15.75" customHeight="1" x14ac:dyDescent="0.3">
      <c r="K187" s="117"/>
    </row>
    <row r="188" spans="11:11" ht="15.75" customHeight="1" x14ac:dyDescent="0.3">
      <c r="K188" s="117"/>
    </row>
    <row r="189" spans="11:11" ht="15.75" customHeight="1" x14ac:dyDescent="0.3">
      <c r="K189" s="117"/>
    </row>
    <row r="190" spans="11:11" ht="15.75" customHeight="1" x14ac:dyDescent="0.3">
      <c r="K190" s="117"/>
    </row>
    <row r="191" spans="11:11" ht="15.75" customHeight="1" x14ac:dyDescent="0.3">
      <c r="K191" s="117"/>
    </row>
    <row r="192" spans="11:11" ht="15.75" customHeight="1" x14ac:dyDescent="0.3">
      <c r="K192" s="117"/>
    </row>
    <row r="193" spans="11:11" ht="15.75" customHeight="1" x14ac:dyDescent="0.3">
      <c r="K193" s="117"/>
    </row>
    <row r="194" spans="11:11" ht="15.75" customHeight="1" x14ac:dyDescent="0.3">
      <c r="K194" s="117"/>
    </row>
    <row r="195" spans="11:11" ht="15.75" customHeight="1" x14ac:dyDescent="0.3">
      <c r="K195" s="117"/>
    </row>
    <row r="196" spans="11:11" ht="15.75" customHeight="1" x14ac:dyDescent="0.3">
      <c r="K196" s="117"/>
    </row>
    <row r="197" spans="11:11" ht="15.75" customHeight="1" x14ac:dyDescent="0.3">
      <c r="K197" s="117"/>
    </row>
    <row r="198" spans="11:11" ht="15.75" customHeight="1" x14ac:dyDescent="0.3">
      <c r="K198" s="117"/>
    </row>
    <row r="199" spans="11:11" ht="15.75" customHeight="1" x14ac:dyDescent="0.3">
      <c r="K199" s="117"/>
    </row>
    <row r="200" spans="11:11" ht="15.75" customHeight="1" x14ac:dyDescent="0.3">
      <c r="K200" s="117"/>
    </row>
    <row r="201" spans="11:11" ht="15.75" customHeight="1" x14ac:dyDescent="0.3">
      <c r="K201" s="117"/>
    </row>
    <row r="202" spans="11:11" ht="15.75" customHeight="1" x14ac:dyDescent="0.3">
      <c r="K202" s="117"/>
    </row>
    <row r="203" spans="11:11" ht="15.75" customHeight="1" x14ac:dyDescent="0.3">
      <c r="K203" s="117"/>
    </row>
    <row r="204" spans="11:11" ht="15.75" customHeight="1" x14ac:dyDescent="0.3">
      <c r="K204" s="117"/>
    </row>
    <row r="205" spans="11:11" ht="15.75" customHeight="1" x14ac:dyDescent="0.3">
      <c r="K205" s="117"/>
    </row>
    <row r="206" spans="11:11" ht="15.75" customHeight="1" x14ac:dyDescent="0.3">
      <c r="K206" s="117"/>
    </row>
    <row r="207" spans="11:11" ht="15.75" customHeight="1" x14ac:dyDescent="0.3">
      <c r="K207" s="117"/>
    </row>
    <row r="208" spans="11:11" ht="15.75" customHeight="1" x14ac:dyDescent="0.3">
      <c r="K208" s="117"/>
    </row>
    <row r="209" spans="11:11" ht="15.75" customHeight="1" x14ac:dyDescent="0.3">
      <c r="K209" s="117"/>
    </row>
    <row r="210" spans="11:11" ht="15.75" customHeight="1" x14ac:dyDescent="0.3">
      <c r="K210" s="117"/>
    </row>
    <row r="211" spans="11:11" ht="15.75" customHeight="1" x14ac:dyDescent="0.3">
      <c r="K211" s="117"/>
    </row>
    <row r="212" spans="11:11" ht="15.75" customHeight="1" x14ac:dyDescent="0.3">
      <c r="K212" s="117"/>
    </row>
    <row r="213" spans="11:11" ht="15.75" customHeight="1" x14ac:dyDescent="0.3">
      <c r="K213" s="117"/>
    </row>
    <row r="214" spans="11:11" ht="15.75" customHeight="1" x14ac:dyDescent="0.3">
      <c r="K214" s="117"/>
    </row>
    <row r="215" spans="11:11" ht="15.75" customHeight="1" x14ac:dyDescent="0.3">
      <c r="K215" s="117"/>
    </row>
    <row r="216" spans="11:11" ht="15.75" customHeight="1" x14ac:dyDescent="0.3">
      <c r="K216" s="117"/>
    </row>
    <row r="217" spans="11:11" ht="15.75" customHeight="1" x14ac:dyDescent="0.3">
      <c r="K217" s="117"/>
    </row>
    <row r="218" spans="11:11" ht="15.75" customHeight="1" x14ac:dyDescent="0.3">
      <c r="K218" s="117"/>
    </row>
    <row r="219" spans="11:11" ht="15.75" customHeight="1" x14ac:dyDescent="0.3">
      <c r="K219" s="117"/>
    </row>
    <row r="220" spans="11:11" ht="15.75" customHeight="1" x14ac:dyDescent="0.3">
      <c r="K220" s="117"/>
    </row>
    <row r="221" spans="11:11" ht="15.75" customHeight="1" x14ac:dyDescent="0.3">
      <c r="K221" s="117"/>
    </row>
    <row r="222" spans="11:11" ht="15.75" customHeight="1" x14ac:dyDescent="0.3">
      <c r="K222" s="117"/>
    </row>
    <row r="223" spans="11:11" ht="15.75" customHeight="1" x14ac:dyDescent="0.3">
      <c r="K223" s="117"/>
    </row>
    <row r="224" spans="11:11" ht="15.75" customHeight="1" x14ac:dyDescent="0.3">
      <c r="K224" s="117"/>
    </row>
    <row r="225" spans="11:11" ht="15.75" customHeight="1" x14ac:dyDescent="0.3">
      <c r="K225" s="117"/>
    </row>
    <row r="226" spans="11:11" ht="15.75" customHeight="1" x14ac:dyDescent="0.3">
      <c r="K226" s="117"/>
    </row>
    <row r="227" spans="11:11" ht="15.75" customHeight="1" x14ac:dyDescent="0.3">
      <c r="K227" s="117"/>
    </row>
    <row r="228" spans="11:11" ht="15.75" customHeight="1" x14ac:dyDescent="0.3">
      <c r="K228" s="117"/>
    </row>
    <row r="229" spans="11:11" ht="15.75" customHeight="1" x14ac:dyDescent="0.3">
      <c r="K229" s="117"/>
    </row>
    <row r="230" spans="11:11" ht="15.75" customHeight="1" x14ac:dyDescent="0.3">
      <c r="K230" s="117"/>
    </row>
    <row r="231" spans="11:11" ht="15.75" customHeight="1" x14ac:dyDescent="0.3">
      <c r="K231" s="117"/>
    </row>
    <row r="232" spans="11:11" ht="15.75" customHeight="1" x14ac:dyDescent="0.3">
      <c r="K232" s="117"/>
    </row>
    <row r="233" spans="11:11" ht="15.75" customHeight="1" x14ac:dyDescent="0.3">
      <c r="K233" s="117"/>
    </row>
    <row r="234" spans="11:11" ht="15.75" customHeight="1" x14ac:dyDescent="0.3">
      <c r="K234" s="117"/>
    </row>
    <row r="235" spans="11:11" ht="15.75" customHeight="1" x14ac:dyDescent="0.3">
      <c r="K235" s="117"/>
    </row>
    <row r="236" spans="11:11" ht="15.75" customHeight="1" x14ac:dyDescent="0.3">
      <c r="K236" s="117"/>
    </row>
    <row r="237" spans="11:11" ht="15.75" customHeight="1" x14ac:dyDescent="0.3">
      <c r="K237" s="117"/>
    </row>
    <row r="238" spans="11:11" ht="15.75" customHeight="1" x14ac:dyDescent="0.3">
      <c r="K238" s="117"/>
    </row>
    <row r="239" spans="11:11" ht="15.75" customHeight="1" x14ac:dyDescent="0.3">
      <c r="K239" s="117"/>
    </row>
    <row r="240" spans="11:11" ht="15.75" customHeight="1" x14ac:dyDescent="0.3">
      <c r="K240" s="117"/>
    </row>
    <row r="241" spans="11:11" ht="15.75" customHeight="1" x14ac:dyDescent="0.3">
      <c r="K241" s="117"/>
    </row>
    <row r="242" spans="11:11" ht="15.75" customHeight="1" x14ac:dyDescent="0.3">
      <c r="K242" s="117"/>
    </row>
    <row r="243" spans="11:11" ht="15.75" customHeight="1" x14ac:dyDescent="0.3">
      <c r="K243" s="117"/>
    </row>
    <row r="244" spans="11:11" ht="15.75" customHeight="1" x14ac:dyDescent="0.3">
      <c r="K244" s="117"/>
    </row>
    <row r="245" spans="11:11" ht="15.75" customHeight="1" x14ac:dyDescent="0.3">
      <c r="K245" s="117"/>
    </row>
    <row r="246" spans="11:11" ht="15.75" customHeight="1" x14ac:dyDescent="0.3">
      <c r="K246" s="117"/>
    </row>
    <row r="247" spans="11:11" ht="15.75" customHeight="1" x14ac:dyDescent="0.3">
      <c r="K247" s="117"/>
    </row>
    <row r="248" spans="11:11" ht="15.75" customHeight="1" x14ac:dyDescent="0.3">
      <c r="K248" s="117"/>
    </row>
    <row r="249" spans="11:11" ht="15.75" customHeight="1" x14ac:dyDescent="0.3">
      <c r="K249" s="117"/>
    </row>
    <row r="250" spans="11:11" ht="15.75" customHeight="1" x14ac:dyDescent="0.3">
      <c r="K250" s="117"/>
    </row>
    <row r="251" spans="11:11" ht="15.75" customHeight="1" x14ac:dyDescent="0.3">
      <c r="K251" s="117"/>
    </row>
    <row r="252" spans="11:11" ht="15.75" customHeight="1" x14ac:dyDescent="0.3">
      <c r="K252" s="117"/>
    </row>
    <row r="253" spans="11:11" ht="15.75" customHeight="1" x14ac:dyDescent="0.3">
      <c r="K253" s="117"/>
    </row>
    <row r="254" spans="11:11" ht="15.75" customHeight="1" x14ac:dyDescent="0.3">
      <c r="K254" s="117"/>
    </row>
    <row r="255" spans="11:11" ht="15.75" customHeight="1" x14ac:dyDescent="0.3">
      <c r="K255" s="117"/>
    </row>
    <row r="256" spans="11:11" ht="15.75" customHeight="1" x14ac:dyDescent="0.3">
      <c r="K256" s="117"/>
    </row>
    <row r="257" spans="11:11" ht="15.75" customHeight="1" x14ac:dyDescent="0.3">
      <c r="K257" s="117"/>
    </row>
    <row r="258" spans="11:11" ht="15.75" customHeight="1" x14ac:dyDescent="0.3">
      <c r="K258" s="117"/>
    </row>
    <row r="259" spans="11:11" ht="15.75" customHeight="1" x14ac:dyDescent="0.3">
      <c r="K259" s="117"/>
    </row>
    <row r="260" spans="11:11" ht="15.75" customHeight="1" x14ac:dyDescent="0.3">
      <c r="K260" s="117"/>
    </row>
    <row r="261" spans="11:11" ht="15.75" customHeight="1" x14ac:dyDescent="0.3">
      <c r="K261" s="117"/>
    </row>
    <row r="262" spans="11:11" ht="15.75" customHeight="1" x14ac:dyDescent="0.3">
      <c r="K262" s="117"/>
    </row>
    <row r="263" spans="11:11" ht="15.75" customHeight="1" x14ac:dyDescent="0.3">
      <c r="K263" s="117"/>
    </row>
    <row r="264" spans="11:11" ht="15.75" customHeight="1" x14ac:dyDescent="0.3">
      <c r="K264" s="117"/>
    </row>
    <row r="265" spans="11:11" ht="15.75" customHeight="1" x14ac:dyDescent="0.3">
      <c r="K265" s="117"/>
    </row>
    <row r="266" spans="11:11" ht="15.75" customHeight="1" x14ac:dyDescent="0.3">
      <c r="K266" s="117"/>
    </row>
    <row r="267" spans="11:11" ht="15.75" customHeight="1" x14ac:dyDescent="0.3">
      <c r="K267" s="117"/>
    </row>
    <row r="268" spans="11:11" ht="15.75" customHeight="1" x14ac:dyDescent="0.3">
      <c r="K268" s="117"/>
    </row>
    <row r="269" spans="11:11" ht="15.75" customHeight="1" x14ac:dyDescent="0.3">
      <c r="K269" s="117"/>
    </row>
    <row r="270" spans="11:11" ht="15.75" customHeight="1" x14ac:dyDescent="0.3">
      <c r="K270" s="117"/>
    </row>
    <row r="271" spans="11:11" ht="15.75" customHeight="1" x14ac:dyDescent="0.3">
      <c r="K271" s="117"/>
    </row>
    <row r="272" spans="11:11" ht="15.75" customHeight="1" x14ac:dyDescent="0.3">
      <c r="K272" s="117"/>
    </row>
    <row r="273" spans="11:11" ht="15.75" customHeight="1" x14ac:dyDescent="0.3">
      <c r="K273" s="117"/>
    </row>
    <row r="274" spans="11:11" ht="15.75" customHeight="1" x14ac:dyDescent="0.3">
      <c r="K274" s="117"/>
    </row>
    <row r="275" spans="11:11" ht="15.75" customHeight="1" x14ac:dyDescent="0.3">
      <c r="K275" s="117"/>
    </row>
    <row r="276" spans="11:11" ht="15.75" customHeight="1" x14ac:dyDescent="0.3">
      <c r="K276" s="117"/>
    </row>
    <row r="277" spans="11:11" ht="15.75" customHeight="1" x14ac:dyDescent="0.3">
      <c r="K277" s="117"/>
    </row>
    <row r="278" spans="11:11" ht="15.75" customHeight="1" x14ac:dyDescent="0.3">
      <c r="K278" s="117"/>
    </row>
    <row r="279" spans="11:11" ht="15.75" customHeight="1" x14ac:dyDescent="0.3">
      <c r="K279" s="117"/>
    </row>
    <row r="280" spans="11:11" ht="15.75" customHeight="1" x14ac:dyDescent="0.3">
      <c r="K280" s="117"/>
    </row>
    <row r="281" spans="11:11" ht="15.75" customHeight="1" x14ac:dyDescent="0.3">
      <c r="K281" s="117"/>
    </row>
    <row r="282" spans="11:11" ht="15.75" customHeight="1" x14ac:dyDescent="0.3">
      <c r="K282" s="117"/>
    </row>
    <row r="283" spans="11:11" ht="15.75" customHeight="1" x14ac:dyDescent="0.3">
      <c r="K283" s="117"/>
    </row>
    <row r="284" spans="11:11" ht="15.75" customHeight="1" x14ac:dyDescent="0.3">
      <c r="K284" s="117"/>
    </row>
    <row r="285" spans="11:11" ht="15.75" customHeight="1" x14ac:dyDescent="0.3">
      <c r="K285" s="117"/>
    </row>
    <row r="286" spans="11:11" ht="15.75" customHeight="1" x14ac:dyDescent="0.3">
      <c r="K286" s="117"/>
    </row>
    <row r="287" spans="11:11" ht="15.75" customHeight="1" x14ac:dyDescent="0.3">
      <c r="K287" s="117"/>
    </row>
    <row r="288" spans="11:11" ht="15.75" customHeight="1" x14ac:dyDescent="0.3">
      <c r="K288" s="117"/>
    </row>
    <row r="289" spans="11:11" ht="15.75" customHeight="1" x14ac:dyDescent="0.3">
      <c r="K289" s="117"/>
    </row>
    <row r="290" spans="11:11" ht="15.75" customHeight="1" x14ac:dyDescent="0.3">
      <c r="K290" s="117"/>
    </row>
    <row r="291" spans="11:11" ht="15.75" customHeight="1" x14ac:dyDescent="0.3">
      <c r="K291" s="117"/>
    </row>
    <row r="292" spans="11:11" ht="15.75" customHeight="1" x14ac:dyDescent="0.3">
      <c r="K292" s="117"/>
    </row>
    <row r="293" spans="11:11" ht="15.75" customHeight="1" x14ac:dyDescent="0.3">
      <c r="K293" s="117"/>
    </row>
    <row r="294" spans="11:11" ht="15.75" customHeight="1" x14ac:dyDescent="0.3">
      <c r="K294" s="117"/>
    </row>
    <row r="295" spans="11:11" ht="15.75" customHeight="1" x14ac:dyDescent="0.3">
      <c r="K295" s="117"/>
    </row>
    <row r="296" spans="11:11" ht="15.75" customHeight="1" x14ac:dyDescent="0.3">
      <c r="K296" s="117"/>
    </row>
    <row r="297" spans="11:11" ht="15.75" customHeight="1" x14ac:dyDescent="0.3">
      <c r="K297" s="117"/>
    </row>
    <row r="298" spans="11:11" ht="15.75" customHeight="1" x14ac:dyDescent="0.3">
      <c r="K298" s="117"/>
    </row>
    <row r="299" spans="11:11" ht="15.75" customHeight="1" x14ac:dyDescent="0.3">
      <c r="K299" s="117"/>
    </row>
    <row r="300" spans="11:11" ht="15.75" customHeight="1" x14ac:dyDescent="0.3">
      <c r="K300" s="117"/>
    </row>
    <row r="301" spans="11:11" ht="15.75" customHeight="1" x14ac:dyDescent="0.3">
      <c r="K301" s="117"/>
    </row>
    <row r="302" spans="11:11" ht="15.75" customHeight="1" x14ac:dyDescent="0.3">
      <c r="K302" s="117"/>
    </row>
    <row r="303" spans="11:11" ht="15.75" customHeight="1" x14ac:dyDescent="0.3">
      <c r="K303" s="117"/>
    </row>
    <row r="304" spans="11:11" ht="15.75" customHeight="1" x14ac:dyDescent="0.3">
      <c r="K304" s="117"/>
    </row>
    <row r="305" spans="11:11" ht="15.75" customHeight="1" x14ac:dyDescent="0.3">
      <c r="K305" s="117"/>
    </row>
    <row r="306" spans="11:11" ht="15.75" customHeight="1" x14ac:dyDescent="0.3">
      <c r="K306" s="117"/>
    </row>
    <row r="307" spans="11:11" ht="15.75" customHeight="1" x14ac:dyDescent="0.3">
      <c r="K307" s="117"/>
    </row>
    <row r="308" spans="11:11" ht="15.75" customHeight="1" x14ac:dyDescent="0.3">
      <c r="K308" s="117"/>
    </row>
    <row r="309" spans="11:11" ht="15.75" customHeight="1" x14ac:dyDescent="0.3">
      <c r="K309" s="117"/>
    </row>
    <row r="310" spans="11:11" ht="15.75" customHeight="1" x14ac:dyDescent="0.3">
      <c r="K310" s="117"/>
    </row>
    <row r="311" spans="11:11" ht="15.75" customHeight="1" x14ac:dyDescent="0.3">
      <c r="K311" s="117"/>
    </row>
    <row r="312" spans="11:11" ht="15.75" customHeight="1" x14ac:dyDescent="0.3">
      <c r="K312" s="117"/>
    </row>
    <row r="313" spans="11:11" ht="15.75" customHeight="1" x14ac:dyDescent="0.3">
      <c r="K313" s="117"/>
    </row>
    <row r="314" spans="11:11" ht="15.75" customHeight="1" x14ac:dyDescent="0.3">
      <c r="K314" s="117"/>
    </row>
    <row r="315" spans="11:11" ht="15.75" customHeight="1" x14ac:dyDescent="0.3">
      <c r="K315" s="117"/>
    </row>
    <row r="316" spans="11:11" ht="15.75" customHeight="1" x14ac:dyDescent="0.3">
      <c r="K316" s="117"/>
    </row>
    <row r="317" spans="11:11" ht="15.75" customHeight="1" x14ac:dyDescent="0.3">
      <c r="K317" s="117"/>
    </row>
    <row r="318" spans="11:11" ht="15.75" customHeight="1" x14ac:dyDescent="0.3">
      <c r="K318" s="117"/>
    </row>
    <row r="319" spans="11:11" ht="15.75" customHeight="1" x14ac:dyDescent="0.3">
      <c r="K319" s="117"/>
    </row>
    <row r="320" spans="11:11" ht="15.75" customHeight="1" x14ac:dyDescent="0.3">
      <c r="K320" s="117"/>
    </row>
    <row r="321" spans="11:11" ht="15.75" customHeight="1" x14ac:dyDescent="0.3">
      <c r="K321" s="117"/>
    </row>
    <row r="322" spans="11:11" ht="15.75" customHeight="1" x14ac:dyDescent="0.3">
      <c r="K322" s="117"/>
    </row>
    <row r="323" spans="11:11" ht="15.75" customHeight="1" x14ac:dyDescent="0.3">
      <c r="K323" s="117"/>
    </row>
    <row r="324" spans="11:11" ht="15.75" customHeight="1" x14ac:dyDescent="0.3">
      <c r="K324" s="117"/>
    </row>
    <row r="325" spans="11:11" ht="15.75" customHeight="1" x14ac:dyDescent="0.3">
      <c r="K325" s="117"/>
    </row>
    <row r="326" spans="11:11" ht="15.75" customHeight="1" x14ac:dyDescent="0.3">
      <c r="K326" s="117"/>
    </row>
    <row r="327" spans="11:11" ht="15.75" customHeight="1" x14ac:dyDescent="0.3">
      <c r="K327" s="117"/>
    </row>
    <row r="328" spans="11:11" ht="15.75" customHeight="1" x14ac:dyDescent="0.3">
      <c r="K328" s="117"/>
    </row>
    <row r="329" spans="11:11" ht="15.75" customHeight="1" x14ac:dyDescent="0.3">
      <c r="K329" s="117"/>
    </row>
    <row r="330" spans="11:11" ht="15.75" customHeight="1" x14ac:dyDescent="0.3">
      <c r="K330" s="117"/>
    </row>
    <row r="331" spans="11:11" ht="15.75" customHeight="1" x14ac:dyDescent="0.3">
      <c r="K331" s="117"/>
    </row>
    <row r="332" spans="11:11" ht="15.75" customHeight="1" x14ac:dyDescent="0.3">
      <c r="K332" s="117"/>
    </row>
    <row r="333" spans="11:11" ht="15.75" customHeight="1" x14ac:dyDescent="0.3">
      <c r="K333" s="117"/>
    </row>
    <row r="334" spans="11:11" ht="15.75" customHeight="1" x14ac:dyDescent="0.3">
      <c r="K334" s="117"/>
    </row>
    <row r="335" spans="11:11" ht="15.75" customHeight="1" x14ac:dyDescent="0.3">
      <c r="K335" s="117"/>
    </row>
    <row r="336" spans="11:11" ht="15.75" customHeight="1" x14ac:dyDescent="0.3">
      <c r="K336" s="117"/>
    </row>
    <row r="337" spans="11:11" ht="15.75" customHeight="1" x14ac:dyDescent="0.3">
      <c r="K337" s="117"/>
    </row>
    <row r="338" spans="11:11" ht="15.75" customHeight="1" x14ac:dyDescent="0.3">
      <c r="K338" s="117"/>
    </row>
    <row r="339" spans="11:11" ht="15.75" customHeight="1" x14ac:dyDescent="0.3">
      <c r="K339" s="117"/>
    </row>
    <row r="340" spans="11:11" ht="15.75" customHeight="1" x14ac:dyDescent="0.3">
      <c r="K340" s="117"/>
    </row>
    <row r="341" spans="11:11" ht="15.75" customHeight="1" x14ac:dyDescent="0.3">
      <c r="K341" s="117"/>
    </row>
    <row r="342" spans="11:11" ht="15.75" customHeight="1" x14ac:dyDescent="0.3">
      <c r="K342" s="117"/>
    </row>
    <row r="343" spans="11:11" ht="15.75" customHeight="1" x14ac:dyDescent="0.3">
      <c r="K343" s="117"/>
    </row>
    <row r="344" spans="11:11" ht="15.75" customHeight="1" x14ac:dyDescent="0.3">
      <c r="K344" s="117"/>
    </row>
    <row r="345" spans="11:11" ht="15.75" customHeight="1" x14ac:dyDescent="0.3">
      <c r="K345" s="117"/>
    </row>
    <row r="346" spans="11:11" ht="15.75" customHeight="1" x14ac:dyDescent="0.3">
      <c r="K346" s="117"/>
    </row>
    <row r="347" spans="11:11" ht="15.75" customHeight="1" x14ac:dyDescent="0.3">
      <c r="K347" s="117"/>
    </row>
    <row r="348" spans="11:11" ht="15.75" customHeight="1" x14ac:dyDescent="0.3">
      <c r="K348" s="117"/>
    </row>
    <row r="349" spans="11:11" ht="15.75" customHeight="1" x14ac:dyDescent="0.3">
      <c r="K349" s="117"/>
    </row>
    <row r="350" spans="11:11" ht="15.75" customHeight="1" x14ac:dyDescent="0.3">
      <c r="K350" s="117"/>
    </row>
    <row r="351" spans="11:11" ht="15.75" customHeight="1" x14ac:dyDescent="0.3">
      <c r="K351" s="117"/>
    </row>
    <row r="352" spans="11:11" ht="15.75" customHeight="1" x14ac:dyDescent="0.3">
      <c r="K352" s="117"/>
    </row>
    <row r="353" spans="11:11" ht="15.75" customHeight="1" x14ac:dyDescent="0.3">
      <c r="K353" s="117"/>
    </row>
    <row r="354" spans="11:11" ht="15.75" customHeight="1" x14ac:dyDescent="0.3">
      <c r="K354" s="117"/>
    </row>
    <row r="355" spans="11:11" ht="15.75" customHeight="1" x14ac:dyDescent="0.3">
      <c r="K355" s="117"/>
    </row>
    <row r="356" spans="11:11" ht="15.75" customHeight="1" x14ac:dyDescent="0.3">
      <c r="K356" s="117"/>
    </row>
    <row r="357" spans="11:11" ht="15.75" customHeight="1" x14ac:dyDescent="0.3">
      <c r="K357" s="117"/>
    </row>
    <row r="358" spans="11:11" ht="15.75" customHeight="1" x14ac:dyDescent="0.3">
      <c r="K358" s="117"/>
    </row>
    <row r="359" spans="11:11" ht="15.75" customHeight="1" x14ac:dyDescent="0.3">
      <c r="K359" s="117"/>
    </row>
    <row r="360" spans="11:11" ht="15.75" customHeight="1" x14ac:dyDescent="0.3">
      <c r="K360" s="117"/>
    </row>
    <row r="361" spans="11:11" ht="15.75" customHeight="1" x14ac:dyDescent="0.3">
      <c r="K361" s="117"/>
    </row>
    <row r="362" spans="11:11" ht="15.75" customHeight="1" x14ac:dyDescent="0.3">
      <c r="K362" s="117"/>
    </row>
    <row r="363" spans="11:11" ht="15.75" customHeight="1" x14ac:dyDescent="0.3">
      <c r="K363" s="117"/>
    </row>
    <row r="364" spans="11:11" ht="15.75" customHeight="1" x14ac:dyDescent="0.3">
      <c r="K364" s="117"/>
    </row>
    <row r="365" spans="11:11" ht="15.75" customHeight="1" x14ac:dyDescent="0.3">
      <c r="K365" s="117"/>
    </row>
    <row r="366" spans="11:11" ht="15.75" customHeight="1" x14ac:dyDescent="0.3">
      <c r="K366" s="117"/>
    </row>
    <row r="367" spans="11:11" ht="15.75" customHeight="1" x14ac:dyDescent="0.3">
      <c r="K367" s="117"/>
    </row>
    <row r="368" spans="11:11" ht="15.75" customHeight="1" x14ac:dyDescent="0.3">
      <c r="K368" s="117"/>
    </row>
    <row r="369" spans="11:11" ht="15.75" customHeight="1" x14ac:dyDescent="0.3">
      <c r="K369" s="117"/>
    </row>
    <row r="370" spans="11:11" ht="15.75" customHeight="1" x14ac:dyDescent="0.3">
      <c r="K370" s="117"/>
    </row>
    <row r="371" spans="11:11" ht="15.75" customHeight="1" x14ac:dyDescent="0.3">
      <c r="K371" s="117"/>
    </row>
    <row r="372" spans="11:11" ht="15.75" customHeight="1" x14ac:dyDescent="0.3">
      <c r="K372" s="117"/>
    </row>
    <row r="373" spans="11:11" ht="15.75" customHeight="1" x14ac:dyDescent="0.3">
      <c r="K373" s="117"/>
    </row>
    <row r="374" spans="11:11" ht="15.75" customHeight="1" x14ac:dyDescent="0.3">
      <c r="K374" s="117"/>
    </row>
    <row r="375" spans="11:11" ht="15.75" customHeight="1" x14ac:dyDescent="0.3">
      <c r="K375" s="117"/>
    </row>
    <row r="376" spans="11:11" ht="15.75" customHeight="1" x14ac:dyDescent="0.3">
      <c r="K376" s="117"/>
    </row>
    <row r="377" spans="11:11" ht="15.75" customHeight="1" x14ac:dyDescent="0.3">
      <c r="K377" s="117"/>
    </row>
    <row r="378" spans="11:11" ht="15.75" customHeight="1" x14ac:dyDescent="0.3">
      <c r="K378" s="117"/>
    </row>
    <row r="379" spans="11:11" ht="15.75" customHeight="1" x14ac:dyDescent="0.3">
      <c r="K379" s="117"/>
    </row>
    <row r="380" spans="11:11" ht="15.75" customHeight="1" x14ac:dyDescent="0.3">
      <c r="K380" s="117"/>
    </row>
    <row r="381" spans="11:11" ht="15.75" customHeight="1" x14ac:dyDescent="0.3">
      <c r="K381" s="117"/>
    </row>
    <row r="382" spans="11:11" ht="15.75" customHeight="1" x14ac:dyDescent="0.3">
      <c r="K382" s="117"/>
    </row>
    <row r="383" spans="11:11" ht="15.75" customHeight="1" x14ac:dyDescent="0.3">
      <c r="K383" s="117"/>
    </row>
    <row r="384" spans="11:11" ht="15.75" customHeight="1" x14ac:dyDescent="0.3">
      <c r="K384" s="117"/>
    </row>
    <row r="385" spans="11:11" ht="15.75" customHeight="1" x14ac:dyDescent="0.3">
      <c r="K385" s="117"/>
    </row>
    <row r="386" spans="11:11" ht="15.75" customHeight="1" x14ac:dyDescent="0.3">
      <c r="K386" s="117"/>
    </row>
    <row r="387" spans="11:11" ht="15.75" customHeight="1" x14ac:dyDescent="0.3">
      <c r="K387" s="117"/>
    </row>
    <row r="388" spans="11:11" ht="15.75" customHeight="1" x14ac:dyDescent="0.3">
      <c r="K388" s="117"/>
    </row>
    <row r="389" spans="11:11" ht="15.75" customHeight="1" x14ac:dyDescent="0.3">
      <c r="K389" s="117"/>
    </row>
    <row r="390" spans="11:11" ht="15.75" customHeight="1" x14ac:dyDescent="0.3">
      <c r="K390" s="117"/>
    </row>
    <row r="391" spans="11:11" ht="15.75" customHeight="1" x14ac:dyDescent="0.3">
      <c r="K391" s="117"/>
    </row>
    <row r="392" spans="11:11" ht="15.75" customHeight="1" x14ac:dyDescent="0.3">
      <c r="K392" s="117"/>
    </row>
    <row r="393" spans="11:11" ht="15.75" customHeight="1" x14ac:dyDescent="0.3">
      <c r="K393" s="117"/>
    </row>
    <row r="394" spans="11:11" ht="15.75" customHeight="1" x14ac:dyDescent="0.3">
      <c r="K394" s="117"/>
    </row>
    <row r="395" spans="11:11" ht="15.75" customHeight="1" x14ac:dyDescent="0.3">
      <c r="K395" s="117"/>
    </row>
    <row r="396" spans="11:11" ht="15.75" customHeight="1" x14ac:dyDescent="0.3">
      <c r="K396" s="117"/>
    </row>
    <row r="397" spans="11:11" ht="15.75" customHeight="1" x14ac:dyDescent="0.3">
      <c r="K397" s="117"/>
    </row>
    <row r="398" spans="11:11" ht="15.75" customHeight="1" x14ac:dyDescent="0.3">
      <c r="K398" s="117"/>
    </row>
    <row r="399" spans="11:11" ht="15.75" customHeight="1" x14ac:dyDescent="0.3">
      <c r="K399" s="117"/>
    </row>
    <row r="400" spans="11:11" ht="15.75" customHeight="1" x14ac:dyDescent="0.3">
      <c r="K400" s="117"/>
    </row>
    <row r="401" spans="11:11" ht="15.75" customHeight="1" x14ac:dyDescent="0.3">
      <c r="K401" s="117"/>
    </row>
    <row r="402" spans="11:11" ht="15.75" customHeight="1" x14ac:dyDescent="0.3">
      <c r="K402" s="117"/>
    </row>
    <row r="403" spans="11:11" ht="15.75" customHeight="1" x14ac:dyDescent="0.3">
      <c r="K403" s="117"/>
    </row>
    <row r="404" spans="11:11" ht="15.75" customHeight="1" x14ac:dyDescent="0.3">
      <c r="K404" s="117"/>
    </row>
    <row r="405" spans="11:11" ht="15.75" customHeight="1" x14ac:dyDescent="0.3">
      <c r="K405" s="117"/>
    </row>
    <row r="406" spans="11:11" ht="15.75" customHeight="1" x14ac:dyDescent="0.3">
      <c r="K406" s="117"/>
    </row>
    <row r="407" spans="11:11" ht="15.75" customHeight="1" x14ac:dyDescent="0.3">
      <c r="K407" s="117"/>
    </row>
    <row r="408" spans="11:11" ht="15.75" customHeight="1" x14ac:dyDescent="0.3">
      <c r="K408" s="117"/>
    </row>
    <row r="409" spans="11:11" ht="15.75" customHeight="1" x14ac:dyDescent="0.3">
      <c r="K409" s="117"/>
    </row>
    <row r="410" spans="11:11" ht="15.75" customHeight="1" x14ac:dyDescent="0.3">
      <c r="K410" s="117"/>
    </row>
    <row r="411" spans="11:11" ht="15.75" customHeight="1" x14ac:dyDescent="0.3">
      <c r="K411" s="117"/>
    </row>
    <row r="412" spans="11:11" ht="15.75" customHeight="1" x14ac:dyDescent="0.3">
      <c r="K412" s="117"/>
    </row>
    <row r="413" spans="11:11" ht="15.75" customHeight="1" x14ac:dyDescent="0.3">
      <c r="K413" s="117"/>
    </row>
    <row r="414" spans="11:11" ht="15.75" customHeight="1" x14ac:dyDescent="0.3">
      <c r="K414" s="117"/>
    </row>
    <row r="415" spans="11:11" ht="15.75" customHeight="1" x14ac:dyDescent="0.3">
      <c r="K415" s="117"/>
    </row>
    <row r="416" spans="11:11" ht="15.75" customHeight="1" x14ac:dyDescent="0.3">
      <c r="K416" s="117"/>
    </row>
    <row r="417" spans="11:11" ht="15.75" customHeight="1" x14ac:dyDescent="0.3">
      <c r="K417" s="117"/>
    </row>
    <row r="418" spans="11:11" ht="15.75" customHeight="1" x14ac:dyDescent="0.3">
      <c r="K418" s="117"/>
    </row>
    <row r="419" spans="11:11" ht="15.75" customHeight="1" x14ac:dyDescent="0.3">
      <c r="K419" s="117"/>
    </row>
    <row r="420" spans="11:11" ht="15.75" customHeight="1" x14ac:dyDescent="0.3">
      <c r="K420" s="117"/>
    </row>
    <row r="421" spans="11:11" ht="15.75" customHeight="1" x14ac:dyDescent="0.3">
      <c r="K421" s="117"/>
    </row>
    <row r="422" spans="11:11" ht="15.75" customHeight="1" x14ac:dyDescent="0.3">
      <c r="K422" s="117"/>
    </row>
    <row r="423" spans="11:11" ht="15.75" customHeight="1" x14ac:dyDescent="0.3">
      <c r="K423" s="117"/>
    </row>
    <row r="424" spans="11:11" ht="15.75" customHeight="1" x14ac:dyDescent="0.3">
      <c r="K424" s="117"/>
    </row>
    <row r="425" spans="11:11" ht="15.75" customHeight="1" x14ac:dyDescent="0.3">
      <c r="K425" s="117"/>
    </row>
    <row r="426" spans="11:11" ht="15.75" customHeight="1" x14ac:dyDescent="0.3">
      <c r="K426" s="117"/>
    </row>
    <row r="427" spans="11:11" ht="15.75" customHeight="1" x14ac:dyDescent="0.3">
      <c r="K427" s="117"/>
    </row>
    <row r="428" spans="11:11" ht="15.75" customHeight="1" x14ac:dyDescent="0.3">
      <c r="K428" s="117"/>
    </row>
    <row r="429" spans="11:11" ht="15.75" customHeight="1" x14ac:dyDescent="0.3">
      <c r="K429" s="117"/>
    </row>
    <row r="430" spans="11:11" ht="15.75" customHeight="1" x14ac:dyDescent="0.3">
      <c r="K430" s="117"/>
    </row>
    <row r="431" spans="11:11" ht="15.75" customHeight="1" x14ac:dyDescent="0.3">
      <c r="K431" s="117"/>
    </row>
    <row r="432" spans="11:11" ht="15.75" customHeight="1" x14ac:dyDescent="0.3">
      <c r="K432" s="117"/>
    </row>
    <row r="433" spans="11:11" ht="15.75" customHeight="1" x14ac:dyDescent="0.3">
      <c r="K433" s="117"/>
    </row>
    <row r="434" spans="11:11" ht="15.75" customHeight="1" x14ac:dyDescent="0.3">
      <c r="K434" s="117"/>
    </row>
    <row r="435" spans="11:11" ht="15.75" customHeight="1" x14ac:dyDescent="0.3">
      <c r="K435" s="117"/>
    </row>
    <row r="436" spans="11:11" ht="15.75" customHeight="1" x14ac:dyDescent="0.3">
      <c r="K436" s="117"/>
    </row>
    <row r="437" spans="11:11" ht="15.75" customHeight="1" x14ac:dyDescent="0.3">
      <c r="K437" s="117"/>
    </row>
    <row r="438" spans="11:11" ht="15.75" customHeight="1" x14ac:dyDescent="0.3">
      <c r="K438" s="117"/>
    </row>
    <row r="439" spans="11:11" ht="15.75" customHeight="1" x14ac:dyDescent="0.3">
      <c r="K439" s="117"/>
    </row>
    <row r="440" spans="11:11" ht="15.75" customHeight="1" x14ac:dyDescent="0.3">
      <c r="K440" s="117"/>
    </row>
    <row r="441" spans="11:11" ht="15.75" customHeight="1" x14ac:dyDescent="0.3">
      <c r="K441" s="117"/>
    </row>
    <row r="442" spans="11:11" ht="15.75" customHeight="1" x14ac:dyDescent="0.3">
      <c r="K442" s="117"/>
    </row>
    <row r="443" spans="11:11" ht="15.75" customHeight="1" x14ac:dyDescent="0.3">
      <c r="K443" s="117"/>
    </row>
    <row r="444" spans="11:11" ht="15.75" customHeight="1" x14ac:dyDescent="0.3">
      <c r="K444" s="117"/>
    </row>
    <row r="445" spans="11:11" ht="15.75" customHeight="1" x14ac:dyDescent="0.3">
      <c r="K445" s="117"/>
    </row>
    <row r="446" spans="11:11" ht="15.75" customHeight="1" x14ac:dyDescent="0.3">
      <c r="K446" s="117"/>
    </row>
    <row r="447" spans="11:11" ht="15.75" customHeight="1" x14ac:dyDescent="0.3">
      <c r="K447" s="117"/>
    </row>
    <row r="448" spans="11:11" ht="15.75" customHeight="1" x14ac:dyDescent="0.3">
      <c r="K448" s="117"/>
    </row>
    <row r="449" spans="11:11" ht="15.75" customHeight="1" x14ac:dyDescent="0.3">
      <c r="K449" s="117"/>
    </row>
    <row r="450" spans="11:11" ht="15.75" customHeight="1" x14ac:dyDescent="0.3">
      <c r="K450" s="117"/>
    </row>
    <row r="451" spans="11:11" ht="15.75" customHeight="1" x14ac:dyDescent="0.3">
      <c r="K451" s="117"/>
    </row>
    <row r="452" spans="11:11" ht="15.75" customHeight="1" x14ac:dyDescent="0.3">
      <c r="K452" s="117"/>
    </row>
    <row r="453" spans="11:11" ht="15.75" customHeight="1" x14ac:dyDescent="0.3">
      <c r="K453" s="117"/>
    </row>
    <row r="454" spans="11:11" ht="15.75" customHeight="1" x14ac:dyDescent="0.3">
      <c r="K454" s="117"/>
    </row>
    <row r="455" spans="11:11" ht="15.75" customHeight="1" x14ac:dyDescent="0.3">
      <c r="K455" s="117"/>
    </row>
    <row r="456" spans="11:11" ht="15.75" customHeight="1" x14ac:dyDescent="0.3">
      <c r="K456" s="117"/>
    </row>
    <row r="457" spans="11:11" ht="15.75" customHeight="1" x14ac:dyDescent="0.3">
      <c r="K457" s="117"/>
    </row>
    <row r="458" spans="11:11" ht="15.75" customHeight="1" x14ac:dyDescent="0.3">
      <c r="K458" s="117"/>
    </row>
    <row r="459" spans="11:11" ht="15.75" customHeight="1" x14ac:dyDescent="0.3">
      <c r="K459" s="117"/>
    </row>
    <row r="460" spans="11:11" ht="15.75" customHeight="1" x14ac:dyDescent="0.3">
      <c r="K460" s="117"/>
    </row>
    <row r="461" spans="11:11" ht="15.75" customHeight="1" x14ac:dyDescent="0.3">
      <c r="K461" s="117"/>
    </row>
    <row r="462" spans="11:11" ht="15.75" customHeight="1" x14ac:dyDescent="0.3">
      <c r="K462" s="117"/>
    </row>
    <row r="463" spans="11:11" ht="15.75" customHeight="1" x14ac:dyDescent="0.3">
      <c r="K463" s="117"/>
    </row>
    <row r="464" spans="11:11" ht="15.75" customHeight="1" x14ac:dyDescent="0.3">
      <c r="K464" s="117"/>
    </row>
    <row r="465" spans="11:11" ht="15.75" customHeight="1" x14ac:dyDescent="0.3">
      <c r="K465" s="117"/>
    </row>
    <row r="466" spans="11:11" ht="15.75" customHeight="1" x14ac:dyDescent="0.3">
      <c r="K466" s="117"/>
    </row>
    <row r="467" spans="11:11" ht="15.75" customHeight="1" x14ac:dyDescent="0.3">
      <c r="K467" s="117"/>
    </row>
    <row r="468" spans="11:11" ht="15.75" customHeight="1" x14ac:dyDescent="0.3">
      <c r="K468" s="117"/>
    </row>
    <row r="469" spans="11:11" ht="15.75" customHeight="1" x14ac:dyDescent="0.3">
      <c r="K469" s="117"/>
    </row>
    <row r="470" spans="11:11" ht="15.75" customHeight="1" x14ac:dyDescent="0.3">
      <c r="K470" s="117"/>
    </row>
    <row r="471" spans="11:11" ht="15.75" customHeight="1" x14ac:dyDescent="0.3">
      <c r="K471" s="117"/>
    </row>
    <row r="472" spans="11:11" ht="15.75" customHeight="1" x14ac:dyDescent="0.3">
      <c r="K472" s="117"/>
    </row>
    <row r="473" spans="11:11" ht="15.75" customHeight="1" x14ac:dyDescent="0.3">
      <c r="K473" s="117"/>
    </row>
    <row r="474" spans="11:11" ht="15.75" customHeight="1" x14ac:dyDescent="0.3">
      <c r="K474" s="117"/>
    </row>
    <row r="475" spans="11:11" ht="15.75" customHeight="1" x14ac:dyDescent="0.3">
      <c r="K475" s="117"/>
    </row>
    <row r="476" spans="11:11" ht="15.75" customHeight="1" x14ac:dyDescent="0.3">
      <c r="K476" s="117"/>
    </row>
    <row r="477" spans="11:11" ht="15.75" customHeight="1" x14ac:dyDescent="0.3">
      <c r="K477" s="117"/>
    </row>
    <row r="478" spans="11:11" ht="15.75" customHeight="1" x14ac:dyDescent="0.3">
      <c r="K478" s="117"/>
    </row>
    <row r="479" spans="11:11" ht="15.75" customHeight="1" x14ac:dyDescent="0.3">
      <c r="K479" s="117"/>
    </row>
    <row r="480" spans="11:11" ht="15.75" customHeight="1" x14ac:dyDescent="0.3">
      <c r="K480" s="117"/>
    </row>
    <row r="481" spans="11:11" ht="15.75" customHeight="1" x14ac:dyDescent="0.3">
      <c r="K481" s="117"/>
    </row>
    <row r="482" spans="11:11" ht="15.75" customHeight="1" x14ac:dyDescent="0.3">
      <c r="K482" s="117"/>
    </row>
    <row r="483" spans="11:11" ht="15.75" customHeight="1" x14ac:dyDescent="0.3">
      <c r="K483" s="117"/>
    </row>
    <row r="484" spans="11:11" ht="15.75" customHeight="1" x14ac:dyDescent="0.3">
      <c r="K484" s="117"/>
    </row>
    <row r="485" spans="11:11" ht="15.75" customHeight="1" x14ac:dyDescent="0.3">
      <c r="K485" s="117"/>
    </row>
    <row r="486" spans="11:11" ht="15.75" customHeight="1" x14ac:dyDescent="0.3">
      <c r="K486" s="117"/>
    </row>
    <row r="487" spans="11:11" ht="15.75" customHeight="1" x14ac:dyDescent="0.3">
      <c r="K487" s="117"/>
    </row>
    <row r="488" spans="11:11" ht="15.75" customHeight="1" x14ac:dyDescent="0.3">
      <c r="K488" s="117"/>
    </row>
    <row r="489" spans="11:11" ht="15.75" customHeight="1" x14ac:dyDescent="0.3">
      <c r="K489" s="117"/>
    </row>
    <row r="490" spans="11:11" ht="15.75" customHeight="1" x14ac:dyDescent="0.3">
      <c r="K490" s="117"/>
    </row>
    <row r="491" spans="11:11" ht="15.75" customHeight="1" x14ac:dyDescent="0.3">
      <c r="K491" s="117"/>
    </row>
    <row r="492" spans="11:11" ht="15.75" customHeight="1" x14ac:dyDescent="0.3">
      <c r="K492" s="117"/>
    </row>
    <row r="493" spans="11:11" ht="15.75" customHeight="1" x14ac:dyDescent="0.3">
      <c r="K493" s="117"/>
    </row>
    <row r="494" spans="11:11" ht="15.75" customHeight="1" x14ac:dyDescent="0.3">
      <c r="K494" s="117"/>
    </row>
    <row r="495" spans="11:11" ht="15.75" customHeight="1" x14ac:dyDescent="0.3">
      <c r="K495" s="117"/>
    </row>
    <row r="496" spans="11:11" ht="15.75" customHeight="1" x14ac:dyDescent="0.3">
      <c r="K496" s="117"/>
    </row>
    <row r="497" spans="11:11" ht="15.75" customHeight="1" x14ac:dyDescent="0.3">
      <c r="K497" s="117"/>
    </row>
    <row r="498" spans="11:11" ht="15.75" customHeight="1" x14ac:dyDescent="0.3">
      <c r="K498" s="117"/>
    </row>
    <row r="499" spans="11:11" ht="15.75" customHeight="1" x14ac:dyDescent="0.3">
      <c r="K499" s="117"/>
    </row>
    <row r="500" spans="11:11" ht="15.75" customHeight="1" x14ac:dyDescent="0.3">
      <c r="K500" s="117"/>
    </row>
    <row r="501" spans="11:11" ht="15.75" customHeight="1" x14ac:dyDescent="0.3">
      <c r="K501" s="117"/>
    </row>
    <row r="502" spans="11:11" ht="15.75" customHeight="1" x14ac:dyDescent="0.3">
      <c r="K502" s="117"/>
    </row>
    <row r="503" spans="11:11" ht="15.75" customHeight="1" x14ac:dyDescent="0.3">
      <c r="K503" s="117"/>
    </row>
    <row r="504" spans="11:11" ht="15.75" customHeight="1" x14ac:dyDescent="0.3">
      <c r="K504" s="117"/>
    </row>
    <row r="505" spans="11:11" ht="15.75" customHeight="1" x14ac:dyDescent="0.3">
      <c r="K505" s="117"/>
    </row>
    <row r="506" spans="11:11" ht="15.75" customHeight="1" x14ac:dyDescent="0.3">
      <c r="K506" s="117"/>
    </row>
    <row r="507" spans="11:11" ht="15.75" customHeight="1" x14ac:dyDescent="0.3">
      <c r="K507" s="117"/>
    </row>
    <row r="508" spans="11:11" ht="15.75" customHeight="1" x14ac:dyDescent="0.3">
      <c r="K508" s="117"/>
    </row>
    <row r="509" spans="11:11" ht="15.75" customHeight="1" x14ac:dyDescent="0.3">
      <c r="K509" s="117"/>
    </row>
    <row r="510" spans="11:11" ht="15.75" customHeight="1" x14ac:dyDescent="0.3">
      <c r="K510" s="117"/>
    </row>
    <row r="511" spans="11:11" ht="15.75" customHeight="1" x14ac:dyDescent="0.3">
      <c r="K511" s="117"/>
    </row>
    <row r="512" spans="11:11" ht="15.75" customHeight="1" x14ac:dyDescent="0.3">
      <c r="K512" s="117"/>
    </row>
    <row r="513" spans="11:11" ht="15.75" customHeight="1" x14ac:dyDescent="0.3">
      <c r="K513" s="117"/>
    </row>
    <row r="514" spans="11:11" ht="15.75" customHeight="1" x14ac:dyDescent="0.3">
      <c r="K514" s="117"/>
    </row>
    <row r="515" spans="11:11" ht="15.75" customHeight="1" x14ac:dyDescent="0.3">
      <c r="K515" s="117"/>
    </row>
    <row r="516" spans="11:11" ht="15.75" customHeight="1" x14ac:dyDescent="0.3">
      <c r="K516" s="117"/>
    </row>
    <row r="517" spans="11:11" ht="15.75" customHeight="1" x14ac:dyDescent="0.3">
      <c r="K517" s="117"/>
    </row>
    <row r="518" spans="11:11" ht="15.75" customHeight="1" x14ac:dyDescent="0.3">
      <c r="K518" s="117"/>
    </row>
    <row r="519" spans="11:11" ht="15.75" customHeight="1" x14ac:dyDescent="0.3">
      <c r="K519" s="117"/>
    </row>
    <row r="520" spans="11:11" ht="15.75" customHeight="1" x14ac:dyDescent="0.3">
      <c r="K520" s="117"/>
    </row>
    <row r="521" spans="11:11" ht="15.75" customHeight="1" x14ac:dyDescent="0.3">
      <c r="K521" s="117"/>
    </row>
    <row r="522" spans="11:11" ht="15.75" customHeight="1" x14ac:dyDescent="0.3">
      <c r="K522" s="117"/>
    </row>
    <row r="523" spans="11:11" ht="15.75" customHeight="1" x14ac:dyDescent="0.3">
      <c r="K523" s="117"/>
    </row>
    <row r="524" spans="11:11" ht="15.75" customHeight="1" x14ac:dyDescent="0.3">
      <c r="K524" s="117"/>
    </row>
    <row r="525" spans="11:11" ht="15.75" customHeight="1" x14ac:dyDescent="0.3">
      <c r="K525" s="117"/>
    </row>
    <row r="526" spans="11:11" ht="15.75" customHeight="1" x14ac:dyDescent="0.3">
      <c r="K526" s="117"/>
    </row>
    <row r="527" spans="11:11" ht="15.75" customHeight="1" x14ac:dyDescent="0.3">
      <c r="K527" s="117"/>
    </row>
    <row r="528" spans="11:11" ht="15.75" customHeight="1" x14ac:dyDescent="0.3">
      <c r="K528" s="117"/>
    </row>
    <row r="529" spans="11:11" ht="15.75" customHeight="1" x14ac:dyDescent="0.3">
      <c r="K529" s="117"/>
    </row>
    <row r="530" spans="11:11" ht="15.75" customHeight="1" x14ac:dyDescent="0.3">
      <c r="K530" s="117"/>
    </row>
    <row r="531" spans="11:11" ht="15.75" customHeight="1" x14ac:dyDescent="0.3">
      <c r="K531" s="117"/>
    </row>
    <row r="532" spans="11:11" ht="15.75" customHeight="1" x14ac:dyDescent="0.3">
      <c r="K532" s="117"/>
    </row>
    <row r="533" spans="11:11" ht="15.75" customHeight="1" x14ac:dyDescent="0.3">
      <c r="K533" s="117"/>
    </row>
    <row r="534" spans="11:11" ht="15.75" customHeight="1" x14ac:dyDescent="0.3">
      <c r="K534" s="117"/>
    </row>
    <row r="535" spans="11:11" ht="15.75" customHeight="1" x14ac:dyDescent="0.3">
      <c r="K535" s="117"/>
    </row>
    <row r="536" spans="11:11" ht="15.75" customHeight="1" x14ac:dyDescent="0.3">
      <c r="K536" s="117"/>
    </row>
    <row r="537" spans="11:11" ht="15.75" customHeight="1" x14ac:dyDescent="0.3">
      <c r="K537" s="117"/>
    </row>
    <row r="538" spans="11:11" ht="15.75" customHeight="1" x14ac:dyDescent="0.3">
      <c r="K538" s="117"/>
    </row>
    <row r="539" spans="11:11" ht="15.75" customHeight="1" x14ac:dyDescent="0.3">
      <c r="K539" s="117"/>
    </row>
    <row r="540" spans="11:11" ht="15.75" customHeight="1" x14ac:dyDescent="0.3">
      <c r="K540" s="117"/>
    </row>
    <row r="541" spans="11:11" ht="15.75" customHeight="1" x14ac:dyDescent="0.3">
      <c r="K541" s="117"/>
    </row>
    <row r="542" spans="11:11" ht="15.75" customHeight="1" x14ac:dyDescent="0.3">
      <c r="K542" s="117"/>
    </row>
    <row r="543" spans="11:11" ht="15.75" customHeight="1" x14ac:dyDescent="0.3">
      <c r="K543" s="117"/>
    </row>
    <row r="544" spans="11:11" ht="15.75" customHeight="1" x14ac:dyDescent="0.3">
      <c r="K544" s="117"/>
    </row>
    <row r="545" spans="11:11" ht="15.75" customHeight="1" x14ac:dyDescent="0.3">
      <c r="K545" s="117"/>
    </row>
    <row r="546" spans="11:11" ht="15.75" customHeight="1" x14ac:dyDescent="0.3">
      <c r="K546" s="117"/>
    </row>
    <row r="547" spans="11:11" ht="15.75" customHeight="1" x14ac:dyDescent="0.3">
      <c r="K547" s="117"/>
    </row>
    <row r="548" spans="11:11" ht="15.75" customHeight="1" x14ac:dyDescent="0.3">
      <c r="K548" s="117"/>
    </row>
    <row r="549" spans="11:11" ht="15.75" customHeight="1" x14ac:dyDescent="0.3">
      <c r="K549" s="117"/>
    </row>
    <row r="550" spans="11:11" ht="15.75" customHeight="1" x14ac:dyDescent="0.3">
      <c r="K550" s="117"/>
    </row>
    <row r="551" spans="11:11" ht="15.75" customHeight="1" x14ac:dyDescent="0.3">
      <c r="K551" s="117"/>
    </row>
    <row r="552" spans="11:11" ht="15.75" customHeight="1" x14ac:dyDescent="0.3">
      <c r="K552" s="117"/>
    </row>
    <row r="553" spans="11:11" ht="15.75" customHeight="1" x14ac:dyDescent="0.3">
      <c r="K553" s="117"/>
    </row>
    <row r="554" spans="11:11" ht="15.75" customHeight="1" x14ac:dyDescent="0.3">
      <c r="K554" s="117"/>
    </row>
    <row r="555" spans="11:11" ht="15.75" customHeight="1" x14ac:dyDescent="0.3">
      <c r="K555" s="117"/>
    </row>
    <row r="556" spans="11:11" ht="15.75" customHeight="1" x14ac:dyDescent="0.3">
      <c r="K556" s="117"/>
    </row>
    <row r="557" spans="11:11" ht="15.75" customHeight="1" x14ac:dyDescent="0.3">
      <c r="K557" s="117"/>
    </row>
    <row r="558" spans="11:11" ht="15.75" customHeight="1" x14ac:dyDescent="0.3">
      <c r="K558" s="117"/>
    </row>
    <row r="559" spans="11:11" ht="15.75" customHeight="1" x14ac:dyDescent="0.3">
      <c r="K559" s="117"/>
    </row>
    <row r="560" spans="11:11" ht="15.75" customHeight="1" x14ac:dyDescent="0.3">
      <c r="K560" s="117"/>
    </row>
    <row r="561" spans="11:11" ht="15.75" customHeight="1" x14ac:dyDescent="0.3">
      <c r="K561" s="117"/>
    </row>
    <row r="562" spans="11:11" ht="15.75" customHeight="1" x14ac:dyDescent="0.3">
      <c r="K562" s="117"/>
    </row>
    <row r="563" spans="11:11" ht="15.75" customHeight="1" x14ac:dyDescent="0.3">
      <c r="K563" s="117"/>
    </row>
    <row r="564" spans="11:11" ht="15.75" customHeight="1" x14ac:dyDescent="0.3">
      <c r="K564" s="117"/>
    </row>
    <row r="565" spans="11:11" ht="15.75" customHeight="1" x14ac:dyDescent="0.3">
      <c r="K565" s="117"/>
    </row>
    <row r="566" spans="11:11" ht="15.75" customHeight="1" x14ac:dyDescent="0.3">
      <c r="K566" s="117"/>
    </row>
    <row r="567" spans="11:11" ht="15.75" customHeight="1" x14ac:dyDescent="0.3">
      <c r="K567" s="117"/>
    </row>
    <row r="568" spans="11:11" ht="15.75" customHeight="1" x14ac:dyDescent="0.3">
      <c r="K568" s="117"/>
    </row>
    <row r="569" spans="11:11" ht="15.75" customHeight="1" x14ac:dyDescent="0.3">
      <c r="K569" s="117"/>
    </row>
    <row r="570" spans="11:11" ht="15.75" customHeight="1" x14ac:dyDescent="0.3">
      <c r="K570" s="117"/>
    </row>
    <row r="571" spans="11:11" ht="15.75" customHeight="1" x14ac:dyDescent="0.3">
      <c r="K571" s="117"/>
    </row>
    <row r="572" spans="11:11" ht="15.75" customHeight="1" x14ac:dyDescent="0.3">
      <c r="K572" s="117"/>
    </row>
    <row r="573" spans="11:11" ht="15.75" customHeight="1" x14ac:dyDescent="0.3">
      <c r="K573" s="117"/>
    </row>
    <row r="574" spans="11:11" ht="15.75" customHeight="1" x14ac:dyDescent="0.3">
      <c r="K574" s="117"/>
    </row>
    <row r="575" spans="11:11" ht="15.75" customHeight="1" x14ac:dyDescent="0.3">
      <c r="K575" s="117"/>
    </row>
    <row r="576" spans="11:11" ht="15.75" customHeight="1" x14ac:dyDescent="0.3">
      <c r="K576" s="117"/>
    </row>
    <row r="577" spans="11:11" ht="15.75" customHeight="1" x14ac:dyDescent="0.3">
      <c r="K577" s="117"/>
    </row>
    <row r="578" spans="11:11" ht="15.75" customHeight="1" x14ac:dyDescent="0.3">
      <c r="K578" s="117"/>
    </row>
    <row r="579" spans="11:11" ht="15.75" customHeight="1" x14ac:dyDescent="0.3">
      <c r="K579" s="117"/>
    </row>
    <row r="580" spans="11:11" ht="15.75" customHeight="1" x14ac:dyDescent="0.3">
      <c r="K580" s="117"/>
    </row>
    <row r="581" spans="11:11" ht="15.75" customHeight="1" x14ac:dyDescent="0.3">
      <c r="K581" s="117"/>
    </row>
    <row r="582" spans="11:11" ht="15.75" customHeight="1" x14ac:dyDescent="0.3">
      <c r="K582" s="117"/>
    </row>
    <row r="583" spans="11:11" ht="15.75" customHeight="1" x14ac:dyDescent="0.3">
      <c r="K583" s="117"/>
    </row>
    <row r="584" spans="11:11" ht="15.75" customHeight="1" x14ac:dyDescent="0.3">
      <c r="K584" s="117"/>
    </row>
    <row r="585" spans="11:11" ht="15.75" customHeight="1" x14ac:dyDescent="0.3">
      <c r="K585" s="117"/>
    </row>
    <row r="586" spans="11:11" ht="15.75" customHeight="1" x14ac:dyDescent="0.3">
      <c r="K586" s="117"/>
    </row>
    <row r="587" spans="11:11" ht="15.75" customHeight="1" x14ac:dyDescent="0.3">
      <c r="K587" s="117"/>
    </row>
    <row r="588" spans="11:11" ht="15.75" customHeight="1" x14ac:dyDescent="0.3">
      <c r="K588" s="117"/>
    </row>
    <row r="589" spans="11:11" ht="15.75" customHeight="1" x14ac:dyDescent="0.3">
      <c r="K589" s="117"/>
    </row>
    <row r="590" spans="11:11" ht="15.75" customHeight="1" x14ac:dyDescent="0.3">
      <c r="K590" s="117"/>
    </row>
    <row r="591" spans="11:11" ht="15.75" customHeight="1" x14ac:dyDescent="0.3">
      <c r="K591" s="117"/>
    </row>
    <row r="592" spans="11:11" ht="15.75" customHeight="1" x14ac:dyDescent="0.3">
      <c r="K592" s="117"/>
    </row>
    <row r="593" spans="11:11" ht="15.75" customHeight="1" x14ac:dyDescent="0.3">
      <c r="K593" s="117"/>
    </row>
    <row r="594" spans="11:11" ht="15.75" customHeight="1" x14ac:dyDescent="0.3">
      <c r="K594" s="117"/>
    </row>
    <row r="595" spans="11:11" ht="15.75" customHeight="1" x14ac:dyDescent="0.3">
      <c r="K595" s="117"/>
    </row>
    <row r="596" spans="11:11" ht="15.75" customHeight="1" x14ac:dyDescent="0.3">
      <c r="K596" s="117"/>
    </row>
    <row r="597" spans="11:11" ht="15.75" customHeight="1" x14ac:dyDescent="0.3">
      <c r="K597" s="117"/>
    </row>
    <row r="598" spans="11:11" ht="15.75" customHeight="1" x14ac:dyDescent="0.3">
      <c r="K598" s="117"/>
    </row>
    <row r="599" spans="11:11" ht="15.75" customHeight="1" x14ac:dyDescent="0.3">
      <c r="K599" s="117"/>
    </row>
    <row r="600" spans="11:11" ht="15.75" customHeight="1" x14ac:dyDescent="0.3">
      <c r="K600" s="117"/>
    </row>
    <row r="601" spans="11:11" ht="15.75" customHeight="1" x14ac:dyDescent="0.3">
      <c r="K601" s="117"/>
    </row>
    <row r="602" spans="11:11" ht="15.75" customHeight="1" x14ac:dyDescent="0.3">
      <c r="K602" s="117"/>
    </row>
    <row r="603" spans="11:11" ht="15.75" customHeight="1" x14ac:dyDescent="0.3">
      <c r="K603" s="117"/>
    </row>
    <row r="604" spans="11:11" ht="15.75" customHeight="1" x14ac:dyDescent="0.3">
      <c r="K604" s="117"/>
    </row>
    <row r="605" spans="11:11" ht="15.75" customHeight="1" x14ac:dyDescent="0.3">
      <c r="K605" s="117"/>
    </row>
    <row r="606" spans="11:11" ht="15.75" customHeight="1" x14ac:dyDescent="0.3">
      <c r="K606" s="117"/>
    </row>
    <row r="607" spans="11:11" ht="15.75" customHeight="1" x14ac:dyDescent="0.3">
      <c r="K607" s="117"/>
    </row>
    <row r="608" spans="11:11" ht="15.75" customHeight="1" x14ac:dyDescent="0.3">
      <c r="K608" s="117"/>
    </row>
    <row r="609" spans="11:11" ht="15.75" customHeight="1" x14ac:dyDescent="0.3">
      <c r="K609" s="117"/>
    </row>
    <row r="610" spans="11:11" ht="15.75" customHeight="1" x14ac:dyDescent="0.3">
      <c r="K610" s="117"/>
    </row>
    <row r="611" spans="11:11" ht="15.75" customHeight="1" x14ac:dyDescent="0.3">
      <c r="K611" s="117"/>
    </row>
    <row r="612" spans="11:11" ht="15.75" customHeight="1" x14ac:dyDescent="0.3">
      <c r="K612" s="117"/>
    </row>
    <row r="613" spans="11:11" ht="15.75" customHeight="1" x14ac:dyDescent="0.3">
      <c r="K613" s="117"/>
    </row>
    <row r="614" spans="11:11" ht="15.75" customHeight="1" x14ac:dyDescent="0.3">
      <c r="K614" s="117"/>
    </row>
    <row r="615" spans="11:11" ht="15.75" customHeight="1" x14ac:dyDescent="0.3">
      <c r="K615" s="117"/>
    </row>
    <row r="616" spans="11:11" ht="15.75" customHeight="1" x14ac:dyDescent="0.3">
      <c r="K616" s="117"/>
    </row>
    <row r="617" spans="11:11" ht="15.75" customHeight="1" x14ac:dyDescent="0.3">
      <c r="K617" s="117"/>
    </row>
    <row r="618" spans="11:11" ht="15.75" customHeight="1" x14ac:dyDescent="0.3">
      <c r="K618" s="117"/>
    </row>
    <row r="619" spans="11:11" ht="15.75" customHeight="1" x14ac:dyDescent="0.3">
      <c r="K619" s="117"/>
    </row>
    <row r="620" spans="11:11" ht="15.75" customHeight="1" x14ac:dyDescent="0.3">
      <c r="K620" s="117"/>
    </row>
    <row r="621" spans="11:11" ht="15.75" customHeight="1" x14ac:dyDescent="0.3">
      <c r="K621" s="117"/>
    </row>
    <row r="622" spans="11:11" ht="15.75" customHeight="1" x14ac:dyDescent="0.3">
      <c r="K622" s="117"/>
    </row>
    <row r="623" spans="11:11" ht="15.75" customHeight="1" x14ac:dyDescent="0.3">
      <c r="K623" s="117"/>
    </row>
    <row r="624" spans="11:11" ht="15.75" customHeight="1" x14ac:dyDescent="0.3">
      <c r="K624" s="117"/>
    </row>
    <row r="625" spans="11:11" ht="15.75" customHeight="1" x14ac:dyDescent="0.3">
      <c r="K625" s="117"/>
    </row>
    <row r="626" spans="11:11" ht="15.75" customHeight="1" x14ac:dyDescent="0.3">
      <c r="K626" s="117"/>
    </row>
    <row r="627" spans="11:11" ht="15.75" customHeight="1" x14ac:dyDescent="0.3">
      <c r="K627" s="117"/>
    </row>
    <row r="628" spans="11:11" ht="15.75" customHeight="1" x14ac:dyDescent="0.3">
      <c r="K628" s="117"/>
    </row>
    <row r="629" spans="11:11" ht="15.75" customHeight="1" x14ac:dyDescent="0.3">
      <c r="K629" s="117"/>
    </row>
    <row r="630" spans="11:11" ht="15.75" customHeight="1" x14ac:dyDescent="0.3">
      <c r="K630" s="117"/>
    </row>
    <row r="631" spans="11:11" ht="15.75" customHeight="1" x14ac:dyDescent="0.3">
      <c r="K631" s="117"/>
    </row>
    <row r="632" spans="11:11" ht="15.75" customHeight="1" x14ac:dyDescent="0.3">
      <c r="K632" s="117"/>
    </row>
    <row r="633" spans="11:11" ht="15.75" customHeight="1" x14ac:dyDescent="0.3">
      <c r="K633" s="117"/>
    </row>
    <row r="634" spans="11:11" ht="15.75" customHeight="1" x14ac:dyDescent="0.3">
      <c r="K634" s="117"/>
    </row>
    <row r="635" spans="11:11" ht="15.75" customHeight="1" x14ac:dyDescent="0.3">
      <c r="K635" s="117"/>
    </row>
    <row r="636" spans="11:11" ht="15.75" customHeight="1" x14ac:dyDescent="0.3">
      <c r="K636" s="117"/>
    </row>
    <row r="637" spans="11:11" ht="15.75" customHeight="1" x14ac:dyDescent="0.3">
      <c r="K637" s="117"/>
    </row>
    <row r="638" spans="11:11" ht="15.75" customHeight="1" x14ac:dyDescent="0.3">
      <c r="K638" s="117"/>
    </row>
    <row r="639" spans="11:11" ht="15.75" customHeight="1" x14ac:dyDescent="0.3">
      <c r="K639" s="117"/>
    </row>
    <row r="640" spans="11:11" ht="15.75" customHeight="1" x14ac:dyDescent="0.3">
      <c r="K640" s="117"/>
    </row>
    <row r="641" spans="11:11" ht="15.75" customHeight="1" x14ac:dyDescent="0.3">
      <c r="K641" s="117"/>
    </row>
    <row r="642" spans="11:11" ht="15.75" customHeight="1" x14ac:dyDescent="0.3">
      <c r="K642" s="117"/>
    </row>
    <row r="643" spans="11:11" ht="15.75" customHeight="1" x14ac:dyDescent="0.3">
      <c r="K643" s="117"/>
    </row>
    <row r="644" spans="11:11" ht="15.75" customHeight="1" x14ac:dyDescent="0.3">
      <c r="K644" s="117"/>
    </row>
    <row r="645" spans="11:11" ht="15.75" customHeight="1" x14ac:dyDescent="0.3">
      <c r="K645" s="117"/>
    </row>
    <row r="646" spans="11:11" ht="15.75" customHeight="1" x14ac:dyDescent="0.3">
      <c r="K646" s="117"/>
    </row>
    <row r="647" spans="11:11" ht="15.75" customHeight="1" x14ac:dyDescent="0.3">
      <c r="K647" s="117"/>
    </row>
    <row r="648" spans="11:11" ht="15.75" customHeight="1" x14ac:dyDescent="0.3">
      <c r="K648" s="117"/>
    </row>
    <row r="649" spans="11:11" ht="15.75" customHeight="1" x14ac:dyDescent="0.3">
      <c r="K649" s="117"/>
    </row>
    <row r="650" spans="11:11" ht="15.75" customHeight="1" x14ac:dyDescent="0.3">
      <c r="K650" s="117"/>
    </row>
    <row r="651" spans="11:11" ht="15.75" customHeight="1" x14ac:dyDescent="0.3">
      <c r="K651" s="117"/>
    </row>
    <row r="652" spans="11:11" ht="15.75" customHeight="1" x14ac:dyDescent="0.3">
      <c r="K652" s="117"/>
    </row>
    <row r="653" spans="11:11" ht="15.75" customHeight="1" x14ac:dyDescent="0.3">
      <c r="K653" s="117"/>
    </row>
    <row r="654" spans="11:11" ht="15.75" customHeight="1" x14ac:dyDescent="0.3">
      <c r="K654" s="117"/>
    </row>
    <row r="655" spans="11:11" ht="15.75" customHeight="1" x14ac:dyDescent="0.3">
      <c r="K655" s="117"/>
    </row>
    <row r="656" spans="11:11" ht="15.75" customHeight="1" x14ac:dyDescent="0.3">
      <c r="K656" s="117"/>
    </row>
    <row r="657" spans="11:11" ht="15.75" customHeight="1" x14ac:dyDescent="0.3">
      <c r="K657" s="117"/>
    </row>
    <row r="658" spans="11:11" ht="15.75" customHeight="1" x14ac:dyDescent="0.3">
      <c r="K658" s="117"/>
    </row>
    <row r="659" spans="11:11" ht="15.75" customHeight="1" x14ac:dyDescent="0.3">
      <c r="K659" s="117"/>
    </row>
    <row r="660" spans="11:11" ht="15.75" customHeight="1" x14ac:dyDescent="0.3">
      <c r="K660" s="117"/>
    </row>
    <row r="661" spans="11:11" ht="15.75" customHeight="1" x14ac:dyDescent="0.3">
      <c r="K661" s="117"/>
    </row>
    <row r="662" spans="11:11" ht="15.75" customHeight="1" x14ac:dyDescent="0.3">
      <c r="K662" s="117"/>
    </row>
    <row r="663" spans="11:11" ht="15.75" customHeight="1" x14ac:dyDescent="0.3">
      <c r="K663" s="117"/>
    </row>
    <row r="664" spans="11:11" ht="15.75" customHeight="1" x14ac:dyDescent="0.3">
      <c r="K664" s="117"/>
    </row>
    <row r="665" spans="11:11" ht="15.75" customHeight="1" x14ac:dyDescent="0.3">
      <c r="K665" s="117"/>
    </row>
    <row r="666" spans="11:11" ht="15.75" customHeight="1" x14ac:dyDescent="0.3">
      <c r="K666" s="117"/>
    </row>
    <row r="667" spans="11:11" ht="15.75" customHeight="1" x14ac:dyDescent="0.3">
      <c r="K667" s="117"/>
    </row>
    <row r="668" spans="11:11" ht="15.75" customHeight="1" x14ac:dyDescent="0.3">
      <c r="K668" s="117"/>
    </row>
    <row r="669" spans="11:11" ht="15.75" customHeight="1" x14ac:dyDescent="0.3">
      <c r="K669" s="117"/>
    </row>
    <row r="670" spans="11:11" ht="15.75" customHeight="1" x14ac:dyDescent="0.3">
      <c r="K670" s="117"/>
    </row>
    <row r="671" spans="11:11" ht="15.75" customHeight="1" x14ac:dyDescent="0.3">
      <c r="K671" s="117"/>
    </row>
    <row r="672" spans="11:11" ht="15.75" customHeight="1" x14ac:dyDescent="0.3">
      <c r="K672" s="117"/>
    </row>
    <row r="673" spans="11:11" ht="15.75" customHeight="1" x14ac:dyDescent="0.3">
      <c r="K673" s="117"/>
    </row>
    <row r="674" spans="11:11" ht="15.75" customHeight="1" x14ac:dyDescent="0.3">
      <c r="K674" s="117"/>
    </row>
    <row r="675" spans="11:11" ht="15.75" customHeight="1" x14ac:dyDescent="0.3">
      <c r="K675" s="117"/>
    </row>
    <row r="676" spans="11:11" ht="15.75" customHeight="1" x14ac:dyDescent="0.3">
      <c r="K676" s="117"/>
    </row>
    <row r="677" spans="11:11" ht="15.75" customHeight="1" x14ac:dyDescent="0.3">
      <c r="K677" s="117"/>
    </row>
    <row r="678" spans="11:11" ht="15.75" customHeight="1" x14ac:dyDescent="0.3">
      <c r="K678" s="117"/>
    </row>
    <row r="679" spans="11:11" ht="15.75" customHeight="1" x14ac:dyDescent="0.3">
      <c r="K679" s="117"/>
    </row>
    <row r="680" spans="11:11" ht="15.75" customHeight="1" x14ac:dyDescent="0.3">
      <c r="K680" s="117"/>
    </row>
    <row r="681" spans="11:11" ht="15.75" customHeight="1" x14ac:dyDescent="0.3">
      <c r="K681" s="117"/>
    </row>
    <row r="682" spans="11:11" ht="15.75" customHeight="1" x14ac:dyDescent="0.3">
      <c r="K682" s="117"/>
    </row>
    <row r="683" spans="11:11" ht="15.75" customHeight="1" x14ac:dyDescent="0.3">
      <c r="K683" s="117"/>
    </row>
    <row r="684" spans="11:11" ht="15.75" customHeight="1" x14ac:dyDescent="0.3">
      <c r="K684" s="117"/>
    </row>
    <row r="685" spans="11:11" ht="15.75" customHeight="1" x14ac:dyDescent="0.3">
      <c r="K685" s="117"/>
    </row>
    <row r="686" spans="11:11" ht="15.75" customHeight="1" x14ac:dyDescent="0.3">
      <c r="K686" s="117"/>
    </row>
    <row r="687" spans="11:11" ht="15.75" customHeight="1" x14ac:dyDescent="0.3">
      <c r="K687" s="117"/>
    </row>
    <row r="688" spans="11:11" ht="15.75" customHeight="1" x14ac:dyDescent="0.3">
      <c r="K688" s="117"/>
    </row>
    <row r="689" spans="11:11" ht="15.75" customHeight="1" x14ac:dyDescent="0.3">
      <c r="K689" s="117"/>
    </row>
    <row r="690" spans="11:11" ht="15.75" customHeight="1" x14ac:dyDescent="0.3">
      <c r="K690" s="117"/>
    </row>
    <row r="691" spans="11:11" ht="15.75" customHeight="1" x14ac:dyDescent="0.3">
      <c r="K691" s="117"/>
    </row>
    <row r="692" spans="11:11" ht="15.75" customHeight="1" x14ac:dyDescent="0.3">
      <c r="K692" s="117"/>
    </row>
    <row r="693" spans="11:11" ht="15.75" customHeight="1" x14ac:dyDescent="0.3">
      <c r="K693" s="117"/>
    </row>
    <row r="694" spans="11:11" ht="15.75" customHeight="1" x14ac:dyDescent="0.3">
      <c r="K694" s="117"/>
    </row>
    <row r="695" spans="11:11" ht="15.75" customHeight="1" x14ac:dyDescent="0.3">
      <c r="K695" s="117"/>
    </row>
    <row r="696" spans="11:11" ht="15.75" customHeight="1" x14ac:dyDescent="0.3">
      <c r="K696" s="117"/>
    </row>
    <row r="697" spans="11:11" ht="15.75" customHeight="1" x14ac:dyDescent="0.3">
      <c r="K697" s="117"/>
    </row>
    <row r="698" spans="11:11" ht="15.75" customHeight="1" x14ac:dyDescent="0.3">
      <c r="K698" s="117"/>
    </row>
    <row r="699" spans="11:11" ht="15.75" customHeight="1" x14ac:dyDescent="0.3">
      <c r="K699" s="117"/>
    </row>
    <row r="700" spans="11:11" ht="15.75" customHeight="1" x14ac:dyDescent="0.3">
      <c r="K700" s="117"/>
    </row>
    <row r="701" spans="11:11" ht="15.75" customHeight="1" x14ac:dyDescent="0.3">
      <c r="K701" s="117"/>
    </row>
    <row r="702" spans="11:11" ht="15.75" customHeight="1" x14ac:dyDescent="0.3">
      <c r="K702" s="117"/>
    </row>
    <row r="703" spans="11:11" ht="15.75" customHeight="1" x14ac:dyDescent="0.3">
      <c r="K703" s="117"/>
    </row>
    <row r="704" spans="11:11" ht="15.75" customHeight="1" x14ac:dyDescent="0.3">
      <c r="K704" s="117"/>
    </row>
    <row r="705" spans="11:11" ht="15.75" customHeight="1" x14ac:dyDescent="0.3">
      <c r="K705" s="117"/>
    </row>
    <row r="706" spans="11:11" ht="15.75" customHeight="1" x14ac:dyDescent="0.3">
      <c r="K706" s="117"/>
    </row>
    <row r="707" spans="11:11" ht="15.75" customHeight="1" x14ac:dyDescent="0.3">
      <c r="K707" s="117"/>
    </row>
    <row r="708" spans="11:11" ht="15.75" customHeight="1" x14ac:dyDescent="0.3">
      <c r="K708" s="117"/>
    </row>
    <row r="709" spans="11:11" ht="15.75" customHeight="1" x14ac:dyDescent="0.3">
      <c r="K709" s="117"/>
    </row>
    <row r="710" spans="11:11" ht="15.75" customHeight="1" x14ac:dyDescent="0.3">
      <c r="K710" s="117"/>
    </row>
    <row r="711" spans="11:11" ht="15.75" customHeight="1" x14ac:dyDescent="0.3">
      <c r="K711" s="117"/>
    </row>
    <row r="712" spans="11:11" ht="15.75" customHeight="1" x14ac:dyDescent="0.3">
      <c r="K712" s="117"/>
    </row>
    <row r="713" spans="11:11" ht="15.75" customHeight="1" x14ac:dyDescent="0.3">
      <c r="K713" s="117"/>
    </row>
    <row r="714" spans="11:11" ht="15.75" customHeight="1" x14ac:dyDescent="0.3">
      <c r="K714" s="117"/>
    </row>
    <row r="715" spans="11:11" ht="15.75" customHeight="1" x14ac:dyDescent="0.3">
      <c r="K715" s="117"/>
    </row>
    <row r="716" spans="11:11" ht="15.75" customHeight="1" x14ac:dyDescent="0.3">
      <c r="K716" s="117"/>
    </row>
    <row r="717" spans="11:11" ht="15.75" customHeight="1" x14ac:dyDescent="0.3">
      <c r="K717" s="117"/>
    </row>
    <row r="718" spans="11:11" ht="15.75" customHeight="1" x14ac:dyDescent="0.3">
      <c r="K718" s="117"/>
    </row>
    <row r="719" spans="11:11" ht="15.75" customHeight="1" x14ac:dyDescent="0.3">
      <c r="K719" s="117"/>
    </row>
    <row r="720" spans="11:11" ht="15.75" customHeight="1" x14ac:dyDescent="0.3">
      <c r="K720" s="117"/>
    </row>
    <row r="721" spans="11:11" ht="15.75" customHeight="1" x14ac:dyDescent="0.3">
      <c r="K721" s="117"/>
    </row>
    <row r="722" spans="11:11" ht="15.75" customHeight="1" x14ac:dyDescent="0.3">
      <c r="K722" s="117"/>
    </row>
    <row r="723" spans="11:11" ht="15.75" customHeight="1" x14ac:dyDescent="0.3">
      <c r="K723" s="117"/>
    </row>
    <row r="724" spans="11:11" ht="15.75" customHeight="1" x14ac:dyDescent="0.3">
      <c r="K724" s="117"/>
    </row>
    <row r="725" spans="11:11" ht="15.75" customHeight="1" x14ac:dyDescent="0.3">
      <c r="K725" s="117"/>
    </row>
    <row r="726" spans="11:11" ht="15.75" customHeight="1" x14ac:dyDescent="0.3">
      <c r="K726" s="117"/>
    </row>
    <row r="727" spans="11:11" ht="15.75" customHeight="1" x14ac:dyDescent="0.3">
      <c r="K727" s="117"/>
    </row>
    <row r="728" spans="11:11" ht="15.75" customHeight="1" x14ac:dyDescent="0.3">
      <c r="K728" s="117"/>
    </row>
    <row r="729" spans="11:11" ht="15.75" customHeight="1" x14ac:dyDescent="0.3">
      <c r="K729" s="117"/>
    </row>
    <row r="730" spans="11:11" ht="15.75" customHeight="1" x14ac:dyDescent="0.3">
      <c r="K730" s="117"/>
    </row>
    <row r="731" spans="11:11" ht="15.75" customHeight="1" x14ac:dyDescent="0.3">
      <c r="K731" s="117"/>
    </row>
    <row r="732" spans="11:11" ht="15.75" customHeight="1" x14ac:dyDescent="0.3">
      <c r="K732" s="117"/>
    </row>
    <row r="733" spans="11:11" ht="15.75" customHeight="1" x14ac:dyDescent="0.3">
      <c r="K733" s="117"/>
    </row>
    <row r="734" spans="11:11" ht="15.75" customHeight="1" x14ac:dyDescent="0.3">
      <c r="K734" s="117"/>
    </row>
    <row r="735" spans="11:11" ht="15.75" customHeight="1" x14ac:dyDescent="0.3">
      <c r="K735" s="117"/>
    </row>
    <row r="736" spans="11:11" ht="15.75" customHeight="1" x14ac:dyDescent="0.3">
      <c r="K736" s="117"/>
    </row>
    <row r="737" spans="11:11" ht="15.75" customHeight="1" x14ac:dyDescent="0.3">
      <c r="K737" s="117"/>
    </row>
    <row r="738" spans="11:11" ht="15.75" customHeight="1" x14ac:dyDescent="0.3">
      <c r="K738" s="117"/>
    </row>
    <row r="739" spans="11:11" ht="15.75" customHeight="1" x14ac:dyDescent="0.3">
      <c r="K739" s="117"/>
    </row>
    <row r="740" spans="11:11" ht="15.75" customHeight="1" x14ac:dyDescent="0.3">
      <c r="K740" s="117"/>
    </row>
    <row r="741" spans="11:11" ht="15.75" customHeight="1" x14ac:dyDescent="0.3">
      <c r="K741" s="117"/>
    </row>
    <row r="742" spans="11:11" ht="15.75" customHeight="1" x14ac:dyDescent="0.3">
      <c r="K742" s="117"/>
    </row>
    <row r="743" spans="11:11" ht="15.75" customHeight="1" x14ac:dyDescent="0.3">
      <c r="K743" s="117"/>
    </row>
    <row r="744" spans="11:11" ht="15.75" customHeight="1" x14ac:dyDescent="0.3">
      <c r="K744" s="117"/>
    </row>
    <row r="745" spans="11:11" ht="15.75" customHeight="1" x14ac:dyDescent="0.3">
      <c r="K745" s="117"/>
    </row>
    <row r="746" spans="11:11" ht="15.75" customHeight="1" x14ac:dyDescent="0.3">
      <c r="K746" s="117"/>
    </row>
    <row r="747" spans="11:11" ht="15.75" customHeight="1" x14ac:dyDescent="0.3">
      <c r="K747" s="117"/>
    </row>
    <row r="748" spans="11:11" ht="15.75" customHeight="1" x14ac:dyDescent="0.3">
      <c r="K748" s="117"/>
    </row>
    <row r="749" spans="11:11" ht="15.75" customHeight="1" x14ac:dyDescent="0.3">
      <c r="K749" s="117"/>
    </row>
    <row r="750" spans="11:11" ht="15.75" customHeight="1" x14ac:dyDescent="0.3">
      <c r="K750" s="117"/>
    </row>
    <row r="751" spans="11:11" ht="15.75" customHeight="1" x14ac:dyDescent="0.3">
      <c r="K751" s="117"/>
    </row>
    <row r="752" spans="11:11" ht="15.75" customHeight="1" x14ac:dyDescent="0.3">
      <c r="K752" s="117"/>
    </row>
    <row r="753" spans="11:11" ht="15.75" customHeight="1" x14ac:dyDescent="0.3">
      <c r="K753" s="117"/>
    </row>
    <row r="754" spans="11:11" ht="15.75" customHeight="1" x14ac:dyDescent="0.3">
      <c r="K754" s="117"/>
    </row>
    <row r="755" spans="11:11" ht="15.75" customHeight="1" x14ac:dyDescent="0.3">
      <c r="K755" s="117"/>
    </row>
    <row r="756" spans="11:11" ht="15.75" customHeight="1" x14ac:dyDescent="0.3">
      <c r="K756" s="117"/>
    </row>
    <row r="757" spans="11:11" ht="15.75" customHeight="1" x14ac:dyDescent="0.3">
      <c r="K757" s="117"/>
    </row>
    <row r="758" spans="11:11" ht="15.75" customHeight="1" x14ac:dyDescent="0.3">
      <c r="K758" s="117"/>
    </row>
    <row r="759" spans="11:11" ht="15.75" customHeight="1" x14ac:dyDescent="0.3">
      <c r="K759" s="117"/>
    </row>
    <row r="760" spans="11:11" ht="15.75" customHeight="1" x14ac:dyDescent="0.3">
      <c r="K760" s="117"/>
    </row>
    <row r="761" spans="11:11" ht="15.75" customHeight="1" x14ac:dyDescent="0.3">
      <c r="K761" s="117"/>
    </row>
    <row r="762" spans="11:11" ht="15.75" customHeight="1" x14ac:dyDescent="0.3">
      <c r="K762" s="117"/>
    </row>
    <row r="763" spans="11:11" ht="15.75" customHeight="1" x14ac:dyDescent="0.3">
      <c r="K763" s="117"/>
    </row>
    <row r="764" spans="11:11" ht="15.75" customHeight="1" x14ac:dyDescent="0.3">
      <c r="K764" s="117"/>
    </row>
    <row r="765" spans="11:11" ht="15.75" customHeight="1" x14ac:dyDescent="0.3">
      <c r="K765" s="117"/>
    </row>
    <row r="766" spans="11:11" ht="15.75" customHeight="1" x14ac:dyDescent="0.3">
      <c r="K766" s="117"/>
    </row>
    <row r="767" spans="11:11" ht="15.75" customHeight="1" x14ac:dyDescent="0.3">
      <c r="K767" s="117"/>
    </row>
    <row r="768" spans="11:11" ht="15.75" customHeight="1" x14ac:dyDescent="0.3">
      <c r="K768" s="117"/>
    </row>
    <row r="769" spans="11:11" ht="15.75" customHeight="1" x14ac:dyDescent="0.3">
      <c r="K769" s="117"/>
    </row>
    <row r="770" spans="11:11" ht="15.75" customHeight="1" x14ac:dyDescent="0.3">
      <c r="K770" s="117"/>
    </row>
    <row r="771" spans="11:11" ht="15.75" customHeight="1" x14ac:dyDescent="0.3">
      <c r="K771" s="117"/>
    </row>
    <row r="772" spans="11:11" ht="15.75" customHeight="1" x14ac:dyDescent="0.3">
      <c r="K772" s="117"/>
    </row>
    <row r="773" spans="11:11" ht="15.75" customHeight="1" x14ac:dyDescent="0.3">
      <c r="K773" s="117"/>
    </row>
    <row r="774" spans="11:11" ht="15.75" customHeight="1" x14ac:dyDescent="0.3">
      <c r="K774" s="117"/>
    </row>
    <row r="775" spans="11:11" ht="15.75" customHeight="1" x14ac:dyDescent="0.3">
      <c r="K775" s="117"/>
    </row>
    <row r="776" spans="11:11" ht="15.75" customHeight="1" x14ac:dyDescent="0.3">
      <c r="K776" s="117"/>
    </row>
    <row r="777" spans="11:11" ht="15.75" customHeight="1" x14ac:dyDescent="0.3">
      <c r="K777" s="117"/>
    </row>
    <row r="778" spans="11:11" ht="15.75" customHeight="1" x14ac:dyDescent="0.3">
      <c r="K778" s="117"/>
    </row>
    <row r="779" spans="11:11" ht="15.75" customHeight="1" x14ac:dyDescent="0.3">
      <c r="K779" s="117"/>
    </row>
    <row r="780" spans="11:11" ht="15.75" customHeight="1" x14ac:dyDescent="0.3">
      <c r="K780" s="117"/>
    </row>
    <row r="781" spans="11:11" ht="15.75" customHeight="1" x14ac:dyDescent="0.3">
      <c r="K781" s="117"/>
    </row>
    <row r="782" spans="11:11" ht="15.75" customHeight="1" x14ac:dyDescent="0.3">
      <c r="K782" s="117"/>
    </row>
    <row r="783" spans="11:11" ht="15.75" customHeight="1" x14ac:dyDescent="0.3">
      <c r="K783" s="117"/>
    </row>
    <row r="784" spans="11:11" ht="15.75" customHeight="1" x14ac:dyDescent="0.3">
      <c r="K784" s="117"/>
    </row>
    <row r="785" spans="11:11" ht="15.75" customHeight="1" x14ac:dyDescent="0.3">
      <c r="K785" s="117"/>
    </row>
    <row r="786" spans="11:11" ht="15.75" customHeight="1" x14ac:dyDescent="0.3">
      <c r="K786" s="117"/>
    </row>
    <row r="787" spans="11:11" ht="15.75" customHeight="1" x14ac:dyDescent="0.3">
      <c r="K787" s="117"/>
    </row>
    <row r="788" spans="11:11" ht="15.75" customHeight="1" x14ac:dyDescent="0.3">
      <c r="K788" s="117"/>
    </row>
    <row r="789" spans="11:11" ht="15.75" customHeight="1" x14ac:dyDescent="0.3">
      <c r="K789" s="117"/>
    </row>
    <row r="790" spans="11:11" ht="15.75" customHeight="1" x14ac:dyDescent="0.3">
      <c r="K790" s="117"/>
    </row>
    <row r="791" spans="11:11" ht="15.75" customHeight="1" x14ac:dyDescent="0.3">
      <c r="K791" s="117"/>
    </row>
    <row r="792" spans="11:11" ht="15.75" customHeight="1" x14ac:dyDescent="0.3">
      <c r="K792" s="117"/>
    </row>
    <row r="793" spans="11:11" ht="15.75" customHeight="1" x14ac:dyDescent="0.3">
      <c r="K793" s="117"/>
    </row>
    <row r="794" spans="11:11" ht="15.75" customHeight="1" x14ac:dyDescent="0.3">
      <c r="K794" s="117"/>
    </row>
    <row r="795" spans="11:11" ht="15.75" customHeight="1" x14ac:dyDescent="0.3">
      <c r="K795" s="117"/>
    </row>
    <row r="796" spans="11:11" ht="15.75" customHeight="1" x14ac:dyDescent="0.3">
      <c r="K796" s="117"/>
    </row>
    <row r="797" spans="11:11" ht="15.75" customHeight="1" x14ac:dyDescent="0.3">
      <c r="K797" s="117"/>
    </row>
    <row r="798" spans="11:11" ht="15.75" customHeight="1" x14ac:dyDescent="0.3">
      <c r="K798" s="117"/>
    </row>
    <row r="799" spans="11:11" ht="15.75" customHeight="1" x14ac:dyDescent="0.3">
      <c r="K799" s="117"/>
    </row>
    <row r="800" spans="11:11" ht="15.75" customHeight="1" x14ac:dyDescent="0.3">
      <c r="K800" s="117"/>
    </row>
    <row r="801" spans="11:11" ht="15.75" customHeight="1" x14ac:dyDescent="0.3">
      <c r="K801" s="117"/>
    </row>
    <row r="802" spans="11:11" ht="15.75" customHeight="1" x14ac:dyDescent="0.3">
      <c r="K802" s="117"/>
    </row>
    <row r="803" spans="11:11" ht="15.75" customHeight="1" x14ac:dyDescent="0.3">
      <c r="K803" s="117"/>
    </row>
    <row r="804" spans="11:11" ht="15.75" customHeight="1" x14ac:dyDescent="0.3">
      <c r="K804" s="117"/>
    </row>
    <row r="805" spans="11:11" ht="15.75" customHeight="1" x14ac:dyDescent="0.3">
      <c r="K805" s="117"/>
    </row>
    <row r="806" spans="11:11" ht="15.75" customHeight="1" x14ac:dyDescent="0.3">
      <c r="K806" s="117"/>
    </row>
    <row r="807" spans="11:11" ht="15.75" customHeight="1" x14ac:dyDescent="0.3">
      <c r="K807" s="117"/>
    </row>
    <row r="808" spans="11:11" ht="15.75" customHeight="1" x14ac:dyDescent="0.3">
      <c r="K808" s="117"/>
    </row>
    <row r="809" spans="11:11" ht="15.75" customHeight="1" x14ac:dyDescent="0.3">
      <c r="K809" s="117"/>
    </row>
    <row r="810" spans="11:11" ht="15.75" customHeight="1" x14ac:dyDescent="0.3">
      <c r="K810" s="117"/>
    </row>
    <row r="811" spans="11:11" ht="15.75" customHeight="1" x14ac:dyDescent="0.3">
      <c r="K811" s="117"/>
    </row>
    <row r="812" spans="11:11" ht="15.75" customHeight="1" x14ac:dyDescent="0.3">
      <c r="K812" s="117"/>
    </row>
    <row r="813" spans="11:11" ht="15.75" customHeight="1" x14ac:dyDescent="0.3">
      <c r="K813" s="117"/>
    </row>
    <row r="814" spans="11:11" ht="15.75" customHeight="1" x14ac:dyDescent="0.3">
      <c r="K814" s="117"/>
    </row>
    <row r="815" spans="11:11" ht="15.75" customHeight="1" x14ac:dyDescent="0.3">
      <c r="K815" s="117"/>
    </row>
    <row r="816" spans="11:11" ht="15.75" customHeight="1" x14ac:dyDescent="0.3">
      <c r="K816" s="117"/>
    </row>
    <row r="817" spans="11:11" ht="15.75" customHeight="1" x14ac:dyDescent="0.3">
      <c r="K817" s="117"/>
    </row>
    <row r="818" spans="11:11" ht="15.75" customHeight="1" x14ac:dyDescent="0.3">
      <c r="K818" s="117"/>
    </row>
    <row r="819" spans="11:11" ht="15.75" customHeight="1" x14ac:dyDescent="0.3">
      <c r="K819" s="117"/>
    </row>
    <row r="820" spans="11:11" ht="15.75" customHeight="1" x14ac:dyDescent="0.3">
      <c r="K820" s="117"/>
    </row>
    <row r="821" spans="11:11" ht="15.75" customHeight="1" x14ac:dyDescent="0.3">
      <c r="K821" s="117"/>
    </row>
    <row r="822" spans="11:11" ht="15.75" customHeight="1" x14ac:dyDescent="0.3">
      <c r="K822" s="117"/>
    </row>
    <row r="823" spans="11:11" ht="15.75" customHeight="1" x14ac:dyDescent="0.3">
      <c r="K823" s="117"/>
    </row>
    <row r="824" spans="11:11" ht="15.75" customHeight="1" x14ac:dyDescent="0.3">
      <c r="K824" s="117"/>
    </row>
    <row r="825" spans="11:11" ht="15.75" customHeight="1" x14ac:dyDescent="0.3">
      <c r="K825" s="117"/>
    </row>
    <row r="826" spans="11:11" ht="15.75" customHeight="1" x14ac:dyDescent="0.3">
      <c r="K826" s="117"/>
    </row>
    <row r="827" spans="11:11" ht="15.75" customHeight="1" x14ac:dyDescent="0.3">
      <c r="K827" s="117"/>
    </row>
    <row r="828" spans="11:11" ht="15.75" customHeight="1" x14ac:dyDescent="0.3">
      <c r="K828" s="117"/>
    </row>
    <row r="829" spans="11:11" ht="15.75" customHeight="1" x14ac:dyDescent="0.3">
      <c r="K829" s="117"/>
    </row>
    <row r="830" spans="11:11" ht="15.75" customHeight="1" x14ac:dyDescent="0.3">
      <c r="K830" s="117"/>
    </row>
    <row r="831" spans="11:11" ht="15.75" customHeight="1" x14ac:dyDescent="0.3">
      <c r="K831" s="117"/>
    </row>
    <row r="832" spans="11:11" ht="15.75" customHeight="1" x14ac:dyDescent="0.3">
      <c r="K832" s="117"/>
    </row>
    <row r="833" spans="11:11" ht="15.75" customHeight="1" x14ac:dyDescent="0.3">
      <c r="K833" s="117"/>
    </row>
    <row r="834" spans="11:11" ht="15.75" customHeight="1" x14ac:dyDescent="0.3">
      <c r="K834" s="117"/>
    </row>
    <row r="835" spans="11:11" ht="15.75" customHeight="1" x14ac:dyDescent="0.3">
      <c r="K835" s="117"/>
    </row>
    <row r="836" spans="11:11" ht="15.75" customHeight="1" x14ac:dyDescent="0.3">
      <c r="K836" s="117"/>
    </row>
    <row r="837" spans="11:11" ht="15.75" customHeight="1" x14ac:dyDescent="0.3">
      <c r="K837" s="117"/>
    </row>
    <row r="838" spans="11:11" ht="15.75" customHeight="1" x14ac:dyDescent="0.3">
      <c r="K838" s="117"/>
    </row>
    <row r="839" spans="11:11" ht="15.75" customHeight="1" x14ac:dyDescent="0.3">
      <c r="K839" s="117"/>
    </row>
    <row r="840" spans="11:11" ht="15.75" customHeight="1" x14ac:dyDescent="0.3">
      <c r="K840" s="117"/>
    </row>
    <row r="841" spans="11:11" ht="15.75" customHeight="1" x14ac:dyDescent="0.3">
      <c r="K841" s="117"/>
    </row>
    <row r="842" spans="11:11" ht="15.75" customHeight="1" x14ac:dyDescent="0.3">
      <c r="K842" s="117"/>
    </row>
    <row r="843" spans="11:11" ht="15.75" customHeight="1" x14ac:dyDescent="0.3">
      <c r="K843" s="117"/>
    </row>
    <row r="844" spans="11:11" ht="15.75" customHeight="1" x14ac:dyDescent="0.3">
      <c r="K844" s="117"/>
    </row>
    <row r="845" spans="11:11" ht="15.75" customHeight="1" x14ac:dyDescent="0.3">
      <c r="K845" s="117"/>
    </row>
    <row r="846" spans="11:11" ht="15.75" customHeight="1" x14ac:dyDescent="0.3">
      <c r="K846" s="117"/>
    </row>
    <row r="847" spans="11:11" ht="15.75" customHeight="1" x14ac:dyDescent="0.3">
      <c r="K847" s="117"/>
    </row>
    <row r="848" spans="11:11" ht="15.75" customHeight="1" x14ac:dyDescent="0.3">
      <c r="K848" s="117"/>
    </row>
    <row r="849" spans="11:11" ht="15.75" customHeight="1" x14ac:dyDescent="0.3">
      <c r="K849" s="117"/>
    </row>
    <row r="850" spans="11:11" ht="15.75" customHeight="1" x14ac:dyDescent="0.3">
      <c r="K850" s="117"/>
    </row>
    <row r="851" spans="11:11" ht="15.75" customHeight="1" x14ac:dyDescent="0.3">
      <c r="K851" s="117"/>
    </row>
    <row r="852" spans="11:11" ht="15.75" customHeight="1" x14ac:dyDescent="0.3">
      <c r="K852" s="117"/>
    </row>
    <row r="853" spans="11:11" ht="15.75" customHeight="1" x14ac:dyDescent="0.3">
      <c r="K853" s="117"/>
    </row>
    <row r="854" spans="11:11" ht="15.75" customHeight="1" x14ac:dyDescent="0.3">
      <c r="K854" s="117"/>
    </row>
    <row r="855" spans="11:11" ht="15.75" customHeight="1" x14ac:dyDescent="0.3">
      <c r="K855" s="117"/>
    </row>
    <row r="856" spans="11:11" ht="15.75" customHeight="1" x14ac:dyDescent="0.3">
      <c r="K856" s="117"/>
    </row>
    <row r="857" spans="11:11" ht="15.75" customHeight="1" x14ac:dyDescent="0.3">
      <c r="K857" s="117"/>
    </row>
    <row r="858" spans="11:11" ht="15.75" customHeight="1" x14ac:dyDescent="0.3">
      <c r="K858" s="117"/>
    </row>
    <row r="859" spans="11:11" ht="15.75" customHeight="1" x14ac:dyDescent="0.3">
      <c r="K859" s="117"/>
    </row>
    <row r="860" spans="11:11" ht="15.75" customHeight="1" x14ac:dyDescent="0.3">
      <c r="K860" s="117"/>
    </row>
    <row r="861" spans="11:11" ht="15.75" customHeight="1" x14ac:dyDescent="0.3">
      <c r="K861" s="117"/>
    </row>
    <row r="862" spans="11:11" ht="15.75" customHeight="1" x14ac:dyDescent="0.3">
      <c r="K862" s="117"/>
    </row>
    <row r="863" spans="11:11" ht="15.75" customHeight="1" x14ac:dyDescent="0.3">
      <c r="K863" s="117"/>
    </row>
    <row r="864" spans="11:11" ht="15.75" customHeight="1" x14ac:dyDescent="0.3">
      <c r="K864" s="117"/>
    </row>
    <row r="865" spans="11:11" ht="15.75" customHeight="1" x14ac:dyDescent="0.3">
      <c r="K865" s="117"/>
    </row>
    <row r="866" spans="11:11" ht="15.75" customHeight="1" x14ac:dyDescent="0.3">
      <c r="K866" s="117"/>
    </row>
    <row r="867" spans="11:11" ht="15.75" customHeight="1" x14ac:dyDescent="0.3">
      <c r="K867" s="117"/>
    </row>
    <row r="868" spans="11:11" ht="15.75" customHeight="1" x14ac:dyDescent="0.3">
      <c r="K868" s="117"/>
    </row>
    <row r="869" spans="11:11" ht="15.75" customHeight="1" x14ac:dyDescent="0.3">
      <c r="K869" s="117"/>
    </row>
    <row r="870" spans="11:11" ht="15.75" customHeight="1" x14ac:dyDescent="0.3">
      <c r="K870" s="117"/>
    </row>
    <row r="871" spans="11:11" ht="15.75" customHeight="1" x14ac:dyDescent="0.3">
      <c r="K871" s="117"/>
    </row>
    <row r="872" spans="11:11" ht="15.75" customHeight="1" x14ac:dyDescent="0.3">
      <c r="K872" s="117"/>
    </row>
    <row r="873" spans="11:11" ht="15.75" customHeight="1" x14ac:dyDescent="0.3">
      <c r="K873" s="117"/>
    </row>
    <row r="874" spans="11:11" ht="15.75" customHeight="1" x14ac:dyDescent="0.3">
      <c r="K874" s="117"/>
    </row>
    <row r="875" spans="11:11" ht="15.75" customHeight="1" x14ac:dyDescent="0.3">
      <c r="K875" s="117"/>
    </row>
    <row r="876" spans="11:11" ht="15.75" customHeight="1" x14ac:dyDescent="0.3">
      <c r="K876" s="117"/>
    </row>
    <row r="877" spans="11:11" ht="15.75" customHeight="1" x14ac:dyDescent="0.3">
      <c r="K877" s="117"/>
    </row>
    <row r="878" spans="11:11" ht="15.75" customHeight="1" x14ac:dyDescent="0.3">
      <c r="K878" s="117"/>
    </row>
    <row r="879" spans="11:11" ht="15.75" customHeight="1" x14ac:dyDescent="0.3">
      <c r="K879" s="117"/>
    </row>
    <row r="880" spans="11:11" ht="15.75" customHeight="1" x14ac:dyDescent="0.3">
      <c r="K880" s="117"/>
    </row>
    <row r="881" spans="11:11" ht="15.75" customHeight="1" x14ac:dyDescent="0.3">
      <c r="K881" s="117"/>
    </row>
    <row r="882" spans="11:11" ht="15.75" customHeight="1" x14ac:dyDescent="0.3">
      <c r="K882" s="117"/>
    </row>
    <row r="883" spans="11:11" ht="15.75" customHeight="1" x14ac:dyDescent="0.3">
      <c r="K883" s="117"/>
    </row>
    <row r="884" spans="11:11" ht="15.75" customHeight="1" x14ac:dyDescent="0.3">
      <c r="K884" s="117"/>
    </row>
    <row r="885" spans="11:11" ht="15.75" customHeight="1" x14ac:dyDescent="0.3">
      <c r="K885" s="117"/>
    </row>
    <row r="886" spans="11:11" ht="15.75" customHeight="1" x14ac:dyDescent="0.3">
      <c r="K886" s="117"/>
    </row>
    <row r="887" spans="11:11" ht="15.75" customHeight="1" x14ac:dyDescent="0.3">
      <c r="K887" s="117"/>
    </row>
    <row r="888" spans="11:11" ht="15.75" customHeight="1" x14ac:dyDescent="0.3">
      <c r="K888" s="117"/>
    </row>
    <row r="889" spans="11:11" ht="15.75" customHeight="1" x14ac:dyDescent="0.3">
      <c r="K889" s="117"/>
    </row>
    <row r="890" spans="11:11" ht="15.75" customHeight="1" x14ac:dyDescent="0.3">
      <c r="K890" s="117"/>
    </row>
    <row r="891" spans="11:11" ht="15.75" customHeight="1" x14ac:dyDescent="0.3">
      <c r="K891" s="117"/>
    </row>
    <row r="892" spans="11:11" ht="15.75" customHeight="1" x14ac:dyDescent="0.3">
      <c r="K892" s="117"/>
    </row>
    <row r="893" spans="11:11" ht="15.75" customHeight="1" x14ac:dyDescent="0.3">
      <c r="K893" s="117"/>
    </row>
    <row r="894" spans="11:11" ht="15.75" customHeight="1" x14ac:dyDescent="0.3">
      <c r="K894" s="117"/>
    </row>
    <row r="895" spans="11:11" ht="15.75" customHeight="1" x14ac:dyDescent="0.3">
      <c r="K895" s="117"/>
    </row>
    <row r="896" spans="11:11" ht="15.75" customHeight="1" x14ac:dyDescent="0.3">
      <c r="K896" s="117"/>
    </row>
    <row r="897" spans="11:11" ht="15.75" customHeight="1" x14ac:dyDescent="0.3">
      <c r="K897" s="117"/>
    </row>
    <row r="898" spans="11:11" ht="15.75" customHeight="1" x14ac:dyDescent="0.3">
      <c r="K898" s="117"/>
    </row>
    <row r="899" spans="11:11" ht="15.75" customHeight="1" x14ac:dyDescent="0.3">
      <c r="K899" s="117"/>
    </row>
    <row r="900" spans="11:11" ht="15.75" customHeight="1" x14ac:dyDescent="0.3">
      <c r="K900" s="117"/>
    </row>
    <row r="901" spans="11:11" ht="15.75" customHeight="1" x14ac:dyDescent="0.3">
      <c r="K901" s="117"/>
    </row>
    <row r="902" spans="11:11" ht="15.75" customHeight="1" x14ac:dyDescent="0.3">
      <c r="K902" s="117"/>
    </row>
    <row r="903" spans="11:11" ht="15.75" customHeight="1" x14ac:dyDescent="0.3">
      <c r="K903" s="117"/>
    </row>
    <row r="904" spans="11:11" ht="15.75" customHeight="1" x14ac:dyDescent="0.3">
      <c r="K904" s="117"/>
    </row>
    <row r="905" spans="11:11" ht="15.75" customHeight="1" x14ac:dyDescent="0.3">
      <c r="K905" s="117"/>
    </row>
    <row r="906" spans="11:11" ht="15.75" customHeight="1" x14ac:dyDescent="0.3">
      <c r="K906" s="117"/>
    </row>
    <row r="907" spans="11:11" ht="15.75" customHeight="1" x14ac:dyDescent="0.3">
      <c r="K907" s="117"/>
    </row>
    <row r="908" spans="11:11" ht="15.75" customHeight="1" x14ac:dyDescent="0.3">
      <c r="K908" s="117"/>
    </row>
    <row r="909" spans="11:11" ht="15.75" customHeight="1" x14ac:dyDescent="0.3">
      <c r="K909" s="117"/>
    </row>
    <row r="910" spans="11:11" ht="15.75" customHeight="1" x14ac:dyDescent="0.3">
      <c r="K910" s="117"/>
    </row>
    <row r="911" spans="11:11" ht="15.75" customHeight="1" x14ac:dyDescent="0.3">
      <c r="K911" s="117"/>
    </row>
    <row r="912" spans="11:11" ht="15.75" customHeight="1" x14ac:dyDescent="0.3">
      <c r="K912" s="117"/>
    </row>
    <row r="913" spans="11:11" ht="15.75" customHeight="1" x14ac:dyDescent="0.3">
      <c r="K913" s="117"/>
    </row>
    <row r="914" spans="11:11" ht="15.75" customHeight="1" x14ac:dyDescent="0.3">
      <c r="K914" s="117"/>
    </row>
    <row r="915" spans="11:11" ht="15.75" customHeight="1" x14ac:dyDescent="0.3">
      <c r="K915" s="117"/>
    </row>
    <row r="916" spans="11:11" ht="15.75" customHeight="1" x14ac:dyDescent="0.3">
      <c r="K916" s="117"/>
    </row>
    <row r="917" spans="11:11" ht="15.75" customHeight="1" x14ac:dyDescent="0.3">
      <c r="K917" s="117"/>
    </row>
    <row r="918" spans="11:11" ht="15.75" customHeight="1" x14ac:dyDescent="0.3">
      <c r="K918" s="117"/>
    </row>
    <row r="919" spans="11:11" ht="15.75" customHeight="1" x14ac:dyDescent="0.3">
      <c r="K919" s="117"/>
    </row>
    <row r="920" spans="11:11" ht="15.75" customHeight="1" x14ac:dyDescent="0.3">
      <c r="K920" s="117"/>
    </row>
    <row r="921" spans="11:11" ht="15.75" customHeight="1" x14ac:dyDescent="0.3">
      <c r="K921" s="117"/>
    </row>
    <row r="922" spans="11:11" ht="15.75" customHeight="1" x14ac:dyDescent="0.3">
      <c r="K922" s="117"/>
    </row>
    <row r="923" spans="11:11" ht="15.75" customHeight="1" x14ac:dyDescent="0.3">
      <c r="K923" s="117"/>
    </row>
    <row r="924" spans="11:11" ht="15.75" customHeight="1" x14ac:dyDescent="0.3">
      <c r="K924" s="117"/>
    </row>
    <row r="925" spans="11:11" ht="15.75" customHeight="1" x14ac:dyDescent="0.3">
      <c r="K925" s="117"/>
    </row>
    <row r="926" spans="11:11" ht="15.75" customHeight="1" x14ac:dyDescent="0.3">
      <c r="K926" s="117"/>
    </row>
    <row r="927" spans="11:11" ht="15.75" customHeight="1" x14ac:dyDescent="0.3">
      <c r="K927" s="117"/>
    </row>
    <row r="928" spans="11:11" ht="15.75" customHeight="1" x14ac:dyDescent="0.3">
      <c r="K928" s="117"/>
    </row>
    <row r="929" spans="11:11" ht="15.75" customHeight="1" x14ac:dyDescent="0.3">
      <c r="K929" s="117"/>
    </row>
    <row r="930" spans="11:11" ht="15.75" customHeight="1" x14ac:dyDescent="0.3">
      <c r="K930" s="117"/>
    </row>
    <row r="931" spans="11:11" ht="15.75" customHeight="1" x14ac:dyDescent="0.3">
      <c r="K931" s="117"/>
    </row>
    <row r="932" spans="11:11" ht="15.75" customHeight="1" x14ac:dyDescent="0.3">
      <c r="K932" s="117"/>
    </row>
    <row r="933" spans="11:11" ht="15.75" customHeight="1" x14ac:dyDescent="0.3">
      <c r="K933" s="117"/>
    </row>
    <row r="934" spans="11:11" ht="15.75" customHeight="1" x14ac:dyDescent="0.3">
      <c r="K934" s="117"/>
    </row>
    <row r="935" spans="11:11" ht="15.75" customHeight="1" x14ac:dyDescent="0.3">
      <c r="K935" s="117"/>
    </row>
    <row r="936" spans="11:11" ht="15.75" customHeight="1" x14ac:dyDescent="0.3">
      <c r="K936" s="117"/>
    </row>
    <row r="937" spans="11:11" ht="15.75" customHeight="1" x14ac:dyDescent="0.3">
      <c r="K937" s="117"/>
    </row>
    <row r="938" spans="11:11" ht="15.75" customHeight="1" x14ac:dyDescent="0.3">
      <c r="K938" s="117"/>
    </row>
    <row r="939" spans="11:11" ht="15.75" customHeight="1" x14ac:dyDescent="0.3">
      <c r="K939" s="117"/>
    </row>
    <row r="940" spans="11:11" ht="15.75" customHeight="1" x14ac:dyDescent="0.3">
      <c r="K940" s="117"/>
    </row>
    <row r="941" spans="11:11" ht="15.75" customHeight="1" x14ac:dyDescent="0.3">
      <c r="K941" s="117"/>
    </row>
    <row r="942" spans="11:11" ht="15.75" customHeight="1" x14ac:dyDescent="0.3">
      <c r="K942" s="117"/>
    </row>
    <row r="943" spans="11:11" ht="15.75" customHeight="1" x14ac:dyDescent="0.3">
      <c r="K943" s="117"/>
    </row>
    <row r="944" spans="11:11" ht="15.75" customHeight="1" x14ac:dyDescent="0.3">
      <c r="K944" s="117"/>
    </row>
    <row r="945" spans="11:11" ht="15.75" customHeight="1" x14ac:dyDescent="0.3">
      <c r="K945" s="117"/>
    </row>
    <row r="946" spans="11:11" ht="15.75" customHeight="1" x14ac:dyDescent="0.3">
      <c r="K946" s="117"/>
    </row>
    <row r="947" spans="11:11" ht="15.75" customHeight="1" x14ac:dyDescent="0.3">
      <c r="K947" s="117"/>
    </row>
    <row r="948" spans="11:11" ht="15.75" customHeight="1" x14ac:dyDescent="0.3">
      <c r="K948" s="117"/>
    </row>
    <row r="949" spans="11:11" ht="15.75" customHeight="1" x14ac:dyDescent="0.3">
      <c r="K949" s="117"/>
    </row>
    <row r="950" spans="11:11" ht="15.75" customHeight="1" x14ac:dyDescent="0.3">
      <c r="K950" s="117"/>
    </row>
    <row r="951" spans="11:11" ht="15.75" customHeight="1" x14ac:dyDescent="0.3">
      <c r="K951" s="117"/>
    </row>
    <row r="952" spans="11:11" ht="15.75" customHeight="1" x14ac:dyDescent="0.3">
      <c r="K952" s="117"/>
    </row>
    <row r="953" spans="11:11" ht="15.75" customHeight="1" x14ac:dyDescent="0.3">
      <c r="K953" s="117"/>
    </row>
    <row r="954" spans="11:11" ht="15.75" customHeight="1" x14ac:dyDescent="0.3">
      <c r="K954" s="117"/>
    </row>
    <row r="955" spans="11:11" ht="15.75" customHeight="1" x14ac:dyDescent="0.3">
      <c r="K955" s="117"/>
    </row>
    <row r="956" spans="11:11" ht="15.75" customHeight="1" x14ac:dyDescent="0.3">
      <c r="K956" s="117"/>
    </row>
    <row r="957" spans="11:11" ht="15.75" customHeight="1" x14ac:dyDescent="0.3">
      <c r="K957" s="117"/>
    </row>
    <row r="958" spans="11:11" ht="15.75" customHeight="1" x14ac:dyDescent="0.3">
      <c r="K958" s="117"/>
    </row>
    <row r="959" spans="11:11" ht="15.75" customHeight="1" x14ac:dyDescent="0.3">
      <c r="K959" s="117"/>
    </row>
    <row r="960" spans="11:11" ht="15.75" customHeight="1" x14ac:dyDescent="0.3">
      <c r="K960" s="117"/>
    </row>
    <row r="961" spans="11:11" ht="15.75" customHeight="1" x14ac:dyDescent="0.3">
      <c r="K961" s="117"/>
    </row>
    <row r="962" spans="11:11" ht="15.75" customHeight="1" x14ac:dyDescent="0.3">
      <c r="K962" s="117"/>
    </row>
    <row r="963" spans="11:11" ht="15.75" customHeight="1" x14ac:dyDescent="0.3">
      <c r="K963" s="117"/>
    </row>
    <row r="964" spans="11:11" ht="15.75" customHeight="1" x14ac:dyDescent="0.3">
      <c r="K964" s="117"/>
    </row>
    <row r="965" spans="11:11" ht="15.75" customHeight="1" x14ac:dyDescent="0.3">
      <c r="K965" s="117"/>
    </row>
    <row r="966" spans="11:11" ht="15.75" customHeight="1" x14ac:dyDescent="0.3">
      <c r="K966" s="117"/>
    </row>
    <row r="967" spans="11:11" ht="15.75" customHeight="1" x14ac:dyDescent="0.3">
      <c r="K967" s="117"/>
    </row>
    <row r="968" spans="11:11" ht="15.75" customHeight="1" x14ac:dyDescent="0.3">
      <c r="K968" s="117"/>
    </row>
    <row r="969" spans="11:11" ht="15.75" customHeight="1" x14ac:dyDescent="0.3">
      <c r="K969" s="117"/>
    </row>
    <row r="970" spans="11:11" ht="15.75" customHeight="1" x14ac:dyDescent="0.3">
      <c r="K970" s="117"/>
    </row>
    <row r="971" spans="11:11" ht="15.75" customHeight="1" x14ac:dyDescent="0.3">
      <c r="K971" s="117"/>
    </row>
    <row r="972" spans="11:11" ht="15.75" customHeight="1" x14ac:dyDescent="0.3">
      <c r="K972" s="117"/>
    </row>
    <row r="973" spans="11:11" ht="15.75" customHeight="1" x14ac:dyDescent="0.3">
      <c r="K973" s="117"/>
    </row>
    <row r="974" spans="11:11" ht="15.75" customHeight="1" x14ac:dyDescent="0.3">
      <c r="K974" s="117"/>
    </row>
    <row r="975" spans="11:11" ht="15.75" customHeight="1" x14ac:dyDescent="0.3">
      <c r="K975" s="117"/>
    </row>
    <row r="976" spans="11:11" ht="15.75" customHeight="1" x14ac:dyDescent="0.3">
      <c r="K976" s="117"/>
    </row>
    <row r="977" spans="11:11" ht="15.75" customHeight="1" x14ac:dyDescent="0.3">
      <c r="K977" s="117"/>
    </row>
    <row r="978" spans="11:11" ht="15.75" customHeight="1" x14ac:dyDescent="0.3">
      <c r="K978" s="117"/>
    </row>
    <row r="979" spans="11:11" ht="15.75" customHeight="1" x14ac:dyDescent="0.3">
      <c r="K979" s="117"/>
    </row>
    <row r="980" spans="11:11" ht="15.75" customHeight="1" x14ac:dyDescent="0.3">
      <c r="K980" s="117"/>
    </row>
    <row r="981" spans="11:11" ht="15.75" customHeight="1" x14ac:dyDescent="0.3">
      <c r="K981" s="117"/>
    </row>
    <row r="982" spans="11:11" ht="15.75" customHeight="1" x14ac:dyDescent="0.3">
      <c r="K982" s="117"/>
    </row>
    <row r="983" spans="11:11" ht="15.75" customHeight="1" x14ac:dyDescent="0.3">
      <c r="K983" s="117"/>
    </row>
    <row r="984" spans="11:11" ht="15.75" customHeight="1" x14ac:dyDescent="0.3">
      <c r="K984" s="117"/>
    </row>
    <row r="985" spans="11:11" ht="15.75" customHeight="1" x14ac:dyDescent="0.3">
      <c r="K985" s="117"/>
    </row>
    <row r="986" spans="11:11" ht="15.75" customHeight="1" x14ac:dyDescent="0.3">
      <c r="K986" s="117"/>
    </row>
    <row r="987" spans="11:11" ht="15.75" customHeight="1" x14ac:dyDescent="0.3">
      <c r="K987" s="117"/>
    </row>
    <row r="988" spans="11:11" ht="15.75" customHeight="1" x14ac:dyDescent="0.3">
      <c r="K988" s="117"/>
    </row>
    <row r="989" spans="11:11" ht="15.75" customHeight="1" x14ac:dyDescent="0.3">
      <c r="K989" s="117"/>
    </row>
    <row r="990" spans="11:11" ht="15.75" customHeight="1" x14ac:dyDescent="0.3">
      <c r="K990" s="117"/>
    </row>
    <row r="991" spans="11:11" ht="15.75" customHeight="1" x14ac:dyDescent="0.3">
      <c r="K991" s="117"/>
    </row>
    <row r="992" spans="11:11" ht="15.75" customHeight="1" x14ac:dyDescent="0.3">
      <c r="K992" s="117"/>
    </row>
    <row r="993" spans="11:11" ht="15.75" customHeight="1" x14ac:dyDescent="0.3">
      <c r="K993" s="117"/>
    </row>
    <row r="994" spans="11:11" ht="15.75" customHeight="1" x14ac:dyDescent="0.3">
      <c r="K994" s="117"/>
    </row>
    <row r="995" spans="11:11" ht="15.75" customHeight="1" x14ac:dyDescent="0.3">
      <c r="K995" s="117"/>
    </row>
    <row r="996" spans="11:11" ht="15.75" customHeight="1" x14ac:dyDescent="0.3">
      <c r="K996" s="117"/>
    </row>
    <row r="997" spans="11:11" ht="15.75" customHeight="1" x14ac:dyDescent="0.3">
      <c r="K997" s="117"/>
    </row>
    <row r="998" spans="11:11" ht="15.75" customHeight="1" x14ac:dyDescent="0.3">
      <c r="K998" s="117"/>
    </row>
    <row r="999" spans="11:11" ht="15.75" customHeight="1" x14ac:dyDescent="0.3">
      <c r="K999" s="117"/>
    </row>
    <row r="1000" spans="11:11" ht="15.75" customHeight="1" x14ac:dyDescent="0.3">
      <c r="K1000" s="117"/>
    </row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997"/>
  <sheetViews>
    <sheetView workbookViewId="0">
      <selection activeCell="D5" sqref="D5"/>
    </sheetView>
  </sheetViews>
  <sheetFormatPr defaultColWidth="14.44140625" defaultRowHeight="15" customHeight="1" x14ac:dyDescent="0.3"/>
  <cols>
    <col min="1" max="1" width="5.109375" customWidth="1"/>
    <col min="2" max="2" width="5.44140625" customWidth="1"/>
    <col min="3" max="3" width="11.33203125" customWidth="1"/>
    <col min="4" max="4" width="15.33203125" customWidth="1"/>
    <col min="5" max="5" width="12.33203125" customWidth="1"/>
    <col min="6" max="6" width="10.109375" customWidth="1"/>
    <col min="7" max="7" width="14" customWidth="1"/>
    <col min="8" max="8" width="10.109375" customWidth="1"/>
    <col min="9" max="9" width="5.33203125" customWidth="1"/>
    <col min="10" max="10" width="20.6640625" customWidth="1"/>
    <col min="11" max="11" width="9.109375" customWidth="1"/>
  </cols>
  <sheetData>
    <row r="1" spans="1:11" ht="22.5" customHeight="1" x14ac:dyDescent="0.3">
      <c r="A1" s="48" t="s">
        <v>1437</v>
      </c>
      <c r="B1" s="95"/>
      <c r="C1" s="49"/>
      <c r="D1" s="50"/>
      <c r="E1" s="51"/>
      <c r="F1" s="50"/>
      <c r="G1" s="50"/>
      <c r="H1" s="52"/>
      <c r="I1" s="53"/>
      <c r="J1" s="50"/>
      <c r="K1" s="96"/>
    </row>
    <row r="2" spans="1:11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120"/>
      <c r="J2" s="15"/>
      <c r="K2" s="97"/>
    </row>
    <row r="3" spans="1:11" ht="15.75" customHeight="1" x14ac:dyDescent="0.3">
      <c r="A3" s="58"/>
      <c r="B3" s="58"/>
      <c r="D3" s="15"/>
      <c r="E3" s="61"/>
      <c r="F3" s="15"/>
      <c r="G3" s="15"/>
      <c r="H3" s="58"/>
      <c r="I3" s="59"/>
      <c r="J3" s="98"/>
      <c r="K3" s="97"/>
    </row>
    <row r="4" spans="1:11" ht="15" customHeight="1" x14ac:dyDescent="0.3">
      <c r="A4" s="58"/>
      <c r="B4" s="58"/>
      <c r="C4" s="60" t="s">
        <v>1593</v>
      </c>
      <c r="D4" s="15"/>
      <c r="E4" s="57"/>
      <c r="F4" s="15"/>
      <c r="G4" s="15"/>
      <c r="H4" s="58"/>
      <c r="I4" s="59"/>
      <c r="J4" s="15"/>
      <c r="K4" s="97"/>
    </row>
    <row r="5" spans="1:11" ht="12" customHeight="1" x14ac:dyDescent="0.3">
      <c r="A5" s="58"/>
      <c r="B5" s="62"/>
      <c r="C5" s="63"/>
      <c r="D5" s="368" t="s">
        <v>1739</v>
      </c>
      <c r="E5" s="15"/>
      <c r="F5" s="64"/>
      <c r="G5" s="65"/>
      <c r="H5" s="58"/>
      <c r="I5" s="59"/>
      <c r="J5" s="15"/>
      <c r="K5" s="97"/>
    </row>
    <row r="6" spans="1:11" ht="12.75" customHeight="1" x14ac:dyDescent="0.3">
      <c r="A6" s="66" t="s">
        <v>1459</v>
      </c>
      <c r="B6" s="67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67" t="s">
        <v>1445</v>
      </c>
      <c r="I6" s="72" t="s">
        <v>1446</v>
      </c>
      <c r="J6" s="73" t="s">
        <v>16</v>
      </c>
      <c r="K6" s="99"/>
    </row>
    <row r="7" spans="1:11" ht="16.5" customHeight="1" x14ac:dyDescent="0.3">
      <c r="A7" s="74">
        <v>1</v>
      </c>
      <c r="B7" s="25" t="s">
        <v>131</v>
      </c>
      <c r="C7" s="31" t="s">
        <v>132</v>
      </c>
      <c r="D7" s="32" t="s">
        <v>133</v>
      </c>
      <c r="E7" s="24" t="s">
        <v>134</v>
      </c>
      <c r="F7" s="24" t="s">
        <v>120</v>
      </c>
      <c r="G7" s="24" t="s">
        <v>121</v>
      </c>
      <c r="H7" s="164" t="s">
        <v>1602</v>
      </c>
      <c r="I7" s="20"/>
      <c r="J7" s="83" t="s">
        <v>122</v>
      </c>
      <c r="K7" s="138"/>
    </row>
    <row r="8" spans="1:11" ht="16.5" customHeight="1" x14ac:dyDescent="0.3">
      <c r="A8" s="74">
        <v>2</v>
      </c>
      <c r="B8" s="25" t="s">
        <v>841</v>
      </c>
      <c r="C8" s="31" t="s">
        <v>598</v>
      </c>
      <c r="D8" s="32" t="s">
        <v>842</v>
      </c>
      <c r="E8" s="24" t="s">
        <v>843</v>
      </c>
      <c r="F8" s="24" t="s">
        <v>21</v>
      </c>
      <c r="G8" s="24" t="s">
        <v>214</v>
      </c>
      <c r="H8" s="164" t="s">
        <v>1604</v>
      </c>
      <c r="I8" s="20"/>
      <c r="J8" s="171" t="s">
        <v>710</v>
      </c>
      <c r="K8" s="193"/>
    </row>
    <row r="9" spans="1:11" ht="16.5" customHeight="1" x14ac:dyDescent="0.3">
      <c r="A9" s="74">
        <v>3</v>
      </c>
      <c r="B9" s="25" t="s">
        <v>620</v>
      </c>
      <c r="C9" s="31" t="s">
        <v>273</v>
      </c>
      <c r="D9" s="32" t="s">
        <v>621</v>
      </c>
      <c r="E9" s="24" t="s">
        <v>615</v>
      </c>
      <c r="F9" s="24" t="s">
        <v>21</v>
      </c>
      <c r="G9" s="24" t="s">
        <v>214</v>
      </c>
      <c r="H9" s="164" t="s">
        <v>1603</v>
      </c>
      <c r="I9" s="20"/>
      <c r="J9" s="83" t="s">
        <v>580</v>
      </c>
      <c r="K9" s="175"/>
    </row>
    <row r="10" spans="1:11" ht="16.5" customHeight="1" x14ac:dyDescent="0.3">
      <c r="A10" s="74">
        <v>4</v>
      </c>
      <c r="B10" s="25" t="s">
        <v>36</v>
      </c>
      <c r="C10" s="26" t="s">
        <v>37</v>
      </c>
      <c r="D10" s="27" t="s">
        <v>38</v>
      </c>
      <c r="E10" s="28" t="s">
        <v>39</v>
      </c>
      <c r="F10" s="28" t="s">
        <v>21</v>
      </c>
      <c r="G10" s="28" t="s">
        <v>22</v>
      </c>
      <c r="H10" s="164" t="s">
        <v>1595</v>
      </c>
      <c r="I10" s="20"/>
      <c r="J10" s="137" t="s">
        <v>23</v>
      </c>
      <c r="K10" s="144"/>
    </row>
    <row r="11" spans="1:11" ht="16.5" customHeight="1" x14ac:dyDescent="0.3">
      <c r="A11" s="74">
        <v>5</v>
      </c>
      <c r="B11" s="25" t="s">
        <v>360</v>
      </c>
      <c r="C11" s="31" t="s">
        <v>361</v>
      </c>
      <c r="D11" s="32" t="s">
        <v>362</v>
      </c>
      <c r="E11" s="24" t="s">
        <v>363</v>
      </c>
      <c r="F11" s="24" t="s">
        <v>21</v>
      </c>
      <c r="G11" s="24" t="s">
        <v>214</v>
      </c>
      <c r="H11" s="164" t="s">
        <v>1606</v>
      </c>
      <c r="I11" s="20"/>
      <c r="J11" s="83" t="s">
        <v>308</v>
      </c>
      <c r="K11" s="168"/>
    </row>
    <row r="12" spans="1:11" ht="16.5" customHeight="1" x14ac:dyDescent="0.3">
      <c r="A12" s="74">
        <v>6</v>
      </c>
      <c r="B12" s="25" t="s">
        <v>135</v>
      </c>
      <c r="C12" s="31" t="s">
        <v>136</v>
      </c>
      <c r="D12" s="32" t="s">
        <v>133</v>
      </c>
      <c r="E12" s="24" t="s">
        <v>137</v>
      </c>
      <c r="F12" s="24" t="s">
        <v>120</v>
      </c>
      <c r="G12" s="24" t="s">
        <v>121</v>
      </c>
      <c r="H12" s="164" t="s">
        <v>1605</v>
      </c>
      <c r="I12" s="20"/>
      <c r="J12" s="83" t="s">
        <v>122</v>
      </c>
      <c r="K12" s="138"/>
    </row>
    <row r="13" spans="1:11" ht="16.5" customHeight="1" x14ac:dyDescent="0.3">
      <c r="A13" s="74">
        <v>7</v>
      </c>
      <c r="B13" s="43" t="s">
        <v>194</v>
      </c>
      <c r="C13" s="26" t="s">
        <v>195</v>
      </c>
      <c r="D13" s="35" t="s">
        <v>196</v>
      </c>
      <c r="E13" s="111" t="s">
        <v>197</v>
      </c>
      <c r="F13" s="28" t="s">
        <v>142</v>
      </c>
      <c r="G13" s="28" t="s">
        <v>143</v>
      </c>
      <c r="H13" s="164" t="s">
        <v>1601</v>
      </c>
      <c r="I13" s="20"/>
      <c r="J13" s="83" t="s">
        <v>144</v>
      </c>
      <c r="K13" s="136"/>
    </row>
    <row r="14" spans="1:11" ht="16.5" customHeight="1" x14ac:dyDescent="0.3">
      <c r="A14" s="74">
        <v>8</v>
      </c>
      <c r="B14" s="25" t="s">
        <v>1121</v>
      </c>
      <c r="C14" s="31" t="s">
        <v>1122</v>
      </c>
      <c r="D14" s="32" t="s">
        <v>421</v>
      </c>
      <c r="E14" s="24" t="s">
        <v>1123</v>
      </c>
      <c r="F14" s="24" t="s">
        <v>21</v>
      </c>
      <c r="G14" s="24" t="s">
        <v>214</v>
      </c>
      <c r="H14" s="164" t="s">
        <v>1599</v>
      </c>
      <c r="I14" s="20"/>
      <c r="J14" s="83" t="s">
        <v>1082</v>
      </c>
      <c r="K14" s="166"/>
    </row>
    <row r="15" spans="1:11" ht="16.5" customHeight="1" x14ac:dyDescent="0.3">
      <c r="A15" s="74">
        <v>9</v>
      </c>
      <c r="B15" s="25" t="s">
        <v>1311</v>
      </c>
      <c r="C15" s="31" t="s">
        <v>59</v>
      </c>
      <c r="D15" s="37" t="s">
        <v>1312</v>
      </c>
      <c r="E15" s="24" t="s">
        <v>1313</v>
      </c>
      <c r="F15" s="20" t="s">
        <v>21</v>
      </c>
      <c r="G15" s="24" t="s">
        <v>214</v>
      </c>
      <c r="H15" s="164" t="s">
        <v>1598</v>
      </c>
      <c r="I15" s="20"/>
      <c r="J15" s="83" t="s">
        <v>1286</v>
      </c>
      <c r="K15" s="175"/>
    </row>
    <row r="16" spans="1:11" ht="16.5" customHeight="1" x14ac:dyDescent="0.3">
      <c r="A16" s="74">
        <v>10</v>
      </c>
      <c r="B16" s="25" t="s">
        <v>612</v>
      </c>
      <c r="C16" s="31" t="s">
        <v>613</v>
      </c>
      <c r="D16" s="32" t="s">
        <v>614</v>
      </c>
      <c r="E16" s="24" t="s">
        <v>615</v>
      </c>
      <c r="F16" s="24" t="s">
        <v>21</v>
      </c>
      <c r="G16" s="24" t="s">
        <v>214</v>
      </c>
      <c r="H16" s="164" t="s">
        <v>1594</v>
      </c>
      <c r="I16" s="20"/>
      <c r="J16" s="83" t="s">
        <v>580</v>
      </c>
      <c r="K16" s="175"/>
    </row>
    <row r="17" spans="1:11" ht="16.5" customHeight="1" x14ac:dyDescent="0.3">
      <c r="A17" s="74">
        <v>11</v>
      </c>
      <c r="B17" s="25" t="s">
        <v>105</v>
      </c>
      <c r="C17" s="26" t="s">
        <v>106</v>
      </c>
      <c r="D17" s="27" t="s">
        <v>107</v>
      </c>
      <c r="E17" s="28" t="s">
        <v>108</v>
      </c>
      <c r="F17" s="28" t="s">
        <v>21</v>
      </c>
      <c r="G17" s="28" t="s">
        <v>22</v>
      </c>
      <c r="H17" s="164" t="s">
        <v>1600</v>
      </c>
      <c r="I17" s="20"/>
      <c r="J17" s="137" t="s">
        <v>23</v>
      </c>
      <c r="K17" s="174"/>
    </row>
    <row r="18" spans="1:11" ht="15" customHeight="1" x14ac:dyDescent="0.3">
      <c r="A18" s="74">
        <v>12</v>
      </c>
      <c r="B18" s="25" t="s">
        <v>304</v>
      </c>
      <c r="C18" s="31" t="s">
        <v>305</v>
      </c>
      <c r="D18" s="32" t="s">
        <v>306</v>
      </c>
      <c r="E18" s="24" t="s">
        <v>307</v>
      </c>
      <c r="F18" s="24" t="s">
        <v>21</v>
      </c>
      <c r="G18" s="24" t="s">
        <v>214</v>
      </c>
      <c r="H18" s="164" t="s">
        <v>1596</v>
      </c>
      <c r="I18" s="20"/>
      <c r="J18" s="83" t="s">
        <v>308</v>
      </c>
      <c r="K18" s="175"/>
    </row>
    <row r="19" spans="1:11" ht="15" customHeight="1" x14ac:dyDescent="0.3">
      <c r="A19" s="74">
        <v>13</v>
      </c>
      <c r="B19" s="25" t="s">
        <v>668</v>
      </c>
      <c r="C19" s="31" t="s">
        <v>669</v>
      </c>
      <c r="D19" s="32" t="s">
        <v>621</v>
      </c>
      <c r="E19" s="24" t="s">
        <v>670</v>
      </c>
      <c r="F19" s="24" t="s">
        <v>21</v>
      </c>
      <c r="G19" s="24" t="s">
        <v>214</v>
      </c>
      <c r="H19" s="164" t="s">
        <v>1597</v>
      </c>
      <c r="I19" s="20"/>
      <c r="J19" s="83" t="s">
        <v>626</v>
      </c>
      <c r="K19" s="174"/>
    </row>
    <row r="20" spans="1:11" ht="15.75" customHeight="1" x14ac:dyDescent="0.3">
      <c r="K20" s="117"/>
    </row>
    <row r="21" spans="1:11" ht="15.75" customHeight="1" x14ac:dyDescent="0.3">
      <c r="K21" s="117"/>
    </row>
    <row r="22" spans="1:11" ht="15.75" customHeight="1" x14ac:dyDescent="0.3">
      <c r="K22" s="117"/>
    </row>
    <row r="23" spans="1:11" ht="15.75" customHeight="1" x14ac:dyDescent="0.3">
      <c r="K23" s="117"/>
    </row>
    <row r="24" spans="1:11" ht="15.75" customHeight="1" x14ac:dyDescent="0.3">
      <c r="K24" s="117"/>
    </row>
    <row r="25" spans="1:11" ht="15.75" customHeight="1" x14ac:dyDescent="0.3">
      <c r="K25" s="117"/>
    </row>
    <row r="26" spans="1:11" ht="15.75" customHeight="1" x14ac:dyDescent="0.3">
      <c r="K26" s="117"/>
    </row>
    <row r="27" spans="1:11" ht="15.75" customHeight="1" x14ac:dyDescent="0.3">
      <c r="K27" s="117"/>
    </row>
    <row r="28" spans="1:11" ht="15.75" customHeight="1" x14ac:dyDescent="0.3">
      <c r="K28" s="117"/>
    </row>
    <row r="29" spans="1:11" ht="15.75" customHeight="1" x14ac:dyDescent="0.3">
      <c r="K29" s="117"/>
    </row>
    <row r="30" spans="1:11" ht="15.75" customHeight="1" x14ac:dyDescent="0.3">
      <c r="K30" s="117"/>
    </row>
    <row r="31" spans="1:11" ht="15.75" customHeight="1" x14ac:dyDescent="0.3">
      <c r="K31" s="117"/>
    </row>
    <row r="32" spans="1:11" ht="15.75" customHeight="1" x14ac:dyDescent="0.3">
      <c r="K32" s="117"/>
    </row>
    <row r="33" spans="11:11" ht="15.75" customHeight="1" x14ac:dyDescent="0.3">
      <c r="K33" s="117"/>
    </row>
    <row r="34" spans="11:11" ht="15.75" customHeight="1" x14ac:dyDescent="0.3">
      <c r="K34" s="117"/>
    </row>
    <row r="35" spans="11:11" ht="15.75" customHeight="1" x14ac:dyDescent="0.3">
      <c r="K35" s="117"/>
    </row>
    <row r="36" spans="11:11" ht="15.75" customHeight="1" x14ac:dyDescent="0.3">
      <c r="K36" s="117"/>
    </row>
    <row r="37" spans="11:11" ht="15.75" customHeight="1" x14ac:dyDescent="0.3">
      <c r="K37" s="117"/>
    </row>
    <row r="38" spans="11:11" ht="15.75" customHeight="1" x14ac:dyDescent="0.3">
      <c r="K38" s="117"/>
    </row>
    <row r="39" spans="11:11" ht="15.75" customHeight="1" x14ac:dyDescent="0.3">
      <c r="K39" s="117"/>
    </row>
    <row r="40" spans="11:11" ht="15.75" customHeight="1" x14ac:dyDescent="0.3">
      <c r="K40" s="117"/>
    </row>
    <row r="41" spans="11:11" ht="15.75" customHeight="1" x14ac:dyDescent="0.3">
      <c r="K41" s="117"/>
    </row>
    <row r="42" spans="11:11" ht="15.75" customHeight="1" x14ac:dyDescent="0.3">
      <c r="K42" s="117"/>
    </row>
    <row r="43" spans="11:11" ht="15.75" customHeight="1" x14ac:dyDescent="0.3">
      <c r="K43" s="117"/>
    </row>
    <row r="44" spans="11:11" ht="15.75" customHeight="1" x14ac:dyDescent="0.3">
      <c r="K44" s="117"/>
    </row>
    <row r="45" spans="11:11" ht="15.75" customHeight="1" x14ac:dyDescent="0.3">
      <c r="K45" s="117"/>
    </row>
    <row r="46" spans="11:11" ht="15.75" customHeight="1" x14ac:dyDescent="0.3">
      <c r="K46" s="117"/>
    </row>
    <row r="47" spans="11:11" ht="15.75" customHeight="1" x14ac:dyDescent="0.3">
      <c r="K47" s="117"/>
    </row>
    <row r="48" spans="11:11" ht="15.75" customHeight="1" x14ac:dyDescent="0.3">
      <c r="K48" s="117"/>
    </row>
    <row r="49" spans="11:11" ht="15.75" customHeight="1" x14ac:dyDescent="0.3">
      <c r="K49" s="117"/>
    </row>
    <row r="50" spans="11:11" ht="15.75" customHeight="1" x14ac:dyDescent="0.3">
      <c r="K50" s="117"/>
    </row>
    <row r="51" spans="11:11" ht="15.75" customHeight="1" x14ac:dyDescent="0.3">
      <c r="K51" s="117"/>
    </row>
    <row r="52" spans="11:11" ht="15.75" customHeight="1" x14ac:dyDescent="0.3">
      <c r="K52" s="117"/>
    </row>
    <row r="53" spans="11:11" ht="15.75" customHeight="1" x14ac:dyDescent="0.3">
      <c r="K53" s="117"/>
    </row>
    <row r="54" spans="11:11" ht="15.75" customHeight="1" x14ac:dyDescent="0.3">
      <c r="K54" s="117"/>
    </row>
    <row r="55" spans="11:11" ht="15.75" customHeight="1" x14ac:dyDescent="0.3">
      <c r="K55" s="117"/>
    </row>
    <row r="56" spans="11:11" ht="15.75" customHeight="1" x14ac:dyDescent="0.3">
      <c r="K56" s="117"/>
    </row>
    <row r="57" spans="11:11" ht="15.75" customHeight="1" x14ac:dyDescent="0.3">
      <c r="K57" s="117"/>
    </row>
    <row r="58" spans="11:11" ht="15.75" customHeight="1" x14ac:dyDescent="0.3">
      <c r="K58" s="117"/>
    </row>
    <row r="59" spans="11:11" ht="15.75" customHeight="1" x14ac:dyDescent="0.3">
      <c r="K59" s="117"/>
    </row>
    <row r="60" spans="11:11" ht="15.75" customHeight="1" x14ac:dyDescent="0.3">
      <c r="K60" s="117"/>
    </row>
    <row r="61" spans="11:11" ht="15.75" customHeight="1" x14ac:dyDescent="0.3">
      <c r="K61" s="117"/>
    </row>
    <row r="62" spans="11:11" ht="15.75" customHeight="1" x14ac:dyDescent="0.3">
      <c r="K62" s="117"/>
    </row>
    <row r="63" spans="11:11" ht="15.75" customHeight="1" x14ac:dyDescent="0.3">
      <c r="K63" s="117"/>
    </row>
    <row r="64" spans="11:11" ht="15.75" customHeight="1" x14ac:dyDescent="0.3">
      <c r="K64" s="117"/>
    </row>
    <row r="65" spans="11:11" ht="15.75" customHeight="1" x14ac:dyDescent="0.3">
      <c r="K65" s="117"/>
    </row>
    <row r="66" spans="11:11" ht="15.75" customHeight="1" x14ac:dyDescent="0.3">
      <c r="K66" s="117"/>
    </row>
    <row r="67" spans="11:11" ht="15.75" customHeight="1" x14ac:dyDescent="0.3">
      <c r="K67" s="117"/>
    </row>
    <row r="68" spans="11:11" ht="15.75" customHeight="1" x14ac:dyDescent="0.3">
      <c r="K68" s="117"/>
    </row>
    <row r="69" spans="11:11" ht="15.75" customHeight="1" x14ac:dyDescent="0.3">
      <c r="K69" s="117"/>
    </row>
    <row r="70" spans="11:11" ht="15.75" customHeight="1" x14ac:dyDescent="0.3">
      <c r="K70" s="117"/>
    </row>
    <row r="71" spans="11:11" ht="15.75" customHeight="1" x14ac:dyDescent="0.3">
      <c r="K71" s="117"/>
    </row>
    <row r="72" spans="11:11" ht="15.75" customHeight="1" x14ac:dyDescent="0.3">
      <c r="K72" s="117"/>
    </row>
    <row r="73" spans="11:11" ht="15.75" customHeight="1" x14ac:dyDescent="0.3">
      <c r="K73" s="117"/>
    </row>
    <row r="74" spans="11:11" ht="15.75" customHeight="1" x14ac:dyDescent="0.3">
      <c r="K74" s="117"/>
    </row>
    <row r="75" spans="11:11" ht="15.75" customHeight="1" x14ac:dyDescent="0.3">
      <c r="K75" s="117"/>
    </row>
    <row r="76" spans="11:11" ht="15.75" customHeight="1" x14ac:dyDescent="0.3">
      <c r="K76" s="117"/>
    </row>
    <row r="77" spans="11:11" ht="15.75" customHeight="1" x14ac:dyDescent="0.3">
      <c r="K77" s="117"/>
    </row>
    <row r="78" spans="11:11" ht="15.75" customHeight="1" x14ac:dyDescent="0.3">
      <c r="K78" s="117"/>
    </row>
    <row r="79" spans="11:11" ht="15.75" customHeight="1" x14ac:dyDescent="0.3">
      <c r="K79" s="117"/>
    </row>
    <row r="80" spans="11:11" ht="15.75" customHeight="1" x14ac:dyDescent="0.3">
      <c r="K80" s="117"/>
    </row>
    <row r="81" spans="11:11" ht="15.75" customHeight="1" x14ac:dyDescent="0.3">
      <c r="K81" s="117"/>
    </row>
    <row r="82" spans="11:11" ht="15.75" customHeight="1" x14ac:dyDescent="0.3">
      <c r="K82" s="117"/>
    </row>
    <row r="83" spans="11:11" ht="15.75" customHeight="1" x14ac:dyDescent="0.3">
      <c r="K83" s="117"/>
    </row>
    <row r="84" spans="11:11" ht="15.75" customHeight="1" x14ac:dyDescent="0.3">
      <c r="K84" s="117"/>
    </row>
    <row r="85" spans="11:11" ht="15.75" customHeight="1" x14ac:dyDescent="0.3">
      <c r="K85" s="117"/>
    </row>
    <row r="86" spans="11:11" ht="15.75" customHeight="1" x14ac:dyDescent="0.3">
      <c r="K86" s="117"/>
    </row>
    <row r="87" spans="11:11" ht="15.75" customHeight="1" x14ac:dyDescent="0.3">
      <c r="K87" s="117"/>
    </row>
    <row r="88" spans="11:11" ht="15.75" customHeight="1" x14ac:dyDescent="0.3">
      <c r="K88" s="117"/>
    </row>
    <row r="89" spans="11:11" ht="15.75" customHeight="1" x14ac:dyDescent="0.3">
      <c r="K89" s="117"/>
    </row>
    <row r="90" spans="11:11" ht="15.75" customHeight="1" x14ac:dyDescent="0.3">
      <c r="K90" s="117"/>
    </row>
    <row r="91" spans="11:11" ht="15.75" customHeight="1" x14ac:dyDescent="0.3">
      <c r="K91" s="117"/>
    </row>
    <row r="92" spans="11:11" ht="15.75" customHeight="1" x14ac:dyDescent="0.3">
      <c r="K92" s="117"/>
    </row>
    <row r="93" spans="11:11" ht="15.75" customHeight="1" x14ac:dyDescent="0.3">
      <c r="K93" s="117"/>
    </row>
    <row r="94" spans="11:11" ht="15.75" customHeight="1" x14ac:dyDescent="0.3">
      <c r="K94" s="117"/>
    </row>
    <row r="95" spans="11:11" ht="15.75" customHeight="1" x14ac:dyDescent="0.3">
      <c r="K95" s="117"/>
    </row>
    <row r="96" spans="11:11" ht="15.75" customHeight="1" x14ac:dyDescent="0.3">
      <c r="K96" s="117"/>
    </row>
    <row r="97" spans="11:11" ht="15.75" customHeight="1" x14ac:dyDescent="0.3">
      <c r="K97" s="117"/>
    </row>
    <row r="98" spans="11:11" ht="15.75" customHeight="1" x14ac:dyDescent="0.3">
      <c r="K98" s="117"/>
    </row>
    <row r="99" spans="11:11" ht="15.75" customHeight="1" x14ac:dyDescent="0.3">
      <c r="K99" s="117"/>
    </row>
    <row r="100" spans="11:11" ht="15.75" customHeight="1" x14ac:dyDescent="0.3">
      <c r="K100" s="117"/>
    </row>
    <row r="101" spans="11:11" ht="15.75" customHeight="1" x14ac:dyDescent="0.3">
      <c r="K101" s="117"/>
    </row>
    <row r="102" spans="11:11" ht="15.75" customHeight="1" x14ac:dyDescent="0.3">
      <c r="K102" s="117"/>
    </row>
    <row r="103" spans="11:11" ht="15.75" customHeight="1" x14ac:dyDescent="0.3">
      <c r="K103" s="117"/>
    </row>
    <row r="104" spans="11:11" ht="15.75" customHeight="1" x14ac:dyDescent="0.3">
      <c r="K104" s="117"/>
    </row>
    <row r="105" spans="11:11" ht="15.75" customHeight="1" x14ac:dyDescent="0.3">
      <c r="K105" s="117"/>
    </row>
    <row r="106" spans="11:11" ht="15.75" customHeight="1" x14ac:dyDescent="0.3">
      <c r="K106" s="117"/>
    </row>
    <row r="107" spans="11:11" ht="15.75" customHeight="1" x14ac:dyDescent="0.3">
      <c r="K107" s="117"/>
    </row>
    <row r="108" spans="11:11" ht="15.75" customHeight="1" x14ac:dyDescent="0.3">
      <c r="K108" s="117"/>
    </row>
    <row r="109" spans="11:11" ht="15.75" customHeight="1" x14ac:dyDescent="0.3">
      <c r="K109" s="117"/>
    </row>
    <row r="110" spans="11:11" ht="15.75" customHeight="1" x14ac:dyDescent="0.3">
      <c r="K110" s="117"/>
    </row>
    <row r="111" spans="11:11" ht="15.75" customHeight="1" x14ac:dyDescent="0.3">
      <c r="K111" s="117"/>
    </row>
    <row r="112" spans="11:11" ht="15.75" customHeight="1" x14ac:dyDescent="0.3">
      <c r="K112" s="117"/>
    </row>
    <row r="113" spans="11:11" ht="15.75" customHeight="1" x14ac:dyDescent="0.3">
      <c r="K113" s="117"/>
    </row>
    <row r="114" spans="11:11" ht="15.75" customHeight="1" x14ac:dyDescent="0.3">
      <c r="K114" s="117"/>
    </row>
    <row r="115" spans="11:11" ht="15.75" customHeight="1" x14ac:dyDescent="0.3">
      <c r="K115" s="117"/>
    </row>
    <row r="116" spans="11:11" ht="15.75" customHeight="1" x14ac:dyDescent="0.3">
      <c r="K116" s="117"/>
    </row>
    <row r="117" spans="11:11" ht="15.75" customHeight="1" x14ac:dyDescent="0.3">
      <c r="K117" s="117"/>
    </row>
    <row r="118" spans="11:11" ht="15.75" customHeight="1" x14ac:dyDescent="0.3">
      <c r="K118" s="117"/>
    </row>
    <row r="119" spans="11:11" ht="15.75" customHeight="1" x14ac:dyDescent="0.3">
      <c r="K119" s="117"/>
    </row>
    <row r="120" spans="11:11" ht="15.75" customHeight="1" x14ac:dyDescent="0.3">
      <c r="K120" s="117"/>
    </row>
    <row r="121" spans="11:11" ht="15.75" customHeight="1" x14ac:dyDescent="0.3">
      <c r="K121" s="117"/>
    </row>
    <row r="122" spans="11:11" ht="15.75" customHeight="1" x14ac:dyDescent="0.3">
      <c r="K122" s="117"/>
    </row>
    <row r="123" spans="11:11" ht="15.75" customHeight="1" x14ac:dyDescent="0.3">
      <c r="K123" s="117"/>
    </row>
    <row r="124" spans="11:11" ht="15.75" customHeight="1" x14ac:dyDescent="0.3">
      <c r="K124" s="117"/>
    </row>
    <row r="125" spans="11:11" ht="15.75" customHeight="1" x14ac:dyDescent="0.3">
      <c r="K125" s="117"/>
    </row>
    <row r="126" spans="11:11" ht="15.75" customHeight="1" x14ac:dyDescent="0.3">
      <c r="K126" s="117"/>
    </row>
    <row r="127" spans="11:11" ht="15.75" customHeight="1" x14ac:dyDescent="0.3">
      <c r="K127" s="117"/>
    </row>
    <row r="128" spans="11:11" ht="15.75" customHeight="1" x14ac:dyDescent="0.3">
      <c r="K128" s="117"/>
    </row>
    <row r="129" spans="11:11" ht="15.75" customHeight="1" x14ac:dyDescent="0.3">
      <c r="K129" s="117"/>
    </row>
    <row r="130" spans="11:11" ht="15.75" customHeight="1" x14ac:dyDescent="0.3">
      <c r="K130" s="117"/>
    </row>
    <row r="131" spans="11:11" ht="15.75" customHeight="1" x14ac:dyDescent="0.3">
      <c r="K131" s="117"/>
    </row>
    <row r="132" spans="11:11" ht="15.75" customHeight="1" x14ac:dyDescent="0.3">
      <c r="K132" s="117"/>
    </row>
    <row r="133" spans="11:11" ht="15.75" customHeight="1" x14ac:dyDescent="0.3">
      <c r="K133" s="117"/>
    </row>
    <row r="134" spans="11:11" ht="15.75" customHeight="1" x14ac:dyDescent="0.3">
      <c r="K134" s="117"/>
    </row>
    <row r="135" spans="11:11" ht="15.75" customHeight="1" x14ac:dyDescent="0.3">
      <c r="K135" s="117"/>
    </row>
    <row r="136" spans="11:11" ht="15.75" customHeight="1" x14ac:dyDescent="0.3">
      <c r="K136" s="117"/>
    </row>
    <row r="137" spans="11:11" ht="15.75" customHeight="1" x14ac:dyDescent="0.3">
      <c r="K137" s="117"/>
    </row>
    <row r="138" spans="11:11" ht="15.75" customHeight="1" x14ac:dyDescent="0.3">
      <c r="K138" s="117"/>
    </row>
    <row r="139" spans="11:11" ht="15.75" customHeight="1" x14ac:dyDescent="0.3">
      <c r="K139" s="117"/>
    </row>
    <row r="140" spans="11:11" ht="15.75" customHeight="1" x14ac:dyDescent="0.3">
      <c r="K140" s="117"/>
    </row>
    <row r="141" spans="11:11" ht="15.75" customHeight="1" x14ac:dyDescent="0.3">
      <c r="K141" s="117"/>
    </row>
    <row r="142" spans="11:11" ht="15.75" customHeight="1" x14ac:dyDescent="0.3">
      <c r="K142" s="117"/>
    </row>
    <row r="143" spans="11:11" ht="15.75" customHeight="1" x14ac:dyDescent="0.3">
      <c r="K143" s="117"/>
    </row>
    <row r="144" spans="11:11" ht="15.75" customHeight="1" x14ac:dyDescent="0.3">
      <c r="K144" s="117"/>
    </row>
    <row r="145" spans="11:11" ht="15.75" customHeight="1" x14ac:dyDescent="0.3">
      <c r="K145" s="117"/>
    </row>
    <row r="146" spans="11:11" ht="15.75" customHeight="1" x14ac:dyDescent="0.3">
      <c r="K146" s="117"/>
    </row>
    <row r="147" spans="11:11" ht="15.75" customHeight="1" x14ac:dyDescent="0.3">
      <c r="K147" s="117"/>
    </row>
    <row r="148" spans="11:11" ht="15.75" customHeight="1" x14ac:dyDescent="0.3">
      <c r="K148" s="117"/>
    </row>
    <row r="149" spans="11:11" ht="15.75" customHeight="1" x14ac:dyDescent="0.3">
      <c r="K149" s="117"/>
    </row>
    <row r="150" spans="11:11" ht="15.75" customHeight="1" x14ac:dyDescent="0.3">
      <c r="K150" s="117"/>
    </row>
    <row r="151" spans="11:11" ht="15.75" customHeight="1" x14ac:dyDescent="0.3">
      <c r="K151" s="117"/>
    </row>
    <row r="152" spans="11:11" ht="15.75" customHeight="1" x14ac:dyDescent="0.3">
      <c r="K152" s="117"/>
    </row>
    <row r="153" spans="11:11" ht="15.75" customHeight="1" x14ac:dyDescent="0.3">
      <c r="K153" s="117"/>
    </row>
    <row r="154" spans="11:11" ht="15.75" customHeight="1" x14ac:dyDescent="0.3">
      <c r="K154" s="117"/>
    </row>
    <row r="155" spans="11:11" ht="15.75" customHeight="1" x14ac:dyDescent="0.3">
      <c r="K155" s="117"/>
    </row>
    <row r="156" spans="11:11" ht="15.75" customHeight="1" x14ac:dyDescent="0.3">
      <c r="K156" s="117"/>
    </row>
    <row r="157" spans="11:11" ht="15.75" customHeight="1" x14ac:dyDescent="0.3">
      <c r="K157" s="117"/>
    </row>
    <row r="158" spans="11:11" ht="15.75" customHeight="1" x14ac:dyDescent="0.3">
      <c r="K158" s="117"/>
    </row>
    <row r="159" spans="11:11" ht="15.75" customHeight="1" x14ac:dyDescent="0.3">
      <c r="K159" s="117"/>
    </row>
    <row r="160" spans="11:11" ht="15.75" customHeight="1" x14ac:dyDescent="0.3">
      <c r="K160" s="117"/>
    </row>
    <row r="161" spans="11:11" ht="15.75" customHeight="1" x14ac:dyDescent="0.3">
      <c r="K161" s="117"/>
    </row>
    <row r="162" spans="11:11" ht="15.75" customHeight="1" x14ac:dyDescent="0.3">
      <c r="K162" s="117"/>
    </row>
    <row r="163" spans="11:11" ht="15.75" customHeight="1" x14ac:dyDescent="0.3">
      <c r="K163" s="117"/>
    </row>
    <row r="164" spans="11:11" ht="15.75" customHeight="1" x14ac:dyDescent="0.3">
      <c r="K164" s="117"/>
    </row>
    <row r="165" spans="11:11" ht="15.75" customHeight="1" x14ac:dyDescent="0.3">
      <c r="K165" s="117"/>
    </row>
    <row r="166" spans="11:11" ht="15.75" customHeight="1" x14ac:dyDescent="0.3">
      <c r="K166" s="117"/>
    </row>
    <row r="167" spans="11:11" ht="15.75" customHeight="1" x14ac:dyDescent="0.3">
      <c r="K167" s="117"/>
    </row>
    <row r="168" spans="11:11" ht="15.75" customHeight="1" x14ac:dyDescent="0.3">
      <c r="K168" s="117"/>
    </row>
    <row r="169" spans="11:11" ht="15.75" customHeight="1" x14ac:dyDescent="0.3">
      <c r="K169" s="117"/>
    </row>
    <row r="170" spans="11:11" ht="15.75" customHeight="1" x14ac:dyDescent="0.3">
      <c r="K170" s="117"/>
    </row>
    <row r="171" spans="11:11" ht="15.75" customHeight="1" x14ac:dyDescent="0.3">
      <c r="K171" s="117"/>
    </row>
    <row r="172" spans="11:11" ht="15.75" customHeight="1" x14ac:dyDescent="0.3">
      <c r="K172" s="117"/>
    </row>
    <row r="173" spans="11:11" ht="15.75" customHeight="1" x14ac:dyDescent="0.3">
      <c r="K173" s="117"/>
    </row>
    <row r="174" spans="11:11" ht="15.75" customHeight="1" x14ac:dyDescent="0.3">
      <c r="K174" s="117"/>
    </row>
    <row r="175" spans="11:11" ht="15.75" customHeight="1" x14ac:dyDescent="0.3">
      <c r="K175" s="117"/>
    </row>
    <row r="176" spans="11:11" ht="15.75" customHeight="1" x14ac:dyDescent="0.3">
      <c r="K176" s="117"/>
    </row>
    <row r="177" spans="11:11" ht="15.75" customHeight="1" x14ac:dyDescent="0.3">
      <c r="K177" s="117"/>
    </row>
    <row r="178" spans="11:11" ht="15.75" customHeight="1" x14ac:dyDescent="0.3">
      <c r="K178" s="117"/>
    </row>
    <row r="179" spans="11:11" ht="15.75" customHeight="1" x14ac:dyDescent="0.3">
      <c r="K179" s="117"/>
    </row>
    <row r="180" spans="11:11" ht="15.75" customHeight="1" x14ac:dyDescent="0.3">
      <c r="K180" s="117"/>
    </row>
    <row r="181" spans="11:11" ht="15.75" customHeight="1" x14ac:dyDescent="0.3">
      <c r="K181" s="117"/>
    </row>
    <row r="182" spans="11:11" ht="15.75" customHeight="1" x14ac:dyDescent="0.3">
      <c r="K182" s="117"/>
    </row>
    <row r="183" spans="11:11" ht="15.75" customHeight="1" x14ac:dyDescent="0.3">
      <c r="K183" s="117"/>
    </row>
    <row r="184" spans="11:11" ht="15.75" customHeight="1" x14ac:dyDescent="0.3">
      <c r="K184" s="117"/>
    </row>
    <row r="185" spans="11:11" ht="15.75" customHeight="1" x14ac:dyDescent="0.3">
      <c r="K185" s="117"/>
    </row>
    <row r="186" spans="11:11" ht="15.75" customHeight="1" x14ac:dyDescent="0.3">
      <c r="K186" s="117"/>
    </row>
    <row r="187" spans="11:11" ht="15.75" customHeight="1" x14ac:dyDescent="0.3">
      <c r="K187" s="117"/>
    </row>
    <row r="188" spans="11:11" ht="15.75" customHeight="1" x14ac:dyDescent="0.3">
      <c r="K188" s="117"/>
    </row>
    <row r="189" spans="11:11" ht="15.75" customHeight="1" x14ac:dyDescent="0.3">
      <c r="K189" s="117"/>
    </row>
    <row r="190" spans="11:11" ht="15.75" customHeight="1" x14ac:dyDescent="0.3">
      <c r="K190" s="117"/>
    </row>
    <row r="191" spans="11:11" ht="15.75" customHeight="1" x14ac:dyDescent="0.3">
      <c r="K191" s="117"/>
    </row>
    <row r="192" spans="11:11" ht="15.75" customHeight="1" x14ac:dyDescent="0.3">
      <c r="K192" s="117"/>
    </row>
    <row r="193" spans="11:11" ht="15.75" customHeight="1" x14ac:dyDescent="0.3">
      <c r="K193" s="117"/>
    </row>
    <row r="194" spans="11:11" ht="15.75" customHeight="1" x14ac:dyDescent="0.3">
      <c r="K194" s="117"/>
    </row>
    <row r="195" spans="11:11" ht="15.75" customHeight="1" x14ac:dyDescent="0.3">
      <c r="K195" s="117"/>
    </row>
    <row r="196" spans="11:11" ht="15.75" customHeight="1" x14ac:dyDescent="0.3">
      <c r="K196" s="117"/>
    </row>
    <row r="197" spans="11:11" ht="15.75" customHeight="1" x14ac:dyDescent="0.3">
      <c r="K197" s="117"/>
    </row>
    <row r="198" spans="11:11" ht="15.75" customHeight="1" x14ac:dyDescent="0.3">
      <c r="K198" s="117"/>
    </row>
    <row r="199" spans="11:11" ht="15.75" customHeight="1" x14ac:dyDescent="0.3">
      <c r="K199" s="117"/>
    </row>
    <row r="200" spans="11:11" ht="15.75" customHeight="1" x14ac:dyDescent="0.3">
      <c r="K200" s="117"/>
    </row>
    <row r="201" spans="11:11" ht="15.75" customHeight="1" x14ac:dyDescent="0.3">
      <c r="K201" s="117"/>
    </row>
    <row r="202" spans="11:11" ht="15.75" customHeight="1" x14ac:dyDescent="0.3">
      <c r="K202" s="117"/>
    </row>
    <row r="203" spans="11:11" ht="15.75" customHeight="1" x14ac:dyDescent="0.3">
      <c r="K203" s="117"/>
    </row>
    <row r="204" spans="11:11" ht="15.75" customHeight="1" x14ac:dyDescent="0.3">
      <c r="K204" s="117"/>
    </row>
    <row r="205" spans="11:11" ht="15.75" customHeight="1" x14ac:dyDescent="0.3">
      <c r="K205" s="117"/>
    </row>
    <row r="206" spans="11:11" ht="15.75" customHeight="1" x14ac:dyDescent="0.3">
      <c r="K206" s="117"/>
    </row>
    <row r="207" spans="11:11" ht="15.75" customHeight="1" x14ac:dyDescent="0.3">
      <c r="K207" s="117"/>
    </row>
    <row r="208" spans="11:11" ht="15.75" customHeight="1" x14ac:dyDescent="0.3">
      <c r="K208" s="117"/>
    </row>
    <row r="209" spans="11:11" ht="15.75" customHeight="1" x14ac:dyDescent="0.3">
      <c r="K209" s="117"/>
    </row>
    <row r="210" spans="11:11" ht="15.75" customHeight="1" x14ac:dyDescent="0.3">
      <c r="K210" s="117"/>
    </row>
    <row r="211" spans="11:11" ht="15.75" customHeight="1" x14ac:dyDescent="0.3">
      <c r="K211" s="117"/>
    </row>
    <row r="212" spans="11:11" ht="15.75" customHeight="1" x14ac:dyDescent="0.3">
      <c r="K212" s="117"/>
    </row>
    <row r="213" spans="11:11" ht="15.75" customHeight="1" x14ac:dyDescent="0.3">
      <c r="K213" s="117"/>
    </row>
    <row r="214" spans="11:11" ht="15.75" customHeight="1" x14ac:dyDescent="0.3">
      <c r="K214" s="117"/>
    </row>
    <row r="215" spans="11:11" ht="15.75" customHeight="1" x14ac:dyDescent="0.3">
      <c r="K215" s="117"/>
    </row>
    <row r="216" spans="11:11" ht="15.75" customHeight="1" x14ac:dyDescent="0.3">
      <c r="K216" s="117"/>
    </row>
    <row r="217" spans="11:11" ht="15.75" customHeight="1" x14ac:dyDescent="0.3">
      <c r="K217" s="117"/>
    </row>
    <row r="218" spans="11:11" ht="15.75" customHeight="1" x14ac:dyDescent="0.3">
      <c r="K218" s="117"/>
    </row>
    <row r="219" spans="11:11" ht="15.75" customHeight="1" x14ac:dyDescent="0.3">
      <c r="K219" s="117"/>
    </row>
    <row r="220" spans="11:11" ht="15.75" customHeight="1" x14ac:dyDescent="0.3">
      <c r="K220" s="117"/>
    </row>
    <row r="221" spans="11:11" ht="15.75" customHeight="1" x14ac:dyDescent="0.3">
      <c r="K221" s="117"/>
    </row>
    <row r="222" spans="11:11" ht="15.75" customHeight="1" x14ac:dyDescent="0.3">
      <c r="K222" s="117"/>
    </row>
    <row r="223" spans="11:11" ht="15.75" customHeight="1" x14ac:dyDescent="0.3">
      <c r="K223" s="117"/>
    </row>
    <row r="224" spans="11:11" ht="15.75" customHeight="1" x14ac:dyDescent="0.3">
      <c r="K224" s="117"/>
    </row>
    <row r="225" spans="11:11" ht="15.75" customHeight="1" x14ac:dyDescent="0.3">
      <c r="K225" s="117"/>
    </row>
    <row r="226" spans="11:11" ht="15.75" customHeight="1" x14ac:dyDescent="0.3">
      <c r="K226" s="117"/>
    </row>
    <row r="227" spans="11:11" ht="15.75" customHeight="1" x14ac:dyDescent="0.3">
      <c r="K227" s="117"/>
    </row>
    <row r="228" spans="11:11" ht="15.75" customHeight="1" x14ac:dyDescent="0.3">
      <c r="K228" s="117"/>
    </row>
    <row r="229" spans="11:11" ht="15.75" customHeight="1" x14ac:dyDescent="0.3">
      <c r="K229" s="117"/>
    </row>
    <row r="230" spans="11:11" ht="15.75" customHeight="1" x14ac:dyDescent="0.3">
      <c r="K230" s="117"/>
    </row>
    <row r="231" spans="11:11" ht="15.75" customHeight="1" x14ac:dyDescent="0.3">
      <c r="K231" s="117"/>
    </row>
    <row r="232" spans="11:11" ht="15.75" customHeight="1" x14ac:dyDescent="0.3">
      <c r="K232" s="117"/>
    </row>
    <row r="233" spans="11:11" ht="15.75" customHeight="1" x14ac:dyDescent="0.3">
      <c r="K233" s="117"/>
    </row>
    <row r="234" spans="11:11" ht="15.75" customHeight="1" x14ac:dyDescent="0.3">
      <c r="K234" s="117"/>
    </row>
    <row r="235" spans="11:11" ht="15.75" customHeight="1" x14ac:dyDescent="0.3">
      <c r="K235" s="117"/>
    </row>
    <row r="236" spans="11:11" ht="15.75" customHeight="1" x14ac:dyDescent="0.3">
      <c r="K236" s="117"/>
    </row>
    <row r="237" spans="11:11" ht="15.75" customHeight="1" x14ac:dyDescent="0.3">
      <c r="K237" s="117"/>
    </row>
    <row r="238" spans="11:11" ht="15.75" customHeight="1" x14ac:dyDescent="0.3">
      <c r="K238" s="117"/>
    </row>
    <row r="239" spans="11:11" ht="15.75" customHeight="1" x14ac:dyDescent="0.3">
      <c r="K239" s="117"/>
    </row>
    <row r="240" spans="11:11" ht="15.75" customHeight="1" x14ac:dyDescent="0.3">
      <c r="K240" s="117"/>
    </row>
    <row r="241" spans="11:11" ht="15.75" customHeight="1" x14ac:dyDescent="0.3">
      <c r="K241" s="117"/>
    </row>
    <row r="242" spans="11:11" ht="15.75" customHeight="1" x14ac:dyDescent="0.3">
      <c r="K242" s="117"/>
    </row>
    <row r="243" spans="11:11" ht="15.75" customHeight="1" x14ac:dyDescent="0.3">
      <c r="K243" s="117"/>
    </row>
    <row r="244" spans="11:11" ht="15.75" customHeight="1" x14ac:dyDescent="0.3">
      <c r="K244" s="117"/>
    </row>
    <row r="245" spans="11:11" ht="15.75" customHeight="1" x14ac:dyDescent="0.3">
      <c r="K245" s="117"/>
    </row>
    <row r="246" spans="11:11" ht="15.75" customHeight="1" x14ac:dyDescent="0.3">
      <c r="K246" s="117"/>
    </row>
    <row r="247" spans="11:11" ht="15.75" customHeight="1" x14ac:dyDescent="0.3">
      <c r="K247" s="117"/>
    </row>
    <row r="248" spans="11:11" ht="15.75" customHeight="1" x14ac:dyDescent="0.3">
      <c r="K248" s="117"/>
    </row>
    <row r="249" spans="11:11" ht="15.75" customHeight="1" x14ac:dyDescent="0.3">
      <c r="K249" s="117"/>
    </row>
    <row r="250" spans="11:11" ht="15.75" customHeight="1" x14ac:dyDescent="0.3">
      <c r="K250" s="117"/>
    </row>
    <row r="251" spans="11:11" ht="15.75" customHeight="1" x14ac:dyDescent="0.3">
      <c r="K251" s="117"/>
    </row>
    <row r="252" spans="11:11" ht="15.75" customHeight="1" x14ac:dyDescent="0.3">
      <c r="K252" s="117"/>
    </row>
    <row r="253" spans="11:11" ht="15.75" customHeight="1" x14ac:dyDescent="0.3">
      <c r="K253" s="117"/>
    </row>
    <row r="254" spans="11:11" ht="15.75" customHeight="1" x14ac:dyDescent="0.3">
      <c r="K254" s="117"/>
    </row>
    <row r="255" spans="11:11" ht="15.75" customHeight="1" x14ac:dyDescent="0.3">
      <c r="K255" s="117"/>
    </row>
    <row r="256" spans="11:11" ht="15.75" customHeight="1" x14ac:dyDescent="0.3">
      <c r="K256" s="117"/>
    </row>
    <row r="257" spans="11:11" ht="15.75" customHeight="1" x14ac:dyDescent="0.3">
      <c r="K257" s="117"/>
    </row>
    <row r="258" spans="11:11" ht="15.75" customHeight="1" x14ac:dyDescent="0.3">
      <c r="K258" s="117"/>
    </row>
    <row r="259" spans="11:11" ht="15.75" customHeight="1" x14ac:dyDescent="0.3">
      <c r="K259" s="117"/>
    </row>
    <row r="260" spans="11:11" ht="15.75" customHeight="1" x14ac:dyDescent="0.3">
      <c r="K260" s="117"/>
    </row>
    <row r="261" spans="11:11" ht="15.75" customHeight="1" x14ac:dyDescent="0.3">
      <c r="K261" s="117"/>
    </row>
    <row r="262" spans="11:11" ht="15.75" customHeight="1" x14ac:dyDescent="0.3">
      <c r="K262" s="117"/>
    </row>
    <row r="263" spans="11:11" ht="15.75" customHeight="1" x14ac:dyDescent="0.3">
      <c r="K263" s="117"/>
    </row>
    <row r="264" spans="11:11" ht="15.75" customHeight="1" x14ac:dyDescent="0.3">
      <c r="K264" s="117"/>
    </row>
    <row r="265" spans="11:11" ht="15.75" customHeight="1" x14ac:dyDescent="0.3">
      <c r="K265" s="117"/>
    </row>
    <row r="266" spans="11:11" ht="15.75" customHeight="1" x14ac:dyDescent="0.3">
      <c r="K266" s="117"/>
    </row>
    <row r="267" spans="11:11" ht="15.75" customHeight="1" x14ac:dyDescent="0.3">
      <c r="K267" s="117"/>
    </row>
    <row r="268" spans="11:11" ht="15.75" customHeight="1" x14ac:dyDescent="0.3">
      <c r="K268" s="117"/>
    </row>
    <row r="269" spans="11:11" ht="15.75" customHeight="1" x14ac:dyDescent="0.3">
      <c r="K269" s="117"/>
    </row>
    <row r="270" spans="11:11" ht="15.75" customHeight="1" x14ac:dyDescent="0.3">
      <c r="K270" s="117"/>
    </row>
    <row r="271" spans="11:11" ht="15.75" customHeight="1" x14ac:dyDescent="0.3">
      <c r="K271" s="117"/>
    </row>
    <row r="272" spans="11:11" ht="15.75" customHeight="1" x14ac:dyDescent="0.3">
      <c r="K272" s="117"/>
    </row>
    <row r="273" spans="11:11" ht="15.75" customHeight="1" x14ac:dyDescent="0.3">
      <c r="K273" s="117"/>
    </row>
    <row r="274" spans="11:11" ht="15.75" customHeight="1" x14ac:dyDescent="0.3">
      <c r="K274" s="117"/>
    </row>
    <row r="275" spans="11:11" ht="15.75" customHeight="1" x14ac:dyDescent="0.3">
      <c r="K275" s="117"/>
    </row>
    <row r="276" spans="11:11" ht="15.75" customHeight="1" x14ac:dyDescent="0.3">
      <c r="K276" s="117"/>
    </row>
    <row r="277" spans="11:11" ht="15.75" customHeight="1" x14ac:dyDescent="0.3">
      <c r="K277" s="117"/>
    </row>
    <row r="278" spans="11:11" ht="15.75" customHeight="1" x14ac:dyDescent="0.3">
      <c r="K278" s="117"/>
    </row>
    <row r="279" spans="11:11" ht="15.75" customHeight="1" x14ac:dyDescent="0.3">
      <c r="K279" s="117"/>
    </row>
    <row r="280" spans="11:11" ht="15.75" customHeight="1" x14ac:dyDescent="0.3">
      <c r="K280" s="117"/>
    </row>
    <row r="281" spans="11:11" ht="15.75" customHeight="1" x14ac:dyDescent="0.3">
      <c r="K281" s="117"/>
    </row>
    <row r="282" spans="11:11" ht="15.75" customHeight="1" x14ac:dyDescent="0.3">
      <c r="K282" s="117"/>
    </row>
    <row r="283" spans="11:11" ht="15.75" customHeight="1" x14ac:dyDescent="0.3">
      <c r="K283" s="117"/>
    </row>
    <row r="284" spans="11:11" ht="15.75" customHeight="1" x14ac:dyDescent="0.3">
      <c r="K284" s="117"/>
    </row>
    <row r="285" spans="11:11" ht="15.75" customHeight="1" x14ac:dyDescent="0.3">
      <c r="K285" s="117"/>
    </row>
    <row r="286" spans="11:11" ht="15.75" customHeight="1" x14ac:dyDescent="0.3">
      <c r="K286" s="117"/>
    </row>
    <row r="287" spans="11:11" ht="15.75" customHeight="1" x14ac:dyDescent="0.3">
      <c r="K287" s="117"/>
    </row>
    <row r="288" spans="11:11" ht="15.75" customHeight="1" x14ac:dyDescent="0.3">
      <c r="K288" s="117"/>
    </row>
    <row r="289" spans="11:11" ht="15.75" customHeight="1" x14ac:dyDescent="0.3">
      <c r="K289" s="117"/>
    </row>
    <row r="290" spans="11:11" ht="15.75" customHeight="1" x14ac:dyDescent="0.3">
      <c r="K290" s="117"/>
    </row>
    <row r="291" spans="11:11" ht="15.75" customHeight="1" x14ac:dyDescent="0.3">
      <c r="K291" s="117"/>
    </row>
    <row r="292" spans="11:11" ht="15.75" customHeight="1" x14ac:dyDescent="0.3">
      <c r="K292" s="117"/>
    </row>
    <row r="293" spans="11:11" ht="15.75" customHeight="1" x14ac:dyDescent="0.3">
      <c r="K293" s="117"/>
    </row>
    <row r="294" spans="11:11" ht="15.75" customHeight="1" x14ac:dyDescent="0.3">
      <c r="K294" s="117"/>
    </row>
    <row r="295" spans="11:11" ht="15.75" customHeight="1" x14ac:dyDescent="0.3">
      <c r="K295" s="117"/>
    </row>
    <row r="296" spans="11:11" ht="15.75" customHeight="1" x14ac:dyDescent="0.3">
      <c r="K296" s="117"/>
    </row>
    <row r="297" spans="11:11" ht="15.75" customHeight="1" x14ac:dyDescent="0.3">
      <c r="K297" s="117"/>
    </row>
    <row r="298" spans="11:11" ht="15.75" customHeight="1" x14ac:dyDescent="0.3">
      <c r="K298" s="117"/>
    </row>
    <row r="299" spans="11:11" ht="15.75" customHeight="1" x14ac:dyDescent="0.3">
      <c r="K299" s="117"/>
    </row>
    <row r="300" spans="11:11" ht="15.75" customHeight="1" x14ac:dyDescent="0.3">
      <c r="K300" s="117"/>
    </row>
    <row r="301" spans="11:11" ht="15.75" customHeight="1" x14ac:dyDescent="0.3">
      <c r="K301" s="117"/>
    </row>
    <row r="302" spans="11:11" ht="15.75" customHeight="1" x14ac:dyDescent="0.3">
      <c r="K302" s="117"/>
    </row>
    <row r="303" spans="11:11" ht="15.75" customHeight="1" x14ac:dyDescent="0.3">
      <c r="K303" s="117"/>
    </row>
    <row r="304" spans="11:11" ht="15.75" customHeight="1" x14ac:dyDescent="0.3">
      <c r="K304" s="117"/>
    </row>
    <row r="305" spans="11:11" ht="15.75" customHeight="1" x14ac:dyDescent="0.3">
      <c r="K305" s="117"/>
    </row>
    <row r="306" spans="11:11" ht="15.75" customHeight="1" x14ac:dyDescent="0.3">
      <c r="K306" s="117"/>
    </row>
    <row r="307" spans="11:11" ht="15.75" customHeight="1" x14ac:dyDescent="0.3">
      <c r="K307" s="117"/>
    </row>
    <row r="308" spans="11:11" ht="15.75" customHeight="1" x14ac:dyDescent="0.3">
      <c r="K308" s="117"/>
    </row>
    <row r="309" spans="11:11" ht="15.75" customHeight="1" x14ac:dyDescent="0.3">
      <c r="K309" s="117"/>
    </row>
    <row r="310" spans="11:11" ht="15.75" customHeight="1" x14ac:dyDescent="0.3">
      <c r="K310" s="117"/>
    </row>
    <row r="311" spans="11:11" ht="15.75" customHeight="1" x14ac:dyDescent="0.3">
      <c r="K311" s="117"/>
    </row>
    <row r="312" spans="11:11" ht="15.75" customHeight="1" x14ac:dyDescent="0.3">
      <c r="K312" s="117"/>
    </row>
    <row r="313" spans="11:11" ht="15.75" customHeight="1" x14ac:dyDescent="0.3">
      <c r="K313" s="117"/>
    </row>
    <row r="314" spans="11:11" ht="15.75" customHeight="1" x14ac:dyDescent="0.3">
      <c r="K314" s="117"/>
    </row>
    <row r="315" spans="11:11" ht="15.75" customHeight="1" x14ac:dyDescent="0.3">
      <c r="K315" s="117"/>
    </row>
    <row r="316" spans="11:11" ht="15.75" customHeight="1" x14ac:dyDescent="0.3">
      <c r="K316" s="117"/>
    </row>
    <row r="317" spans="11:11" ht="15.75" customHeight="1" x14ac:dyDescent="0.3">
      <c r="K317" s="117"/>
    </row>
    <row r="318" spans="11:11" ht="15.75" customHeight="1" x14ac:dyDescent="0.3">
      <c r="K318" s="117"/>
    </row>
    <row r="319" spans="11:11" ht="15.75" customHeight="1" x14ac:dyDescent="0.3">
      <c r="K319" s="117"/>
    </row>
    <row r="320" spans="11:11" ht="15.75" customHeight="1" x14ac:dyDescent="0.3">
      <c r="K320" s="117"/>
    </row>
    <row r="321" spans="11:11" ht="15.75" customHeight="1" x14ac:dyDescent="0.3">
      <c r="K321" s="117"/>
    </row>
    <row r="322" spans="11:11" ht="15.75" customHeight="1" x14ac:dyDescent="0.3">
      <c r="K322" s="117"/>
    </row>
    <row r="323" spans="11:11" ht="15.75" customHeight="1" x14ac:dyDescent="0.3">
      <c r="K323" s="117"/>
    </row>
    <row r="324" spans="11:11" ht="15.75" customHeight="1" x14ac:dyDescent="0.3">
      <c r="K324" s="117"/>
    </row>
    <row r="325" spans="11:11" ht="15.75" customHeight="1" x14ac:dyDescent="0.3">
      <c r="K325" s="117"/>
    </row>
    <row r="326" spans="11:11" ht="15.75" customHeight="1" x14ac:dyDescent="0.3">
      <c r="K326" s="117"/>
    </row>
    <row r="327" spans="11:11" ht="15.75" customHeight="1" x14ac:dyDescent="0.3">
      <c r="K327" s="117"/>
    </row>
    <row r="328" spans="11:11" ht="15.75" customHeight="1" x14ac:dyDescent="0.3">
      <c r="K328" s="117"/>
    </row>
    <row r="329" spans="11:11" ht="15.75" customHeight="1" x14ac:dyDescent="0.3">
      <c r="K329" s="117"/>
    </row>
    <row r="330" spans="11:11" ht="15.75" customHeight="1" x14ac:dyDescent="0.3">
      <c r="K330" s="117"/>
    </row>
    <row r="331" spans="11:11" ht="15.75" customHeight="1" x14ac:dyDescent="0.3">
      <c r="K331" s="117"/>
    </row>
    <row r="332" spans="11:11" ht="15.75" customHeight="1" x14ac:dyDescent="0.3">
      <c r="K332" s="117"/>
    </row>
    <row r="333" spans="11:11" ht="15.75" customHeight="1" x14ac:dyDescent="0.3">
      <c r="K333" s="117"/>
    </row>
    <row r="334" spans="11:11" ht="15.75" customHeight="1" x14ac:dyDescent="0.3">
      <c r="K334" s="117"/>
    </row>
    <row r="335" spans="11:11" ht="15.75" customHeight="1" x14ac:dyDescent="0.3">
      <c r="K335" s="117"/>
    </row>
    <row r="336" spans="11:11" ht="15.75" customHeight="1" x14ac:dyDescent="0.3">
      <c r="K336" s="117"/>
    </row>
    <row r="337" spans="11:11" ht="15.75" customHeight="1" x14ac:dyDescent="0.3">
      <c r="K337" s="117"/>
    </row>
    <row r="338" spans="11:11" ht="15.75" customHeight="1" x14ac:dyDescent="0.3">
      <c r="K338" s="117"/>
    </row>
    <row r="339" spans="11:11" ht="15.75" customHeight="1" x14ac:dyDescent="0.3">
      <c r="K339" s="117"/>
    </row>
    <row r="340" spans="11:11" ht="15.75" customHeight="1" x14ac:dyDescent="0.3">
      <c r="K340" s="117"/>
    </row>
    <row r="341" spans="11:11" ht="15.75" customHeight="1" x14ac:dyDescent="0.3">
      <c r="K341" s="117"/>
    </row>
    <row r="342" spans="11:11" ht="15.75" customHeight="1" x14ac:dyDescent="0.3">
      <c r="K342" s="117"/>
    </row>
    <row r="343" spans="11:11" ht="15.75" customHeight="1" x14ac:dyDescent="0.3">
      <c r="K343" s="117"/>
    </row>
    <row r="344" spans="11:11" ht="15.75" customHeight="1" x14ac:dyDescent="0.3">
      <c r="K344" s="117"/>
    </row>
    <row r="345" spans="11:11" ht="15.75" customHeight="1" x14ac:dyDescent="0.3">
      <c r="K345" s="117"/>
    </row>
    <row r="346" spans="11:11" ht="15.75" customHeight="1" x14ac:dyDescent="0.3">
      <c r="K346" s="117"/>
    </row>
    <row r="347" spans="11:11" ht="15.75" customHeight="1" x14ac:dyDescent="0.3">
      <c r="K347" s="117"/>
    </row>
    <row r="348" spans="11:11" ht="15.75" customHeight="1" x14ac:dyDescent="0.3">
      <c r="K348" s="117"/>
    </row>
    <row r="349" spans="11:11" ht="15.75" customHeight="1" x14ac:dyDescent="0.3">
      <c r="K349" s="117"/>
    </row>
    <row r="350" spans="11:11" ht="15.75" customHeight="1" x14ac:dyDescent="0.3">
      <c r="K350" s="117"/>
    </row>
    <row r="351" spans="11:11" ht="15.75" customHeight="1" x14ac:dyDescent="0.3">
      <c r="K351" s="117"/>
    </row>
    <row r="352" spans="11:11" ht="15.75" customHeight="1" x14ac:dyDescent="0.3">
      <c r="K352" s="117"/>
    </row>
    <row r="353" spans="11:11" ht="15.75" customHeight="1" x14ac:dyDescent="0.3">
      <c r="K353" s="117"/>
    </row>
    <row r="354" spans="11:11" ht="15.75" customHeight="1" x14ac:dyDescent="0.3">
      <c r="K354" s="117"/>
    </row>
    <row r="355" spans="11:11" ht="15.75" customHeight="1" x14ac:dyDescent="0.3">
      <c r="K355" s="117"/>
    </row>
    <row r="356" spans="11:11" ht="15.75" customHeight="1" x14ac:dyDescent="0.3">
      <c r="K356" s="117"/>
    </row>
    <row r="357" spans="11:11" ht="15.75" customHeight="1" x14ac:dyDescent="0.3">
      <c r="K357" s="117"/>
    </row>
    <row r="358" spans="11:11" ht="15.75" customHeight="1" x14ac:dyDescent="0.3">
      <c r="K358" s="117"/>
    </row>
    <row r="359" spans="11:11" ht="15.75" customHeight="1" x14ac:dyDescent="0.3">
      <c r="K359" s="117"/>
    </row>
    <row r="360" spans="11:11" ht="15.75" customHeight="1" x14ac:dyDescent="0.3">
      <c r="K360" s="117"/>
    </row>
    <row r="361" spans="11:11" ht="15.75" customHeight="1" x14ac:dyDescent="0.3">
      <c r="K361" s="117"/>
    </row>
    <row r="362" spans="11:11" ht="15.75" customHeight="1" x14ac:dyDescent="0.3">
      <c r="K362" s="117"/>
    </row>
    <row r="363" spans="11:11" ht="15.75" customHeight="1" x14ac:dyDescent="0.3">
      <c r="K363" s="117"/>
    </row>
    <row r="364" spans="11:11" ht="15.75" customHeight="1" x14ac:dyDescent="0.3">
      <c r="K364" s="117"/>
    </row>
    <row r="365" spans="11:11" ht="15.75" customHeight="1" x14ac:dyDescent="0.3">
      <c r="K365" s="117"/>
    </row>
    <row r="366" spans="11:11" ht="15.75" customHeight="1" x14ac:dyDescent="0.3">
      <c r="K366" s="117"/>
    </row>
    <row r="367" spans="11:11" ht="15.75" customHeight="1" x14ac:dyDescent="0.3">
      <c r="K367" s="117"/>
    </row>
    <row r="368" spans="11:11" ht="15.75" customHeight="1" x14ac:dyDescent="0.3">
      <c r="K368" s="117"/>
    </row>
    <row r="369" spans="11:11" ht="15.75" customHeight="1" x14ac:dyDescent="0.3">
      <c r="K369" s="117"/>
    </row>
    <row r="370" spans="11:11" ht="15.75" customHeight="1" x14ac:dyDescent="0.3">
      <c r="K370" s="117"/>
    </row>
    <row r="371" spans="11:11" ht="15.75" customHeight="1" x14ac:dyDescent="0.3">
      <c r="K371" s="117"/>
    </row>
    <row r="372" spans="11:11" ht="15.75" customHeight="1" x14ac:dyDescent="0.3">
      <c r="K372" s="117"/>
    </row>
    <row r="373" spans="11:11" ht="15.75" customHeight="1" x14ac:dyDescent="0.3">
      <c r="K373" s="117"/>
    </row>
    <row r="374" spans="11:11" ht="15.75" customHeight="1" x14ac:dyDescent="0.3">
      <c r="K374" s="117"/>
    </row>
    <row r="375" spans="11:11" ht="15.75" customHeight="1" x14ac:dyDescent="0.3">
      <c r="K375" s="117"/>
    </row>
    <row r="376" spans="11:11" ht="15.75" customHeight="1" x14ac:dyDescent="0.3">
      <c r="K376" s="117"/>
    </row>
    <row r="377" spans="11:11" ht="15.75" customHeight="1" x14ac:dyDescent="0.3">
      <c r="K377" s="117"/>
    </row>
    <row r="378" spans="11:11" ht="15.75" customHeight="1" x14ac:dyDescent="0.3">
      <c r="K378" s="117"/>
    </row>
    <row r="379" spans="11:11" ht="15.75" customHeight="1" x14ac:dyDescent="0.3">
      <c r="K379" s="117"/>
    </row>
    <row r="380" spans="11:11" ht="15.75" customHeight="1" x14ac:dyDescent="0.3">
      <c r="K380" s="117"/>
    </row>
    <row r="381" spans="11:11" ht="15.75" customHeight="1" x14ac:dyDescent="0.3">
      <c r="K381" s="117"/>
    </row>
    <row r="382" spans="11:11" ht="15.75" customHeight="1" x14ac:dyDescent="0.3">
      <c r="K382" s="117"/>
    </row>
    <row r="383" spans="11:11" ht="15.75" customHeight="1" x14ac:dyDescent="0.3">
      <c r="K383" s="117"/>
    </row>
    <row r="384" spans="11:11" ht="15.75" customHeight="1" x14ac:dyDescent="0.3">
      <c r="K384" s="117"/>
    </row>
    <row r="385" spans="11:11" ht="15.75" customHeight="1" x14ac:dyDescent="0.3">
      <c r="K385" s="117"/>
    </row>
    <row r="386" spans="11:11" ht="15.75" customHeight="1" x14ac:dyDescent="0.3">
      <c r="K386" s="117"/>
    </row>
    <row r="387" spans="11:11" ht="15.75" customHeight="1" x14ac:dyDescent="0.3">
      <c r="K387" s="117"/>
    </row>
    <row r="388" spans="11:11" ht="15.75" customHeight="1" x14ac:dyDescent="0.3">
      <c r="K388" s="117"/>
    </row>
    <row r="389" spans="11:11" ht="15.75" customHeight="1" x14ac:dyDescent="0.3">
      <c r="K389" s="117"/>
    </row>
    <row r="390" spans="11:11" ht="15.75" customHeight="1" x14ac:dyDescent="0.3">
      <c r="K390" s="117"/>
    </row>
    <row r="391" spans="11:11" ht="15.75" customHeight="1" x14ac:dyDescent="0.3">
      <c r="K391" s="117"/>
    </row>
    <row r="392" spans="11:11" ht="15.75" customHeight="1" x14ac:dyDescent="0.3">
      <c r="K392" s="117"/>
    </row>
    <row r="393" spans="11:11" ht="15.75" customHeight="1" x14ac:dyDescent="0.3">
      <c r="K393" s="117"/>
    </row>
    <row r="394" spans="11:11" ht="15.75" customHeight="1" x14ac:dyDescent="0.3">
      <c r="K394" s="117"/>
    </row>
    <row r="395" spans="11:11" ht="15.75" customHeight="1" x14ac:dyDescent="0.3">
      <c r="K395" s="117"/>
    </row>
    <row r="396" spans="11:11" ht="15.75" customHeight="1" x14ac:dyDescent="0.3">
      <c r="K396" s="117"/>
    </row>
    <row r="397" spans="11:11" ht="15.75" customHeight="1" x14ac:dyDescent="0.3">
      <c r="K397" s="117"/>
    </row>
    <row r="398" spans="11:11" ht="15.75" customHeight="1" x14ac:dyDescent="0.3">
      <c r="K398" s="117"/>
    </row>
    <row r="399" spans="11:11" ht="15.75" customHeight="1" x14ac:dyDescent="0.3">
      <c r="K399" s="117"/>
    </row>
    <row r="400" spans="11:11" ht="15.75" customHeight="1" x14ac:dyDescent="0.3">
      <c r="K400" s="117"/>
    </row>
    <row r="401" spans="11:11" ht="15.75" customHeight="1" x14ac:dyDescent="0.3">
      <c r="K401" s="117"/>
    </row>
    <row r="402" spans="11:11" ht="15.75" customHeight="1" x14ac:dyDescent="0.3">
      <c r="K402" s="117"/>
    </row>
    <row r="403" spans="11:11" ht="15.75" customHeight="1" x14ac:dyDescent="0.3">
      <c r="K403" s="117"/>
    </row>
    <row r="404" spans="11:11" ht="15.75" customHeight="1" x14ac:dyDescent="0.3">
      <c r="K404" s="117"/>
    </row>
    <row r="405" spans="11:11" ht="15.75" customHeight="1" x14ac:dyDescent="0.3">
      <c r="K405" s="117"/>
    </row>
    <row r="406" spans="11:11" ht="15.75" customHeight="1" x14ac:dyDescent="0.3">
      <c r="K406" s="117"/>
    </row>
    <row r="407" spans="11:11" ht="15.75" customHeight="1" x14ac:dyDescent="0.3">
      <c r="K407" s="117"/>
    </row>
    <row r="408" spans="11:11" ht="15.75" customHeight="1" x14ac:dyDescent="0.3">
      <c r="K408" s="117"/>
    </row>
    <row r="409" spans="11:11" ht="15.75" customHeight="1" x14ac:dyDescent="0.3">
      <c r="K409" s="117"/>
    </row>
    <row r="410" spans="11:11" ht="15.75" customHeight="1" x14ac:dyDescent="0.3">
      <c r="K410" s="117"/>
    </row>
    <row r="411" spans="11:11" ht="15.75" customHeight="1" x14ac:dyDescent="0.3">
      <c r="K411" s="117"/>
    </row>
    <row r="412" spans="11:11" ht="15.75" customHeight="1" x14ac:dyDescent="0.3">
      <c r="K412" s="117"/>
    </row>
    <row r="413" spans="11:11" ht="15.75" customHeight="1" x14ac:dyDescent="0.3">
      <c r="K413" s="117"/>
    </row>
    <row r="414" spans="11:11" ht="15.75" customHeight="1" x14ac:dyDescent="0.3">
      <c r="K414" s="117"/>
    </row>
    <row r="415" spans="11:11" ht="15.75" customHeight="1" x14ac:dyDescent="0.3">
      <c r="K415" s="117"/>
    </row>
    <row r="416" spans="11:11" ht="15.75" customHeight="1" x14ac:dyDescent="0.3">
      <c r="K416" s="117"/>
    </row>
    <row r="417" spans="11:11" ht="15.75" customHeight="1" x14ac:dyDescent="0.3">
      <c r="K417" s="117"/>
    </row>
    <row r="418" spans="11:11" ht="15.75" customHeight="1" x14ac:dyDescent="0.3">
      <c r="K418" s="117"/>
    </row>
    <row r="419" spans="11:11" ht="15.75" customHeight="1" x14ac:dyDescent="0.3">
      <c r="K419" s="117"/>
    </row>
    <row r="420" spans="11:11" ht="15.75" customHeight="1" x14ac:dyDescent="0.3">
      <c r="K420" s="117"/>
    </row>
    <row r="421" spans="11:11" ht="15.75" customHeight="1" x14ac:dyDescent="0.3">
      <c r="K421" s="117"/>
    </row>
    <row r="422" spans="11:11" ht="15.75" customHeight="1" x14ac:dyDescent="0.3">
      <c r="K422" s="117"/>
    </row>
    <row r="423" spans="11:11" ht="15.75" customHeight="1" x14ac:dyDescent="0.3">
      <c r="K423" s="117"/>
    </row>
    <row r="424" spans="11:11" ht="15.75" customHeight="1" x14ac:dyDescent="0.3">
      <c r="K424" s="117"/>
    </row>
    <row r="425" spans="11:11" ht="15.75" customHeight="1" x14ac:dyDescent="0.3">
      <c r="K425" s="117"/>
    </row>
    <row r="426" spans="11:11" ht="15.75" customHeight="1" x14ac:dyDescent="0.3">
      <c r="K426" s="117"/>
    </row>
    <row r="427" spans="11:11" ht="15.75" customHeight="1" x14ac:dyDescent="0.3">
      <c r="K427" s="117"/>
    </row>
    <row r="428" spans="11:11" ht="15.75" customHeight="1" x14ac:dyDescent="0.3">
      <c r="K428" s="117"/>
    </row>
    <row r="429" spans="11:11" ht="15.75" customHeight="1" x14ac:dyDescent="0.3">
      <c r="K429" s="117"/>
    </row>
    <row r="430" spans="11:11" ht="15.75" customHeight="1" x14ac:dyDescent="0.3">
      <c r="K430" s="117"/>
    </row>
    <row r="431" spans="11:11" ht="15.75" customHeight="1" x14ac:dyDescent="0.3">
      <c r="K431" s="117"/>
    </row>
    <row r="432" spans="11:11" ht="15.75" customHeight="1" x14ac:dyDescent="0.3">
      <c r="K432" s="117"/>
    </row>
    <row r="433" spans="11:11" ht="15.75" customHeight="1" x14ac:dyDescent="0.3">
      <c r="K433" s="117"/>
    </row>
    <row r="434" spans="11:11" ht="15.75" customHeight="1" x14ac:dyDescent="0.3">
      <c r="K434" s="117"/>
    </row>
    <row r="435" spans="11:11" ht="15.75" customHeight="1" x14ac:dyDescent="0.3">
      <c r="K435" s="117"/>
    </row>
    <row r="436" spans="11:11" ht="15.75" customHeight="1" x14ac:dyDescent="0.3">
      <c r="K436" s="117"/>
    </row>
    <row r="437" spans="11:11" ht="15.75" customHeight="1" x14ac:dyDescent="0.3">
      <c r="K437" s="117"/>
    </row>
    <row r="438" spans="11:11" ht="15.75" customHeight="1" x14ac:dyDescent="0.3">
      <c r="K438" s="117"/>
    </row>
    <row r="439" spans="11:11" ht="15.75" customHeight="1" x14ac:dyDescent="0.3">
      <c r="K439" s="117"/>
    </row>
    <row r="440" spans="11:11" ht="15.75" customHeight="1" x14ac:dyDescent="0.3">
      <c r="K440" s="117"/>
    </row>
    <row r="441" spans="11:11" ht="15.75" customHeight="1" x14ac:dyDescent="0.3">
      <c r="K441" s="117"/>
    </row>
    <row r="442" spans="11:11" ht="15.75" customHeight="1" x14ac:dyDescent="0.3">
      <c r="K442" s="117"/>
    </row>
    <row r="443" spans="11:11" ht="15.75" customHeight="1" x14ac:dyDescent="0.3">
      <c r="K443" s="117"/>
    </row>
    <row r="444" spans="11:11" ht="15.75" customHeight="1" x14ac:dyDescent="0.3">
      <c r="K444" s="117"/>
    </row>
    <row r="445" spans="11:11" ht="15.75" customHeight="1" x14ac:dyDescent="0.3">
      <c r="K445" s="117"/>
    </row>
    <row r="446" spans="11:11" ht="15.75" customHeight="1" x14ac:dyDescent="0.3">
      <c r="K446" s="117"/>
    </row>
    <row r="447" spans="11:11" ht="15.75" customHeight="1" x14ac:dyDescent="0.3">
      <c r="K447" s="117"/>
    </row>
    <row r="448" spans="11:11" ht="15.75" customHeight="1" x14ac:dyDescent="0.3">
      <c r="K448" s="117"/>
    </row>
    <row r="449" spans="11:11" ht="15.75" customHeight="1" x14ac:dyDescent="0.3">
      <c r="K449" s="117"/>
    </row>
    <row r="450" spans="11:11" ht="15.75" customHeight="1" x14ac:dyDescent="0.3">
      <c r="K450" s="117"/>
    </row>
    <row r="451" spans="11:11" ht="15.75" customHeight="1" x14ac:dyDescent="0.3">
      <c r="K451" s="117"/>
    </row>
    <row r="452" spans="11:11" ht="15.75" customHeight="1" x14ac:dyDescent="0.3">
      <c r="K452" s="117"/>
    </row>
    <row r="453" spans="11:11" ht="15.75" customHeight="1" x14ac:dyDescent="0.3">
      <c r="K453" s="117"/>
    </row>
    <row r="454" spans="11:11" ht="15.75" customHeight="1" x14ac:dyDescent="0.3">
      <c r="K454" s="117"/>
    </row>
    <row r="455" spans="11:11" ht="15.75" customHeight="1" x14ac:dyDescent="0.3">
      <c r="K455" s="117"/>
    </row>
    <row r="456" spans="11:11" ht="15.75" customHeight="1" x14ac:dyDescent="0.3">
      <c r="K456" s="117"/>
    </row>
    <row r="457" spans="11:11" ht="15.75" customHeight="1" x14ac:dyDescent="0.3">
      <c r="K457" s="117"/>
    </row>
    <row r="458" spans="11:11" ht="15.75" customHeight="1" x14ac:dyDescent="0.3">
      <c r="K458" s="117"/>
    </row>
    <row r="459" spans="11:11" ht="15.75" customHeight="1" x14ac:dyDescent="0.3">
      <c r="K459" s="117"/>
    </row>
    <row r="460" spans="11:11" ht="15.75" customHeight="1" x14ac:dyDescent="0.3">
      <c r="K460" s="117"/>
    </row>
    <row r="461" spans="11:11" ht="15.75" customHeight="1" x14ac:dyDescent="0.3">
      <c r="K461" s="117"/>
    </row>
    <row r="462" spans="11:11" ht="15.75" customHeight="1" x14ac:dyDescent="0.3">
      <c r="K462" s="117"/>
    </row>
    <row r="463" spans="11:11" ht="15.75" customHeight="1" x14ac:dyDescent="0.3">
      <c r="K463" s="117"/>
    </row>
    <row r="464" spans="11:11" ht="15.75" customHeight="1" x14ac:dyDescent="0.3">
      <c r="K464" s="117"/>
    </row>
    <row r="465" spans="11:11" ht="15.75" customHeight="1" x14ac:dyDescent="0.3">
      <c r="K465" s="117"/>
    </row>
    <row r="466" spans="11:11" ht="15.75" customHeight="1" x14ac:dyDescent="0.3">
      <c r="K466" s="117"/>
    </row>
    <row r="467" spans="11:11" ht="15.75" customHeight="1" x14ac:dyDescent="0.3">
      <c r="K467" s="117"/>
    </row>
    <row r="468" spans="11:11" ht="15.75" customHeight="1" x14ac:dyDescent="0.3">
      <c r="K468" s="117"/>
    </row>
    <row r="469" spans="11:11" ht="15.75" customHeight="1" x14ac:dyDescent="0.3">
      <c r="K469" s="117"/>
    </row>
    <row r="470" spans="11:11" ht="15.75" customHeight="1" x14ac:dyDescent="0.3">
      <c r="K470" s="117"/>
    </row>
    <row r="471" spans="11:11" ht="15.75" customHeight="1" x14ac:dyDescent="0.3">
      <c r="K471" s="117"/>
    </row>
    <row r="472" spans="11:11" ht="15.75" customHeight="1" x14ac:dyDescent="0.3">
      <c r="K472" s="117"/>
    </row>
    <row r="473" spans="11:11" ht="15.75" customHeight="1" x14ac:dyDescent="0.3">
      <c r="K473" s="117"/>
    </row>
    <row r="474" spans="11:11" ht="15.75" customHeight="1" x14ac:dyDescent="0.3">
      <c r="K474" s="117"/>
    </row>
    <row r="475" spans="11:11" ht="15.75" customHeight="1" x14ac:dyDescent="0.3">
      <c r="K475" s="117"/>
    </row>
    <row r="476" spans="11:11" ht="15.75" customHeight="1" x14ac:dyDescent="0.3">
      <c r="K476" s="117"/>
    </row>
    <row r="477" spans="11:11" ht="15.75" customHeight="1" x14ac:dyDescent="0.3">
      <c r="K477" s="117"/>
    </row>
    <row r="478" spans="11:11" ht="15.75" customHeight="1" x14ac:dyDescent="0.3">
      <c r="K478" s="117"/>
    </row>
    <row r="479" spans="11:11" ht="15.75" customHeight="1" x14ac:dyDescent="0.3">
      <c r="K479" s="117"/>
    </row>
    <row r="480" spans="11:11" ht="15.75" customHeight="1" x14ac:dyDescent="0.3">
      <c r="K480" s="117"/>
    </row>
    <row r="481" spans="11:11" ht="15.75" customHeight="1" x14ac:dyDescent="0.3">
      <c r="K481" s="117"/>
    </row>
    <row r="482" spans="11:11" ht="15.75" customHeight="1" x14ac:dyDescent="0.3">
      <c r="K482" s="117"/>
    </row>
    <row r="483" spans="11:11" ht="15.75" customHeight="1" x14ac:dyDescent="0.3">
      <c r="K483" s="117"/>
    </row>
    <row r="484" spans="11:11" ht="15.75" customHeight="1" x14ac:dyDescent="0.3">
      <c r="K484" s="117"/>
    </row>
    <row r="485" spans="11:11" ht="15.75" customHeight="1" x14ac:dyDescent="0.3">
      <c r="K485" s="117"/>
    </row>
    <row r="486" spans="11:11" ht="15.75" customHeight="1" x14ac:dyDescent="0.3">
      <c r="K486" s="117"/>
    </row>
    <row r="487" spans="11:11" ht="15.75" customHeight="1" x14ac:dyDescent="0.3">
      <c r="K487" s="117"/>
    </row>
    <row r="488" spans="11:11" ht="15.75" customHeight="1" x14ac:dyDescent="0.3">
      <c r="K488" s="117"/>
    </row>
    <row r="489" spans="11:11" ht="15.75" customHeight="1" x14ac:dyDescent="0.3">
      <c r="K489" s="117"/>
    </row>
    <row r="490" spans="11:11" ht="15.75" customHeight="1" x14ac:dyDescent="0.3">
      <c r="K490" s="117"/>
    </row>
    <row r="491" spans="11:11" ht="15.75" customHeight="1" x14ac:dyDescent="0.3">
      <c r="K491" s="117"/>
    </row>
    <row r="492" spans="11:11" ht="15.75" customHeight="1" x14ac:dyDescent="0.3">
      <c r="K492" s="117"/>
    </row>
    <row r="493" spans="11:11" ht="15.75" customHeight="1" x14ac:dyDescent="0.3">
      <c r="K493" s="117"/>
    </row>
    <row r="494" spans="11:11" ht="15.75" customHeight="1" x14ac:dyDescent="0.3">
      <c r="K494" s="117"/>
    </row>
    <row r="495" spans="11:11" ht="15.75" customHeight="1" x14ac:dyDescent="0.3">
      <c r="K495" s="117"/>
    </row>
    <row r="496" spans="11:11" ht="15.75" customHeight="1" x14ac:dyDescent="0.3">
      <c r="K496" s="117"/>
    </row>
    <row r="497" spans="11:11" ht="15.75" customHeight="1" x14ac:dyDescent="0.3">
      <c r="K497" s="117"/>
    </row>
    <row r="498" spans="11:11" ht="15.75" customHeight="1" x14ac:dyDescent="0.3">
      <c r="K498" s="117"/>
    </row>
    <row r="499" spans="11:11" ht="15.75" customHeight="1" x14ac:dyDescent="0.3">
      <c r="K499" s="117"/>
    </row>
    <row r="500" spans="11:11" ht="15.75" customHeight="1" x14ac:dyDescent="0.3">
      <c r="K500" s="117"/>
    </row>
    <row r="501" spans="11:11" ht="15.75" customHeight="1" x14ac:dyDescent="0.3">
      <c r="K501" s="117"/>
    </row>
    <row r="502" spans="11:11" ht="15.75" customHeight="1" x14ac:dyDescent="0.3">
      <c r="K502" s="117"/>
    </row>
    <row r="503" spans="11:11" ht="15.75" customHeight="1" x14ac:dyDescent="0.3">
      <c r="K503" s="117"/>
    </row>
    <row r="504" spans="11:11" ht="15.75" customHeight="1" x14ac:dyDescent="0.3">
      <c r="K504" s="117"/>
    </row>
    <row r="505" spans="11:11" ht="15.75" customHeight="1" x14ac:dyDescent="0.3">
      <c r="K505" s="117"/>
    </row>
    <row r="506" spans="11:11" ht="15.75" customHeight="1" x14ac:dyDescent="0.3">
      <c r="K506" s="117"/>
    </row>
    <row r="507" spans="11:11" ht="15.75" customHeight="1" x14ac:dyDescent="0.3">
      <c r="K507" s="117"/>
    </row>
    <row r="508" spans="11:11" ht="15.75" customHeight="1" x14ac:dyDescent="0.3">
      <c r="K508" s="117"/>
    </row>
    <row r="509" spans="11:11" ht="15.75" customHeight="1" x14ac:dyDescent="0.3">
      <c r="K509" s="117"/>
    </row>
    <row r="510" spans="11:11" ht="15.75" customHeight="1" x14ac:dyDescent="0.3">
      <c r="K510" s="117"/>
    </row>
    <row r="511" spans="11:11" ht="15.75" customHeight="1" x14ac:dyDescent="0.3">
      <c r="K511" s="117"/>
    </row>
    <row r="512" spans="11:11" ht="15.75" customHeight="1" x14ac:dyDescent="0.3">
      <c r="K512" s="117"/>
    </row>
    <row r="513" spans="11:11" ht="15.75" customHeight="1" x14ac:dyDescent="0.3">
      <c r="K513" s="117"/>
    </row>
    <row r="514" spans="11:11" ht="15.75" customHeight="1" x14ac:dyDescent="0.3">
      <c r="K514" s="117"/>
    </row>
    <row r="515" spans="11:11" ht="15.75" customHeight="1" x14ac:dyDescent="0.3">
      <c r="K515" s="117"/>
    </row>
    <row r="516" spans="11:11" ht="15.75" customHeight="1" x14ac:dyDescent="0.3">
      <c r="K516" s="117"/>
    </row>
    <row r="517" spans="11:11" ht="15.75" customHeight="1" x14ac:dyDescent="0.3">
      <c r="K517" s="117"/>
    </row>
    <row r="518" spans="11:11" ht="15.75" customHeight="1" x14ac:dyDescent="0.3">
      <c r="K518" s="117"/>
    </row>
    <row r="519" spans="11:11" ht="15.75" customHeight="1" x14ac:dyDescent="0.3">
      <c r="K519" s="117"/>
    </row>
    <row r="520" spans="11:11" ht="15.75" customHeight="1" x14ac:dyDescent="0.3">
      <c r="K520" s="117"/>
    </row>
    <row r="521" spans="11:11" ht="15.75" customHeight="1" x14ac:dyDescent="0.3">
      <c r="K521" s="117"/>
    </row>
    <row r="522" spans="11:11" ht="15.75" customHeight="1" x14ac:dyDescent="0.3">
      <c r="K522" s="117"/>
    </row>
    <row r="523" spans="11:11" ht="15.75" customHeight="1" x14ac:dyDescent="0.3">
      <c r="K523" s="117"/>
    </row>
    <row r="524" spans="11:11" ht="15.75" customHeight="1" x14ac:dyDescent="0.3">
      <c r="K524" s="117"/>
    </row>
    <row r="525" spans="11:11" ht="15.75" customHeight="1" x14ac:dyDescent="0.3">
      <c r="K525" s="117"/>
    </row>
    <row r="526" spans="11:11" ht="15.75" customHeight="1" x14ac:dyDescent="0.3">
      <c r="K526" s="117"/>
    </row>
    <row r="527" spans="11:11" ht="15.75" customHeight="1" x14ac:dyDescent="0.3">
      <c r="K527" s="117"/>
    </row>
    <row r="528" spans="11:11" ht="15.75" customHeight="1" x14ac:dyDescent="0.3">
      <c r="K528" s="117"/>
    </row>
    <row r="529" spans="11:11" ht="15.75" customHeight="1" x14ac:dyDescent="0.3">
      <c r="K529" s="117"/>
    </row>
    <row r="530" spans="11:11" ht="15.75" customHeight="1" x14ac:dyDescent="0.3">
      <c r="K530" s="117"/>
    </row>
    <row r="531" spans="11:11" ht="15.75" customHeight="1" x14ac:dyDescent="0.3">
      <c r="K531" s="117"/>
    </row>
    <row r="532" spans="11:11" ht="15.75" customHeight="1" x14ac:dyDescent="0.3">
      <c r="K532" s="117"/>
    </row>
    <row r="533" spans="11:11" ht="15.75" customHeight="1" x14ac:dyDescent="0.3">
      <c r="K533" s="117"/>
    </row>
    <row r="534" spans="11:11" ht="15.75" customHeight="1" x14ac:dyDescent="0.3">
      <c r="K534" s="117"/>
    </row>
    <row r="535" spans="11:11" ht="15.75" customHeight="1" x14ac:dyDescent="0.3">
      <c r="K535" s="117"/>
    </row>
    <row r="536" spans="11:11" ht="15.75" customHeight="1" x14ac:dyDescent="0.3">
      <c r="K536" s="117"/>
    </row>
    <row r="537" spans="11:11" ht="15.75" customHeight="1" x14ac:dyDescent="0.3">
      <c r="K537" s="117"/>
    </row>
    <row r="538" spans="11:11" ht="15.75" customHeight="1" x14ac:dyDescent="0.3">
      <c r="K538" s="117"/>
    </row>
    <row r="539" spans="11:11" ht="15.75" customHeight="1" x14ac:dyDescent="0.3">
      <c r="K539" s="117"/>
    </row>
    <row r="540" spans="11:11" ht="15.75" customHeight="1" x14ac:dyDescent="0.3">
      <c r="K540" s="117"/>
    </row>
    <row r="541" spans="11:11" ht="15.75" customHeight="1" x14ac:dyDescent="0.3">
      <c r="K541" s="117"/>
    </row>
    <row r="542" spans="11:11" ht="15.75" customHeight="1" x14ac:dyDescent="0.3">
      <c r="K542" s="117"/>
    </row>
    <row r="543" spans="11:11" ht="15.75" customHeight="1" x14ac:dyDescent="0.3">
      <c r="K543" s="117"/>
    </row>
    <row r="544" spans="11:11" ht="15.75" customHeight="1" x14ac:dyDescent="0.3">
      <c r="K544" s="117"/>
    </row>
    <row r="545" spans="11:11" ht="15.75" customHeight="1" x14ac:dyDescent="0.3">
      <c r="K545" s="117"/>
    </row>
    <row r="546" spans="11:11" ht="15.75" customHeight="1" x14ac:dyDescent="0.3">
      <c r="K546" s="117"/>
    </row>
    <row r="547" spans="11:11" ht="15.75" customHeight="1" x14ac:dyDescent="0.3">
      <c r="K547" s="117"/>
    </row>
    <row r="548" spans="11:11" ht="15.75" customHeight="1" x14ac:dyDescent="0.3">
      <c r="K548" s="117"/>
    </row>
    <row r="549" spans="11:11" ht="15.75" customHeight="1" x14ac:dyDescent="0.3">
      <c r="K549" s="117"/>
    </row>
    <row r="550" spans="11:11" ht="15.75" customHeight="1" x14ac:dyDescent="0.3">
      <c r="K550" s="117"/>
    </row>
    <row r="551" spans="11:11" ht="15.75" customHeight="1" x14ac:dyDescent="0.3">
      <c r="K551" s="117"/>
    </row>
    <row r="552" spans="11:11" ht="15.75" customHeight="1" x14ac:dyDescent="0.3">
      <c r="K552" s="117"/>
    </row>
    <row r="553" spans="11:11" ht="15.75" customHeight="1" x14ac:dyDescent="0.3">
      <c r="K553" s="117"/>
    </row>
    <row r="554" spans="11:11" ht="15.75" customHeight="1" x14ac:dyDescent="0.3">
      <c r="K554" s="117"/>
    </row>
    <row r="555" spans="11:11" ht="15.75" customHeight="1" x14ac:dyDescent="0.3">
      <c r="K555" s="117"/>
    </row>
    <row r="556" spans="11:11" ht="15.75" customHeight="1" x14ac:dyDescent="0.3">
      <c r="K556" s="117"/>
    </row>
    <row r="557" spans="11:11" ht="15.75" customHeight="1" x14ac:dyDescent="0.3">
      <c r="K557" s="117"/>
    </row>
    <row r="558" spans="11:11" ht="15.75" customHeight="1" x14ac:dyDescent="0.3">
      <c r="K558" s="117"/>
    </row>
    <row r="559" spans="11:11" ht="15.75" customHeight="1" x14ac:dyDescent="0.3">
      <c r="K559" s="117"/>
    </row>
    <row r="560" spans="11:11" ht="15.75" customHeight="1" x14ac:dyDescent="0.3">
      <c r="K560" s="117"/>
    </row>
    <row r="561" spans="11:11" ht="15.75" customHeight="1" x14ac:dyDescent="0.3">
      <c r="K561" s="117"/>
    </row>
    <row r="562" spans="11:11" ht="15.75" customHeight="1" x14ac:dyDescent="0.3">
      <c r="K562" s="117"/>
    </row>
    <row r="563" spans="11:11" ht="15.75" customHeight="1" x14ac:dyDescent="0.3">
      <c r="K563" s="117"/>
    </row>
    <row r="564" spans="11:11" ht="15.75" customHeight="1" x14ac:dyDescent="0.3">
      <c r="K564" s="117"/>
    </row>
    <row r="565" spans="11:11" ht="15.75" customHeight="1" x14ac:dyDescent="0.3">
      <c r="K565" s="117"/>
    </row>
    <row r="566" spans="11:11" ht="15.75" customHeight="1" x14ac:dyDescent="0.3">
      <c r="K566" s="117"/>
    </row>
    <row r="567" spans="11:11" ht="15.75" customHeight="1" x14ac:dyDescent="0.3">
      <c r="K567" s="117"/>
    </row>
    <row r="568" spans="11:11" ht="15.75" customHeight="1" x14ac:dyDescent="0.3">
      <c r="K568" s="117"/>
    </row>
    <row r="569" spans="11:11" ht="15.75" customHeight="1" x14ac:dyDescent="0.3">
      <c r="K569" s="117"/>
    </row>
    <row r="570" spans="11:11" ht="15.75" customHeight="1" x14ac:dyDescent="0.3">
      <c r="K570" s="117"/>
    </row>
    <row r="571" spans="11:11" ht="15.75" customHeight="1" x14ac:dyDescent="0.3">
      <c r="K571" s="117"/>
    </row>
    <row r="572" spans="11:11" ht="15.75" customHeight="1" x14ac:dyDescent="0.3">
      <c r="K572" s="117"/>
    </row>
    <row r="573" spans="11:11" ht="15.75" customHeight="1" x14ac:dyDescent="0.3">
      <c r="K573" s="117"/>
    </row>
    <row r="574" spans="11:11" ht="15.75" customHeight="1" x14ac:dyDescent="0.3">
      <c r="K574" s="117"/>
    </row>
    <row r="575" spans="11:11" ht="15.75" customHeight="1" x14ac:dyDescent="0.3">
      <c r="K575" s="117"/>
    </row>
    <row r="576" spans="11:11" ht="15.75" customHeight="1" x14ac:dyDescent="0.3">
      <c r="K576" s="117"/>
    </row>
    <row r="577" spans="11:11" ht="15.75" customHeight="1" x14ac:dyDescent="0.3">
      <c r="K577" s="117"/>
    </row>
    <row r="578" spans="11:11" ht="15.75" customHeight="1" x14ac:dyDescent="0.3">
      <c r="K578" s="117"/>
    </row>
    <row r="579" spans="11:11" ht="15.75" customHeight="1" x14ac:dyDescent="0.3">
      <c r="K579" s="117"/>
    </row>
    <row r="580" spans="11:11" ht="15.75" customHeight="1" x14ac:dyDescent="0.3">
      <c r="K580" s="117"/>
    </row>
    <row r="581" spans="11:11" ht="15.75" customHeight="1" x14ac:dyDescent="0.3">
      <c r="K581" s="117"/>
    </row>
    <row r="582" spans="11:11" ht="15.75" customHeight="1" x14ac:dyDescent="0.3">
      <c r="K582" s="117"/>
    </row>
    <row r="583" spans="11:11" ht="15.75" customHeight="1" x14ac:dyDescent="0.3">
      <c r="K583" s="117"/>
    </row>
    <row r="584" spans="11:11" ht="15.75" customHeight="1" x14ac:dyDescent="0.3">
      <c r="K584" s="117"/>
    </row>
    <row r="585" spans="11:11" ht="15.75" customHeight="1" x14ac:dyDescent="0.3">
      <c r="K585" s="117"/>
    </row>
    <row r="586" spans="11:11" ht="15.75" customHeight="1" x14ac:dyDescent="0.3">
      <c r="K586" s="117"/>
    </row>
    <row r="587" spans="11:11" ht="15.75" customHeight="1" x14ac:dyDescent="0.3">
      <c r="K587" s="117"/>
    </row>
    <row r="588" spans="11:11" ht="15.75" customHeight="1" x14ac:dyDescent="0.3">
      <c r="K588" s="117"/>
    </row>
    <row r="589" spans="11:11" ht="15.75" customHeight="1" x14ac:dyDescent="0.3">
      <c r="K589" s="117"/>
    </row>
    <row r="590" spans="11:11" ht="15.75" customHeight="1" x14ac:dyDescent="0.3">
      <c r="K590" s="117"/>
    </row>
    <row r="591" spans="11:11" ht="15.75" customHeight="1" x14ac:dyDescent="0.3">
      <c r="K591" s="117"/>
    </row>
    <row r="592" spans="11:11" ht="15.75" customHeight="1" x14ac:dyDescent="0.3">
      <c r="K592" s="117"/>
    </row>
    <row r="593" spans="11:11" ht="15.75" customHeight="1" x14ac:dyDescent="0.3">
      <c r="K593" s="117"/>
    </row>
    <row r="594" spans="11:11" ht="15.75" customHeight="1" x14ac:dyDescent="0.3">
      <c r="K594" s="117"/>
    </row>
    <row r="595" spans="11:11" ht="15.75" customHeight="1" x14ac:dyDescent="0.3">
      <c r="K595" s="117"/>
    </row>
    <row r="596" spans="11:11" ht="15.75" customHeight="1" x14ac:dyDescent="0.3">
      <c r="K596" s="117"/>
    </row>
    <row r="597" spans="11:11" ht="15.75" customHeight="1" x14ac:dyDescent="0.3">
      <c r="K597" s="117"/>
    </row>
    <row r="598" spans="11:11" ht="15.75" customHeight="1" x14ac:dyDescent="0.3">
      <c r="K598" s="117"/>
    </row>
    <row r="599" spans="11:11" ht="15.75" customHeight="1" x14ac:dyDescent="0.3">
      <c r="K599" s="117"/>
    </row>
    <row r="600" spans="11:11" ht="15.75" customHeight="1" x14ac:dyDescent="0.3">
      <c r="K600" s="117"/>
    </row>
    <row r="601" spans="11:11" ht="15.75" customHeight="1" x14ac:dyDescent="0.3">
      <c r="K601" s="117"/>
    </row>
    <row r="602" spans="11:11" ht="15.75" customHeight="1" x14ac:dyDescent="0.3">
      <c r="K602" s="117"/>
    </row>
    <row r="603" spans="11:11" ht="15.75" customHeight="1" x14ac:dyDescent="0.3">
      <c r="K603" s="117"/>
    </row>
    <row r="604" spans="11:11" ht="15.75" customHeight="1" x14ac:dyDescent="0.3">
      <c r="K604" s="117"/>
    </row>
    <row r="605" spans="11:11" ht="15.75" customHeight="1" x14ac:dyDescent="0.3">
      <c r="K605" s="117"/>
    </row>
    <row r="606" spans="11:11" ht="15.75" customHeight="1" x14ac:dyDescent="0.3">
      <c r="K606" s="117"/>
    </row>
    <row r="607" spans="11:11" ht="15.75" customHeight="1" x14ac:dyDescent="0.3">
      <c r="K607" s="117"/>
    </row>
    <row r="608" spans="11:11" ht="15.75" customHeight="1" x14ac:dyDescent="0.3">
      <c r="K608" s="117"/>
    </row>
    <row r="609" spans="11:11" ht="15.75" customHeight="1" x14ac:dyDescent="0.3">
      <c r="K609" s="117"/>
    </row>
    <row r="610" spans="11:11" ht="15.75" customHeight="1" x14ac:dyDescent="0.3">
      <c r="K610" s="117"/>
    </row>
    <row r="611" spans="11:11" ht="15.75" customHeight="1" x14ac:dyDescent="0.3">
      <c r="K611" s="117"/>
    </row>
    <row r="612" spans="11:11" ht="15.75" customHeight="1" x14ac:dyDescent="0.3">
      <c r="K612" s="117"/>
    </row>
    <row r="613" spans="11:11" ht="15.75" customHeight="1" x14ac:dyDescent="0.3">
      <c r="K613" s="117"/>
    </row>
    <row r="614" spans="11:11" ht="15.75" customHeight="1" x14ac:dyDescent="0.3">
      <c r="K614" s="117"/>
    </row>
    <row r="615" spans="11:11" ht="15.75" customHeight="1" x14ac:dyDescent="0.3">
      <c r="K615" s="117"/>
    </row>
    <row r="616" spans="11:11" ht="15.75" customHeight="1" x14ac:dyDescent="0.3">
      <c r="K616" s="117"/>
    </row>
    <row r="617" spans="11:11" ht="15.75" customHeight="1" x14ac:dyDescent="0.3">
      <c r="K617" s="117"/>
    </row>
    <row r="618" spans="11:11" ht="15.75" customHeight="1" x14ac:dyDescent="0.3">
      <c r="K618" s="117"/>
    </row>
    <row r="619" spans="11:11" ht="15.75" customHeight="1" x14ac:dyDescent="0.3">
      <c r="K619" s="117"/>
    </row>
    <row r="620" spans="11:11" ht="15.75" customHeight="1" x14ac:dyDescent="0.3">
      <c r="K620" s="117"/>
    </row>
    <row r="621" spans="11:11" ht="15.75" customHeight="1" x14ac:dyDescent="0.3">
      <c r="K621" s="117"/>
    </row>
    <row r="622" spans="11:11" ht="15.75" customHeight="1" x14ac:dyDescent="0.3">
      <c r="K622" s="117"/>
    </row>
    <row r="623" spans="11:11" ht="15.75" customHeight="1" x14ac:dyDescent="0.3">
      <c r="K623" s="117"/>
    </row>
    <row r="624" spans="11:11" ht="15.75" customHeight="1" x14ac:dyDescent="0.3">
      <c r="K624" s="117"/>
    </row>
    <row r="625" spans="11:11" ht="15.75" customHeight="1" x14ac:dyDescent="0.3">
      <c r="K625" s="117"/>
    </row>
    <row r="626" spans="11:11" ht="15.75" customHeight="1" x14ac:dyDescent="0.3">
      <c r="K626" s="117"/>
    </row>
    <row r="627" spans="11:11" ht="15.75" customHeight="1" x14ac:dyDescent="0.3">
      <c r="K627" s="117"/>
    </row>
    <row r="628" spans="11:11" ht="15.75" customHeight="1" x14ac:dyDescent="0.3">
      <c r="K628" s="117"/>
    </row>
    <row r="629" spans="11:11" ht="15.75" customHeight="1" x14ac:dyDescent="0.3">
      <c r="K629" s="117"/>
    </row>
    <row r="630" spans="11:11" ht="15.75" customHeight="1" x14ac:dyDescent="0.3">
      <c r="K630" s="117"/>
    </row>
    <row r="631" spans="11:11" ht="15.75" customHeight="1" x14ac:dyDescent="0.3">
      <c r="K631" s="117"/>
    </row>
    <row r="632" spans="11:11" ht="15.75" customHeight="1" x14ac:dyDescent="0.3">
      <c r="K632" s="117"/>
    </row>
    <row r="633" spans="11:11" ht="15.75" customHeight="1" x14ac:dyDescent="0.3">
      <c r="K633" s="117"/>
    </row>
    <row r="634" spans="11:11" ht="15.75" customHeight="1" x14ac:dyDescent="0.3">
      <c r="K634" s="117"/>
    </row>
    <row r="635" spans="11:11" ht="15.75" customHeight="1" x14ac:dyDescent="0.3">
      <c r="K635" s="117"/>
    </row>
    <row r="636" spans="11:11" ht="15.75" customHeight="1" x14ac:dyDescent="0.3">
      <c r="K636" s="117"/>
    </row>
    <row r="637" spans="11:11" ht="15.75" customHeight="1" x14ac:dyDescent="0.3">
      <c r="K637" s="117"/>
    </row>
    <row r="638" spans="11:11" ht="15.75" customHeight="1" x14ac:dyDescent="0.3">
      <c r="K638" s="117"/>
    </row>
    <row r="639" spans="11:11" ht="15.75" customHeight="1" x14ac:dyDescent="0.3">
      <c r="K639" s="117"/>
    </row>
    <row r="640" spans="11:11" ht="15.75" customHeight="1" x14ac:dyDescent="0.3">
      <c r="K640" s="117"/>
    </row>
    <row r="641" spans="11:11" ht="15.75" customHeight="1" x14ac:dyDescent="0.3">
      <c r="K641" s="117"/>
    </row>
    <row r="642" spans="11:11" ht="15.75" customHeight="1" x14ac:dyDescent="0.3">
      <c r="K642" s="117"/>
    </row>
    <row r="643" spans="11:11" ht="15.75" customHeight="1" x14ac:dyDescent="0.3">
      <c r="K643" s="117"/>
    </row>
    <row r="644" spans="11:11" ht="15.75" customHeight="1" x14ac:dyDescent="0.3">
      <c r="K644" s="117"/>
    </row>
    <row r="645" spans="11:11" ht="15.75" customHeight="1" x14ac:dyDescent="0.3">
      <c r="K645" s="117"/>
    </row>
    <row r="646" spans="11:11" ht="15.75" customHeight="1" x14ac:dyDescent="0.3">
      <c r="K646" s="117"/>
    </row>
    <row r="647" spans="11:11" ht="15.75" customHeight="1" x14ac:dyDescent="0.3">
      <c r="K647" s="117"/>
    </row>
    <row r="648" spans="11:11" ht="15.75" customHeight="1" x14ac:dyDescent="0.3">
      <c r="K648" s="117"/>
    </row>
    <row r="649" spans="11:11" ht="15.75" customHeight="1" x14ac:dyDescent="0.3">
      <c r="K649" s="117"/>
    </row>
    <row r="650" spans="11:11" ht="15.75" customHeight="1" x14ac:dyDescent="0.3">
      <c r="K650" s="117"/>
    </row>
    <row r="651" spans="11:11" ht="15.75" customHeight="1" x14ac:dyDescent="0.3">
      <c r="K651" s="117"/>
    </row>
    <row r="652" spans="11:11" ht="15.75" customHeight="1" x14ac:dyDescent="0.3">
      <c r="K652" s="117"/>
    </row>
    <row r="653" spans="11:11" ht="15.75" customHeight="1" x14ac:dyDescent="0.3">
      <c r="K653" s="117"/>
    </row>
    <row r="654" spans="11:11" ht="15.75" customHeight="1" x14ac:dyDescent="0.3">
      <c r="K654" s="117"/>
    </row>
    <row r="655" spans="11:11" ht="15.75" customHeight="1" x14ac:dyDescent="0.3">
      <c r="K655" s="117"/>
    </row>
    <row r="656" spans="11:11" ht="15.75" customHeight="1" x14ac:dyDescent="0.3">
      <c r="K656" s="117"/>
    </row>
    <row r="657" spans="11:11" ht="15.75" customHeight="1" x14ac:dyDescent="0.3">
      <c r="K657" s="117"/>
    </row>
    <row r="658" spans="11:11" ht="15.75" customHeight="1" x14ac:dyDescent="0.3">
      <c r="K658" s="117"/>
    </row>
    <row r="659" spans="11:11" ht="15.75" customHeight="1" x14ac:dyDescent="0.3">
      <c r="K659" s="117"/>
    </row>
    <row r="660" spans="11:11" ht="15.75" customHeight="1" x14ac:dyDescent="0.3">
      <c r="K660" s="117"/>
    </row>
    <row r="661" spans="11:11" ht="15.75" customHeight="1" x14ac:dyDescent="0.3">
      <c r="K661" s="117"/>
    </row>
    <row r="662" spans="11:11" ht="15.75" customHeight="1" x14ac:dyDescent="0.3">
      <c r="K662" s="117"/>
    </row>
    <row r="663" spans="11:11" ht="15.75" customHeight="1" x14ac:dyDescent="0.3">
      <c r="K663" s="117"/>
    </row>
    <row r="664" spans="11:11" ht="15.75" customHeight="1" x14ac:dyDescent="0.3">
      <c r="K664" s="117"/>
    </row>
    <row r="665" spans="11:11" ht="15.75" customHeight="1" x14ac:dyDescent="0.3">
      <c r="K665" s="117"/>
    </row>
    <row r="666" spans="11:11" ht="15.75" customHeight="1" x14ac:dyDescent="0.3">
      <c r="K666" s="117"/>
    </row>
    <row r="667" spans="11:11" ht="15.75" customHeight="1" x14ac:dyDescent="0.3">
      <c r="K667" s="117"/>
    </row>
    <row r="668" spans="11:11" ht="15.75" customHeight="1" x14ac:dyDescent="0.3">
      <c r="K668" s="117"/>
    </row>
    <row r="669" spans="11:11" ht="15.75" customHeight="1" x14ac:dyDescent="0.3">
      <c r="K669" s="117"/>
    </row>
    <row r="670" spans="11:11" ht="15.75" customHeight="1" x14ac:dyDescent="0.3">
      <c r="K670" s="117"/>
    </row>
    <row r="671" spans="11:11" ht="15.75" customHeight="1" x14ac:dyDescent="0.3">
      <c r="K671" s="117"/>
    </row>
    <row r="672" spans="11:11" ht="15.75" customHeight="1" x14ac:dyDescent="0.3">
      <c r="K672" s="117"/>
    </row>
    <row r="673" spans="11:11" ht="15.75" customHeight="1" x14ac:dyDescent="0.3">
      <c r="K673" s="117"/>
    </row>
    <row r="674" spans="11:11" ht="15.75" customHeight="1" x14ac:dyDescent="0.3">
      <c r="K674" s="117"/>
    </row>
    <row r="675" spans="11:11" ht="15.75" customHeight="1" x14ac:dyDescent="0.3">
      <c r="K675" s="117"/>
    </row>
    <row r="676" spans="11:11" ht="15.75" customHeight="1" x14ac:dyDescent="0.3">
      <c r="K676" s="117"/>
    </row>
    <row r="677" spans="11:11" ht="15.75" customHeight="1" x14ac:dyDescent="0.3">
      <c r="K677" s="117"/>
    </row>
    <row r="678" spans="11:11" ht="15.75" customHeight="1" x14ac:dyDescent="0.3">
      <c r="K678" s="117"/>
    </row>
    <row r="679" spans="11:11" ht="15.75" customHeight="1" x14ac:dyDescent="0.3">
      <c r="K679" s="117"/>
    </row>
    <row r="680" spans="11:11" ht="15.75" customHeight="1" x14ac:dyDescent="0.3">
      <c r="K680" s="117"/>
    </row>
    <row r="681" spans="11:11" ht="15.75" customHeight="1" x14ac:dyDescent="0.3">
      <c r="K681" s="117"/>
    </row>
    <row r="682" spans="11:11" ht="15.75" customHeight="1" x14ac:dyDescent="0.3">
      <c r="K682" s="117"/>
    </row>
    <row r="683" spans="11:11" ht="15.75" customHeight="1" x14ac:dyDescent="0.3">
      <c r="K683" s="117"/>
    </row>
    <row r="684" spans="11:11" ht="15.75" customHeight="1" x14ac:dyDescent="0.3">
      <c r="K684" s="117"/>
    </row>
    <row r="685" spans="11:11" ht="15.75" customHeight="1" x14ac:dyDescent="0.3">
      <c r="K685" s="117"/>
    </row>
    <row r="686" spans="11:11" ht="15.75" customHeight="1" x14ac:dyDescent="0.3">
      <c r="K686" s="117"/>
    </row>
    <row r="687" spans="11:11" ht="15.75" customHeight="1" x14ac:dyDescent="0.3">
      <c r="K687" s="117"/>
    </row>
    <row r="688" spans="11:11" ht="15.75" customHeight="1" x14ac:dyDescent="0.3">
      <c r="K688" s="117"/>
    </row>
    <row r="689" spans="11:11" ht="15.75" customHeight="1" x14ac:dyDescent="0.3">
      <c r="K689" s="117"/>
    </row>
    <row r="690" spans="11:11" ht="15.75" customHeight="1" x14ac:dyDescent="0.3">
      <c r="K690" s="117"/>
    </row>
    <row r="691" spans="11:11" ht="15.75" customHeight="1" x14ac:dyDescent="0.3">
      <c r="K691" s="117"/>
    </row>
    <row r="692" spans="11:11" ht="15.75" customHeight="1" x14ac:dyDescent="0.3">
      <c r="K692" s="117"/>
    </row>
    <row r="693" spans="11:11" ht="15.75" customHeight="1" x14ac:dyDescent="0.3">
      <c r="K693" s="117"/>
    </row>
    <row r="694" spans="11:11" ht="15.75" customHeight="1" x14ac:dyDescent="0.3">
      <c r="K694" s="117"/>
    </row>
    <row r="695" spans="11:11" ht="15.75" customHeight="1" x14ac:dyDescent="0.3">
      <c r="K695" s="117"/>
    </row>
    <row r="696" spans="11:11" ht="15.75" customHeight="1" x14ac:dyDescent="0.3">
      <c r="K696" s="117"/>
    </row>
    <row r="697" spans="11:11" ht="15.75" customHeight="1" x14ac:dyDescent="0.3">
      <c r="K697" s="117"/>
    </row>
    <row r="698" spans="11:11" ht="15.75" customHeight="1" x14ac:dyDescent="0.3">
      <c r="K698" s="117"/>
    </row>
    <row r="699" spans="11:11" ht="15.75" customHeight="1" x14ac:dyDescent="0.3">
      <c r="K699" s="117"/>
    </row>
    <row r="700" spans="11:11" ht="15.75" customHeight="1" x14ac:dyDescent="0.3">
      <c r="K700" s="117"/>
    </row>
    <row r="701" spans="11:11" ht="15.75" customHeight="1" x14ac:dyDescent="0.3">
      <c r="K701" s="117"/>
    </row>
    <row r="702" spans="11:11" ht="15.75" customHeight="1" x14ac:dyDescent="0.3">
      <c r="K702" s="117"/>
    </row>
    <row r="703" spans="11:11" ht="15.75" customHeight="1" x14ac:dyDescent="0.3">
      <c r="K703" s="117"/>
    </row>
    <row r="704" spans="11:11" ht="15.75" customHeight="1" x14ac:dyDescent="0.3">
      <c r="K704" s="117"/>
    </row>
    <row r="705" spans="11:11" ht="15.75" customHeight="1" x14ac:dyDescent="0.3">
      <c r="K705" s="117"/>
    </row>
    <row r="706" spans="11:11" ht="15.75" customHeight="1" x14ac:dyDescent="0.3">
      <c r="K706" s="117"/>
    </row>
    <row r="707" spans="11:11" ht="15.75" customHeight="1" x14ac:dyDescent="0.3">
      <c r="K707" s="117"/>
    </row>
    <row r="708" spans="11:11" ht="15.75" customHeight="1" x14ac:dyDescent="0.3">
      <c r="K708" s="117"/>
    </row>
    <row r="709" spans="11:11" ht="15.75" customHeight="1" x14ac:dyDescent="0.3">
      <c r="K709" s="117"/>
    </row>
    <row r="710" spans="11:11" ht="15.75" customHeight="1" x14ac:dyDescent="0.3">
      <c r="K710" s="117"/>
    </row>
    <row r="711" spans="11:11" ht="15.75" customHeight="1" x14ac:dyDescent="0.3">
      <c r="K711" s="117"/>
    </row>
    <row r="712" spans="11:11" ht="15.75" customHeight="1" x14ac:dyDescent="0.3">
      <c r="K712" s="117"/>
    </row>
    <row r="713" spans="11:11" ht="15.75" customHeight="1" x14ac:dyDescent="0.3">
      <c r="K713" s="117"/>
    </row>
    <row r="714" spans="11:11" ht="15.75" customHeight="1" x14ac:dyDescent="0.3">
      <c r="K714" s="117"/>
    </row>
    <row r="715" spans="11:11" ht="15.75" customHeight="1" x14ac:dyDescent="0.3">
      <c r="K715" s="117"/>
    </row>
    <row r="716" spans="11:11" ht="15.75" customHeight="1" x14ac:dyDescent="0.3">
      <c r="K716" s="117"/>
    </row>
    <row r="717" spans="11:11" ht="15.75" customHeight="1" x14ac:dyDescent="0.3">
      <c r="K717" s="117"/>
    </row>
    <row r="718" spans="11:11" ht="15.75" customHeight="1" x14ac:dyDescent="0.3">
      <c r="K718" s="117"/>
    </row>
    <row r="719" spans="11:11" ht="15.75" customHeight="1" x14ac:dyDescent="0.3">
      <c r="K719" s="117"/>
    </row>
    <row r="720" spans="11:11" ht="15.75" customHeight="1" x14ac:dyDescent="0.3">
      <c r="K720" s="117"/>
    </row>
    <row r="721" spans="11:11" ht="15.75" customHeight="1" x14ac:dyDescent="0.3">
      <c r="K721" s="117"/>
    </row>
    <row r="722" spans="11:11" ht="15.75" customHeight="1" x14ac:dyDescent="0.3">
      <c r="K722" s="117"/>
    </row>
    <row r="723" spans="11:11" ht="15.75" customHeight="1" x14ac:dyDescent="0.3">
      <c r="K723" s="117"/>
    </row>
    <row r="724" spans="11:11" ht="15.75" customHeight="1" x14ac:dyDescent="0.3">
      <c r="K724" s="117"/>
    </row>
    <row r="725" spans="11:11" ht="15.75" customHeight="1" x14ac:dyDescent="0.3">
      <c r="K725" s="117"/>
    </row>
    <row r="726" spans="11:11" ht="15.75" customHeight="1" x14ac:dyDescent="0.3">
      <c r="K726" s="117"/>
    </row>
    <row r="727" spans="11:11" ht="15.75" customHeight="1" x14ac:dyDescent="0.3">
      <c r="K727" s="117"/>
    </row>
    <row r="728" spans="11:11" ht="15.75" customHeight="1" x14ac:dyDescent="0.3">
      <c r="K728" s="117"/>
    </row>
    <row r="729" spans="11:11" ht="15.75" customHeight="1" x14ac:dyDescent="0.3">
      <c r="K729" s="117"/>
    </row>
    <row r="730" spans="11:11" ht="15.75" customHeight="1" x14ac:dyDescent="0.3">
      <c r="K730" s="117"/>
    </row>
    <row r="731" spans="11:11" ht="15.75" customHeight="1" x14ac:dyDescent="0.3">
      <c r="K731" s="117"/>
    </row>
    <row r="732" spans="11:11" ht="15.75" customHeight="1" x14ac:dyDescent="0.3">
      <c r="K732" s="117"/>
    </row>
    <row r="733" spans="11:11" ht="15.75" customHeight="1" x14ac:dyDescent="0.3">
      <c r="K733" s="117"/>
    </row>
    <row r="734" spans="11:11" ht="15.75" customHeight="1" x14ac:dyDescent="0.3">
      <c r="K734" s="117"/>
    </row>
    <row r="735" spans="11:11" ht="15.75" customHeight="1" x14ac:dyDescent="0.3">
      <c r="K735" s="117"/>
    </row>
    <row r="736" spans="11:11" ht="15.75" customHeight="1" x14ac:dyDescent="0.3">
      <c r="K736" s="117"/>
    </row>
    <row r="737" spans="11:11" ht="15.75" customHeight="1" x14ac:dyDescent="0.3">
      <c r="K737" s="117"/>
    </row>
    <row r="738" spans="11:11" ht="15.75" customHeight="1" x14ac:dyDescent="0.3">
      <c r="K738" s="117"/>
    </row>
    <row r="739" spans="11:11" ht="15.75" customHeight="1" x14ac:dyDescent="0.3">
      <c r="K739" s="117"/>
    </row>
    <row r="740" spans="11:11" ht="15.75" customHeight="1" x14ac:dyDescent="0.3">
      <c r="K740" s="117"/>
    </row>
    <row r="741" spans="11:11" ht="15.75" customHeight="1" x14ac:dyDescent="0.3">
      <c r="K741" s="117"/>
    </row>
    <row r="742" spans="11:11" ht="15.75" customHeight="1" x14ac:dyDescent="0.3">
      <c r="K742" s="117"/>
    </row>
    <row r="743" spans="11:11" ht="15.75" customHeight="1" x14ac:dyDescent="0.3">
      <c r="K743" s="117"/>
    </row>
    <row r="744" spans="11:11" ht="15.75" customHeight="1" x14ac:dyDescent="0.3">
      <c r="K744" s="117"/>
    </row>
    <row r="745" spans="11:11" ht="15.75" customHeight="1" x14ac:dyDescent="0.3">
      <c r="K745" s="117"/>
    </row>
    <row r="746" spans="11:11" ht="15.75" customHeight="1" x14ac:dyDescent="0.3">
      <c r="K746" s="117"/>
    </row>
    <row r="747" spans="11:11" ht="15.75" customHeight="1" x14ac:dyDescent="0.3">
      <c r="K747" s="117"/>
    </row>
    <row r="748" spans="11:11" ht="15.75" customHeight="1" x14ac:dyDescent="0.3">
      <c r="K748" s="117"/>
    </row>
    <row r="749" spans="11:11" ht="15.75" customHeight="1" x14ac:dyDescent="0.3">
      <c r="K749" s="117"/>
    </row>
    <row r="750" spans="11:11" ht="15.75" customHeight="1" x14ac:dyDescent="0.3">
      <c r="K750" s="117"/>
    </row>
    <row r="751" spans="11:11" ht="15.75" customHeight="1" x14ac:dyDescent="0.3">
      <c r="K751" s="117"/>
    </row>
    <row r="752" spans="11:11" ht="15.75" customHeight="1" x14ac:dyDescent="0.3">
      <c r="K752" s="117"/>
    </row>
    <row r="753" spans="11:11" ht="15.75" customHeight="1" x14ac:dyDescent="0.3">
      <c r="K753" s="117"/>
    </row>
    <row r="754" spans="11:11" ht="15.75" customHeight="1" x14ac:dyDescent="0.3">
      <c r="K754" s="117"/>
    </row>
    <row r="755" spans="11:11" ht="15.75" customHeight="1" x14ac:dyDescent="0.3">
      <c r="K755" s="117"/>
    </row>
    <row r="756" spans="11:11" ht="15.75" customHeight="1" x14ac:dyDescent="0.3">
      <c r="K756" s="117"/>
    </row>
    <row r="757" spans="11:11" ht="15.75" customHeight="1" x14ac:dyDescent="0.3">
      <c r="K757" s="117"/>
    </row>
    <row r="758" spans="11:11" ht="15.75" customHeight="1" x14ac:dyDescent="0.3">
      <c r="K758" s="117"/>
    </row>
    <row r="759" spans="11:11" ht="15.75" customHeight="1" x14ac:dyDescent="0.3">
      <c r="K759" s="117"/>
    </row>
    <row r="760" spans="11:11" ht="15.75" customHeight="1" x14ac:dyDescent="0.3">
      <c r="K760" s="117"/>
    </row>
    <row r="761" spans="11:11" ht="15.75" customHeight="1" x14ac:dyDescent="0.3">
      <c r="K761" s="117"/>
    </row>
    <row r="762" spans="11:11" ht="15.75" customHeight="1" x14ac:dyDescent="0.3">
      <c r="K762" s="117"/>
    </row>
    <row r="763" spans="11:11" ht="15.75" customHeight="1" x14ac:dyDescent="0.3">
      <c r="K763" s="117"/>
    </row>
    <row r="764" spans="11:11" ht="15.75" customHeight="1" x14ac:dyDescent="0.3">
      <c r="K764" s="117"/>
    </row>
    <row r="765" spans="11:11" ht="15.75" customHeight="1" x14ac:dyDescent="0.3">
      <c r="K765" s="117"/>
    </row>
    <row r="766" spans="11:11" ht="15.75" customHeight="1" x14ac:dyDescent="0.3">
      <c r="K766" s="117"/>
    </row>
    <row r="767" spans="11:11" ht="15.75" customHeight="1" x14ac:dyDescent="0.3">
      <c r="K767" s="117"/>
    </row>
    <row r="768" spans="11:11" ht="15.75" customHeight="1" x14ac:dyDescent="0.3">
      <c r="K768" s="117"/>
    </row>
    <row r="769" spans="11:11" ht="15.75" customHeight="1" x14ac:dyDescent="0.3">
      <c r="K769" s="117"/>
    </row>
    <row r="770" spans="11:11" ht="15.75" customHeight="1" x14ac:dyDescent="0.3">
      <c r="K770" s="117"/>
    </row>
    <row r="771" spans="11:11" ht="15.75" customHeight="1" x14ac:dyDescent="0.3">
      <c r="K771" s="117"/>
    </row>
    <row r="772" spans="11:11" ht="15.75" customHeight="1" x14ac:dyDescent="0.3">
      <c r="K772" s="117"/>
    </row>
    <row r="773" spans="11:11" ht="15.75" customHeight="1" x14ac:dyDescent="0.3">
      <c r="K773" s="117"/>
    </row>
    <row r="774" spans="11:11" ht="15.75" customHeight="1" x14ac:dyDescent="0.3">
      <c r="K774" s="117"/>
    </row>
    <row r="775" spans="11:11" ht="15.75" customHeight="1" x14ac:dyDescent="0.3">
      <c r="K775" s="117"/>
    </row>
    <row r="776" spans="11:11" ht="15.75" customHeight="1" x14ac:dyDescent="0.3">
      <c r="K776" s="117"/>
    </row>
    <row r="777" spans="11:11" ht="15.75" customHeight="1" x14ac:dyDescent="0.3">
      <c r="K777" s="117"/>
    </row>
    <row r="778" spans="11:11" ht="15.75" customHeight="1" x14ac:dyDescent="0.3">
      <c r="K778" s="117"/>
    </row>
    <row r="779" spans="11:11" ht="15.75" customHeight="1" x14ac:dyDescent="0.3">
      <c r="K779" s="117"/>
    </row>
    <row r="780" spans="11:11" ht="15.75" customHeight="1" x14ac:dyDescent="0.3">
      <c r="K780" s="117"/>
    </row>
    <row r="781" spans="11:11" ht="15.75" customHeight="1" x14ac:dyDescent="0.3">
      <c r="K781" s="117"/>
    </row>
    <row r="782" spans="11:11" ht="15.75" customHeight="1" x14ac:dyDescent="0.3">
      <c r="K782" s="117"/>
    </row>
    <row r="783" spans="11:11" ht="15.75" customHeight="1" x14ac:dyDescent="0.3">
      <c r="K783" s="117"/>
    </row>
    <row r="784" spans="11:11" ht="15.75" customHeight="1" x14ac:dyDescent="0.3">
      <c r="K784" s="117"/>
    </row>
    <row r="785" spans="11:11" ht="15.75" customHeight="1" x14ac:dyDescent="0.3">
      <c r="K785" s="117"/>
    </row>
    <row r="786" spans="11:11" ht="15.75" customHeight="1" x14ac:dyDescent="0.3">
      <c r="K786" s="117"/>
    </row>
    <row r="787" spans="11:11" ht="15.75" customHeight="1" x14ac:dyDescent="0.3">
      <c r="K787" s="117"/>
    </row>
    <row r="788" spans="11:11" ht="15.75" customHeight="1" x14ac:dyDescent="0.3">
      <c r="K788" s="117"/>
    </row>
    <row r="789" spans="11:11" ht="15.75" customHeight="1" x14ac:dyDescent="0.3">
      <c r="K789" s="117"/>
    </row>
    <row r="790" spans="11:11" ht="15.75" customHeight="1" x14ac:dyDescent="0.3">
      <c r="K790" s="117"/>
    </row>
    <row r="791" spans="11:11" ht="15.75" customHeight="1" x14ac:dyDescent="0.3">
      <c r="K791" s="117"/>
    </row>
    <row r="792" spans="11:11" ht="15.75" customHeight="1" x14ac:dyDescent="0.3">
      <c r="K792" s="117"/>
    </row>
    <row r="793" spans="11:11" ht="15.75" customHeight="1" x14ac:dyDescent="0.3">
      <c r="K793" s="117"/>
    </row>
    <row r="794" spans="11:11" ht="15.75" customHeight="1" x14ac:dyDescent="0.3">
      <c r="K794" s="117"/>
    </row>
    <row r="795" spans="11:11" ht="15.75" customHeight="1" x14ac:dyDescent="0.3">
      <c r="K795" s="117"/>
    </row>
    <row r="796" spans="11:11" ht="15.75" customHeight="1" x14ac:dyDescent="0.3">
      <c r="K796" s="117"/>
    </row>
    <row r="797" spans="11:11" ht="15.75" customHeight="1" x14ac:dyDescent="0.3">
      <c r="K797" s="117"/>
    </row>
    <row r="798" spans="11:11" ht="15.75" customHeight="1" x14ac:dyDescent="0.3">
      <c r="K798" s="117"/>
    </row>
    <row r="799" spans="11:11" ht="15.75" customHeight="1" x14ac:dyDescent="0.3">
      <c r="K799" s="117"/>
    </row>
    <row r="800" spans="11:11" ht="15.75" customHeight="1" x14ac:dyDescent="0.3">
      <c r="K800" s="117"/>
    </row>
    <row r="801" spans="11:11" ht="15.75" customHeight="1" x14ac:dyDescent="0.3">
      <c r="K801" s="117"/>
    </row>
    <row r="802" spans="11:11" ht="15.75" customHeight="1" x14ac:dyDescent="0.3">
      <c r="K802" s="117"/>
    </row>
    <row r="803" spans="11:11" ht="15.75" customHeight="1" x14ac:dyDescent="0.3">
      <c r="K803" s="117"/>
    </row>
    <row r="804" spans="11:11" ht="15.75" customHeight="1" x14ac:dyDescent="0.3">
      <c r="K804" s="117"/>
    </row>
    <row r="805" spans="11:11" ht="15.75" customHeight="1" x14ac:dyDescent="0.3">
      <c r="K805" s="117"/>
    </row>
    <row r="806" spans="11:11" ht="15.75" customHeight="1" x14ac:dyDescent="0.3">
      <c r="K806" s="117"/>
    </row>
    <row r="807" spans="11:11" ht="15.75" customHeight="1" x14ac:dyDescent="0.3">
      <c r="K807" s="117"/>
    </row>
    <row r="808" spans="11:11" ht="15.75" customHeight="1" x14ac:dyDescent="0.3">
      <c r="K808" s="117"/>
    </row>
    <row r="809" spans="11:11" ht="15.75" customHeight="1" x14ac:dyDescent="0.3">
      <c r="K809" s="117"/>
    </row>
    <row r="810" spans="11:11" ht="15.75" customHeight="1" x14ac:dyDescent="0.3">
      <c r="K810" s="117"/>
    </row>
    <row r="811" spans="11:11" ht="15.75" customHeight="1" x14ac:dyDescent="0.3">
      <c r="K811" s="117"/>
    </row>
    <row r="812" spans="11:11" ht="15.75" customHeight="1" x14ac:dyDescent="0.3">
      <c r="K812" s="117"/>
    </row>
    <row r="813" spans="11:11" ht="15.75" customHeight="1" x14ac:dyDescent="0.3">
      <c r="K813" s="117"/>
    </row>
    <row r="814" spans="11:11" ht="15.75" customHeight="1" x14ac:dyDescent="0.3">
      <c r="K814" s="117"/>
    </row>
    <row r="815" spans="11:11" ht="15.75" customHeight="1" x14ac:dyDescent="0.3">
      <c r="K815" s="117"/>
    </row>
    <row r="816" spans="11:11" ht="15.75" customHeight="1" x14ac:dyDescent="0.3">
      <c r="K816" s="117"/>
    </row>
    <row r="817" spans="11:11" ht="15.75" customHeight="1" x14ac:dyDescent="0.3">
      <c r="K817" s="117"/>
    </row>
    <row r="818" spans="11:11" ht="15.75" customHeight="1" x14ac:dyDescent="0.3">
      <c r="K818" s="117"/>
    </row>
    <row r="819" spans="11:11" ht="15.75" customHeight="1" x14ac:dyDescent="0.3">
      <c r="K819" s="117"/>
    </row>
    <row r="820" spans="11:11" ht="15.75" customHeight="1" x14ac:dyDescent="0.3">
      <c r="K820" s="117"/>
    </row>
    <row r="821" spans="11:11" ht="15.75" customHeight="1" x14ac:dyDescent="0.3">
      <c r="K821" s="117"/>
    </row>
    <row r="822" spans="11:11" ht="15.75" customHeight="1" x14ac:dyDescent="0.3">
      <c r="K822" s="117"/>
    </row>
    <row r="823" spans="11:11" ht="15.75" customHeight="1" x14ac:dyDescent="0.3">
      <c r="K823" s="117"/>
    </row>
    <row r="824" spans="11:11" ht="15.75" customHeight="1" x14ac:dyDescent="0.3">
      <c r="K824" s="117"/>
    </row>
    <row r="825" spans="11:11" ht="15.75" customHeight="1" x14ac:dyDescent="0.3">
      <c r="K825" s="117"/>
    </row>
    <row r="826" spans="11:11" ht="15.75" customHeight="1" x14ac:dyDescent="0.3">
      <c r="K826" s="117"/>
    </row>
    <row r="827" spans="11:11" ht="15.75" customHeight="1" x14ac:dyDescent="0.3">
      <c r="K827" s="117"/>
    </row>
    <row r="828" spans="11:11" ht="15.75" customHeight="1" x14ac:dyDescent="0.3">
      <c r="K828" s="117"/>
    </row>
    <row r="829" spans="11:11" ht="15.75" customHeight="1" x14ac:dyDescent="0.3">
      <c r="K829" s="117"/>
    </row>
    <row r="830" spans="11:11" ht="15.75" customHeight="1" x14ac:dyDescent="0.3">
      <c r="K830" s="117"/>
    </row>
    <row r="831" spans="11:11" ht="15.75" customHeight="1" x14ac:dyDescent="0.3">
      <c r="K831" s="117"/>
    </row>
    <row r="832" spans="11:11" ht="15.75" customHeight="1" x14ac:dyDescent="0.3">
      <c r="K832" s="117"/>
    </row>
    <row r="833" spans="11:11" ht="15.75" customHeight="1" x14ac:dyDescent="0.3">
      <c r="K833" s="117"/>
    </row>
    <row r="834" spans="11:11" ht="15.75" customHeight="1" x14ac:dyDescent="0.3">
      <c r="K834" s="117"/>
    </row>
    <row r="835" spans="11:11" ht="15.75" customHeight="1" x14ac:dyDescent="0.3">
      <c r="K835" s="117"/>
    </row>
    <row r="836" spans="11:11" ht="15.75" customHeight="1" x14ac:dyDescent="0.3">
      <c r="K836" s="117"/>
    </row>
    <row r="837" spans="11:11" ht="15.75" customHeight="1" x14ac:dyDescent="0.3">
      <c r="K837" s="117"/>
    </row>
    <row r="838" spans="11:11" ht="15.75" customHeight="1" x14ac:dyDescent="0.3">
      <c r="K838" s="117"/>
    </row>
    <row r="839" spans="11:11" ht="15.75" customHeight="1" x14ac:dyDescent="0.3">
      <c r="K839" s="117"/>
    </row>
    <row r="840" spans="11:11" ht="15.75" customHeight="1" x14ac:dyDescent="0.3">
      <c r="K840" s="117"/>
    </row>
    <row r="841" spans="11:11" ht="15.75" customHeight="1" x14ac:dyDescent="0.3">
      <c r="K841" s="117"/>
    </row>
    <row r="842" spans="11:11" ht="15.75" customHeight="1" x14ac:dyDescent="0.3">
      <c r="K842" s="117"/>
    </row>
    <row r="843" spans="11:11" ht="15.75" customHeight="1" x14ac:dyDescent="0.3">
      <c r="K843" s="117"/>
    </row>
    <row r="844" spans="11:11" ht="15.75" customHeight="1" x14ac:dyDescent="0.3">
      <c r="K844" s="117"/>
    </row>
    <row r="845" spans="11:11" ht="15.75" customHeight="1" x14ac:dyDescent="0.3">
      <c r="K845" s="117"/>
    </row>
    <row r="846" spans="11:11" ht="15.75" customHeight="1" x14ac:dyDescent="0.3">
      <c r="K846" s="117"/>
    </row>
    <row r="847" spans="11:11" ht="15.75" customHeight="1" x14ac:dyDescent="0.3">
      <c r="K847" s="117"/>
    </row>
    <row r="848" spans="11:11" ht="15.75" customHeight="1" x14ac:dyDescent="0.3">
      <c r="K848" s="117"/>
    </row>
    <row r="849" spans="11:11" ht="15.75" customHeight="1" x14ac:dyDescent="0.3">
      <c r="K849" s="117"/>
    </row>
    <row r="850" spans="11:11" ht="15.75" customHeight="1" x14ac:dyDescent="0.3">
      <c r="K850" s="117"/>
    </row>
    <row r="851" spans="11:11" ht="15.75" customHeight="1" x14ac:dyDescent="0.3">
      <c r="K851" s="117"/>
    </row>
    <row r="852" spans="11:11" ht="15.75" customHeight="1" x14ac:dyDescent="0.3">
      <c r="K852" s="117"/>
    </row>
    <row r="853" spans="11:11" ht="15.75" customHeight="1" x14ac:dyDescent="0.3">
      <c r="K853" s="117"/>
    </row>
    <row r="854" spans="11:11" ht="15.75" customHeight="1" x14ac:dyDescent="0.3">
      <c r="K854" s="117"/>
    </row>
    <row r="855" spans="11:11" ht="15.75" customHeight="1" x14ac:dyDescent="0.3">
      <c r="K855" s="117"/>
    </row>
    <row r="856" spans="11:11" ht="15.75" customHeight="1" x14ac:dyDescent="0.3">
      <c r="K856" s="117"/>
    </row>
    <row r="857" spans="11:11" ht="15.75" customHeight="1" x14ac:dyDescent="0.3">
      <c r="K857" s="117"/>
    </row>
    <row r="858" spans="11:11" ht="15.75" customHeight="1" x14ac:dyDescent="0.3">
      <c r="K858" s="117"/>
    </row>
    <row r="859" spans="11:11" ht="15.75" customHeight="1" x14ac:dyDescent="0.3">
      <c r="K859" s="117"/>
    </row>
    <row r="860" spans="11:11" ht="15.75" customHeight="1" x14ac:dyDescent="0.3">
      <c r="K860" s="117"/>
    </row>
    <row r="861" spans="11:11" ht="15.75" customHeight="1" x14ac:dyDescent="0.3">
      <c r="K861" s="117"/>
    </row>
    <row r="862" spans="11:11" ht="15.75" customHeight="1" x14ac:dyDescent="0.3">
      <c r="K862" s="117"/>
    </row>
    <row r="863" spans="11:11" ht="15.75" customHeight="1" x14ac:dyDescent="0.3">
      <c r="K863" s="117"/>
    </row>
    <row r="864" spans="11:11" ht="15.75" customHeight="1" x14ac:dyDescent="0.3">
      <c r="K864" s="117"/>
    </row>
    <row r="865" spans="11:11" ht="15.75" customHeight="1" x14ac:dyDescent="0.3">
      <c r="K865" s="117"/>
    </row>
    <row r="866" spans="11:11" ht="15.75" customHeight="1" x14ac:dyDescent="0.3">
      <c r="K866" s="117"/>
    </row>
    <row r="867" spans="11:11" ht="15.75" customHeight="1" x14ac:dyDescent="0.3">
      <c r="K867" s="117"/>
    </row>
    <row r="868" spans="11:11" ht="15.75" customHeight="1" x14ac:dyDescent="0.3">
      <c r="K868" s="117"/>
    </row>
    <row r="869" spans="11:11" ht="15.75" customHeight="1" x14ac:dyDescent="0.3">
      <c r="K869" s="117"/>
    </row>
    <row r="870" spans="11:11" ht="15.75" customHeight="1" x14ac:dyDescent="0.3">
      <c r="K870" s="117"/>
    </row>
    <row r="871" spans="11:11" ht="15.75" customHeight="1" x14ac:dyDescent="0.3">
      <c r="K871" s="117"/>
    </row>
    <row r="872" spans="11:11" ht="15.75" customHeight="1" x14ac:dyDescent="0.3">
      <c r="K872" s="117"/>
    </row>
    <row r="873" spans="11:11" ht="15.75" customHeight="1" x14ac:dyDescent="0.3">
      <c r="K873" s="117"/>
    </row>
    <row r="874" spans="11:11" ht="15.75" customHeight="1" x14ac:dyDescent="0.3">
      <c r="K874" s="117"/>
    </row>
    <row r="875" spans="11:11" ht="15.75" customHeight="1" x14ac:dyDescent="0.3">
      <c r="K875" s="117"/>
    </row>
    <row r="876" spans="11:11" ht="15.75" customHeight="1" x14ac:dyDescent="0.3">
      <c r="K876" s="117"/>
    </row>
    <row r="877" spans="11:11" ht="15.75" customHeight="1" x14ac:dyDescent="0.3">
      <c r="K877" s="117"/>
    </row>
    <row r="878" spans="11:11" ht="15.75" customHeight="1" x14ac:dyDescent="0.3">
      <c r="K878" s="117"/>
    </row>
    <row r="879" spans="11:11" ht="15.75" customHeight="1" x14ac:dyDescent="0.3">
      <c r="K879" s="117"/>
    </row>
    <row r="880" spans="11:11" ht="15.75" customHeight="1" x14ac:dyDescent="0.3">
      <c r="K880" s="117"/>
    </row>
    <row r="881" spans="11:11" ht="15.75" customHeight="1" x14ac:dyDescent="0.3">
      <c r="K881" s="117"/>
    </row>
    <row r="882" spans="11:11" ht="15.75" customHeight="1" x14ac:dyDescent="0.3">
      <c r="K882" s="117"/>
    </row>
    <row r="883" spans="11:11" ht="15.75" customHeight="1" x14ac:dyDescent="0.3">
      <c r="K883" s="117"/>
    </row>
    <row r="884" spans="11:11" ht="15.75" customHeight="1" x14ac:dyDescent="0.3">
      <c r="K884" s="117"/>
    </row>
    <row r="885" spans="11:11" ht="15.75" customHeight="1" x14ac:dyDescent="0.3">
      <c r="K885" s="117"/>
    </row>
    <row r="886" spans="11:11" ht="15.75" customHeight="1" x14ac:dyDescent="0.3">
      <c r="K886" s="117"/>
    </row>
    <row r="887" spans="11:11" ht="15.75" customHeight="1" x14ac:dyDescent="0.3">
      <c r="K887" s="117"/>
    </row>
    <row r="888" spans="11:11" ht="15.75" customHeight="1" x14ac:dyDescent="0.3">
      <c r="K888" s="117"/>
    </row>
    <row r="889" spans="11:11" ht="15.75" customHeight="1" x14ac:dyDescent="0.3">
      <c r="K889" s="117"/>
    </row>
    <row r="890" spans="11:11" ht="15.75" customHeight="1" x14ac:dyDescent="0.3">
      <c r="K890" s="117"/>
    </row>
    <row r="891" spans="11:11" ht="15.75" customHeight="1" x14ac:dyDescent="0.3">
      <c r="K891" s="117"/>
    </row>
    <row r="892" spans="11:11" ht="15.75" customHeight="1" x14ac:dyDescent="0.3">
      <c r="K892" s="117"/>
    </row>
    <row r="893" spans="11:11" ht="15.75" customHeight="1" x14ac:dyDescent="0.3">
      <c r="K893" s="117"/>
    </row>
    <row r="894" spans="11:11" ht="15.75" customHeight="1" x14ac:dyDescent="0.3">
      <c r="K894" s="117"/>
    </row>
    <row r="895" spans="11:11" ht="15.75" customHeight="1" x14ac:dyDescent="0.3">
      <c r="K895" s="117"/>
    </row>
    <row r="896" spans="11:11" ht="15.75" customHeight="1" x14ac:dyDescent="0.3">
      <c r="K896" s="117"/>
    </row>
    <row r="897" spans="11:11" ht="15.75" customHeight="1" x14ac:dyDescent="0.3">
      <c r="K897" s="117"/>
    </row>
    <row r="898" spans="11:11" ht="15.75" customHeight="1" x14ac:dyDescent="0.3">
      <c r="K898" s="117"/>
    </row>
    <row r="899" spans="11:11" ht="15.75" customHeight="1" x14ac:dyDescent="0.3">
      <c r="K899" s="117"/>
    </row>
    <row r="900" spans="11:11" ht="15.75" customHeight="1" x14ac:dyDescent="0.3">
      <c r="K900" s="117"/>
    </row>
    <row r="901" spans="11:11" ht="15.75" customHeight="1" x14ac:dyDescent="0.3">
      <c r="K901" s="117"/>
    </row>
    <row r="902" spans="11:11" ht="15.75" customHeight="1" x14ac:dyDescent="0.3">
      <c r="K902" s="117"/>
    </row>
    <row r="903" spans="11:11" ht="15.75" customHeight="1" x14ac:dyDescent="0.3">
      <c r="K903" s="117"/>
    </row>
    <row r="904" spans="11:11" ht="15.75" customHeight="1" x14ac:dyDescent="0.3">
      <c r="K904" s="117"/>
    </row>
    <row r="905" spans="11:11" ht="15.75" customHeight="1" x14ac:dyDescent="0.3">
      <c r="K905" s="117"/>
    </row>
    <row r="906" spans="11:11" ht="15.75" customHeight="1" x14ac:dyDescent="0.3">
      <c r="K906" s="117"/>
    </row>
    <row r="907" spans="11:11" ht="15.75" customHeight="1" x14ac:dyDescent="0.3">
      <c r="K907" s="117"/>
    </row>
    <row r="908" spans="11:11" ht="15.75" customHeight="1" x14ac:dyDescent="0.3">
      <c r="K908" s="117"/>
    </row>
    <row r="909" spans="11:11" ht="15.75" customHeight="1" x14ac:dyDescent="0.3">
      <c r="K909" s="117"/>
    </row>
    <row r="910" spans="11:11" ht="15.75" customHeight="1" x14ac:dyDescent="0.3">
      <c r="K910" s="117"/>
    </row>
    <row r="911" spans="11:11" ht="15.75" customHeight="1" x14ac:dyDescent="0.3">
      <c r="K911" s="117"/>
    </row>
    <row r="912" spans="11:11" ht="15.75" customHeight="1" x14ac:dyDescent="0.3">
      <c r="K912" s="117"/>
    </row>
    <row r="913" spans="11:11" ht="15.75" customHeight="1" x14ac:dyDescent="0.3">
      <c r="K913" s="117"/>
    </row>
    <row r="914" spans="11:11" ht="15.75" customHeight="1" x14ac:dyDescent="0.3">
      <c r="K914" s="117"/>
    </row>
    <row r="915" spans="11:11" ht="15.75" customHeight="1" x14ac:dyDescent="0.3">
      <c r="K915" s="117"/>
    </row>
    <row r="916" spans="11:11" ht="15.75" customHeight="1" x14ac:dyDescent="0.3">
      <c r="K916" s="117"/>
    </row>
    <row r="917" spans="11:11" ht="15.75" customHeight="1" x14ac:dyDescent="0.3">
      <c r="K917" s="117"/>
    </row>
    <row r="918" spans="11:11" ht="15.75" customHeight="1" x14ac:dyDescent="0.3">
      <c r="K918" s="117"/>
    </row>
    <row r="919" spans="11:11" ht="15.75" customHeight="1" x14ac:dyDescent="0.3">
      <c r="K919" s="117"/>
    </row>
    <row r="920" spans="11:11" ht="15.75" customHeight="1" x14ac:dyDescent="0.3">
      <c r="K920" s="117"/>
    </row>
    <row r="921" spans="11:11" ht="15.75" customHeight="1" x14ac:dyDescent="0.3">
      <c r="K921" s="117"/>
    </row>
    <row r="922" spans="11:11" ht="15.75" customHeight="1" x14ac:dyDescent="0.3">
      <c r="K922" s="117"/>
    </row>
    <row r="923" spans="11:11" ht="15.75" customHeight="1" x14ac:dyDescent="0.3">
      <c r="K923" s="117"/>
    </row>
    <row r="924" spans="11:11" ht="15.75" customHeight="1" x14ac:dyDescent="0.3">
      <c r="K924" s="117"/>
    </row>
    <row r="925" spans="11:11" ht="15.75" customHeight="1" x14ac:dyDescent="0.3">
      <c r="K925" s="117"/>
    </row>
    <row r="926" spans="11:11" ht="15.75" customHeight="1" x14ac:dyDescent="0.3">
      <c r="K926" s="117"/>
    </row>
    <row r="927" spans="11:11" ht="15.75" customHeight="1" x14ac:dyDescent="0.3">
      <c r="K927" s="117"/>
    </row>
    <row r="928" spans="11:11" ht="15.75" customHeight="1" x14ac:dyDescent="0.3">
      <c r="K928" s="117"/>
    </row>
    <row r="929" spans="11:11" ht="15.75" customHeight="1" x14ac:dyDescent="0.3">
      <c r="K929" s="117"/>
    </row>
    <row r="930" spans="11:11" ht="15.75" customHeight="1" x14ac:dyDescent="0.3">
      <c r="K930" s="117"/>
    </row>
    <row r="931" spans="11:11" ht="15.75" customHeight="1" x14ac:dyDescent="0.3">
      <c r="K931" s="117"/>
    </row>
    <row r="932" spans="11:11" ht="15.75" customHeight="1" x14ac:dyDescent="0.3">
      <c r="K932" s="117"/>
    </row>
    <row r="933" spans="11:11" ht="15.75" customHeight="1" x14ac:dyDescent="0.3">
      <c r="K933" s="117"/>
    </row>
    <row r="934" spans="11:11" ht="15.75" customHeight="1" x14ac:dyDescent="0.3">
      <c r="K934" s="117"/>
    </row>
    <row r="935" spans="11:11" ht="15.75" customHeight="1" x14ac:dyDescent="0.3">
      <c r="K935" s="117"/>
    </row>
    <row r="936" spans="11:11" ht="15.75" customHeight="1" x14ac:dyDescent="0.3">
      <c r="K936" s="117"/>
    </row>
    <row r="937" spans="11:11" ht="15.75" customHeight="1" x14ac:dyDescent="0.3">
      <c r="K937" s="117"/>
    </row>
    <row r="938" spans="11:11" ht="15.75" customHeight="1" x14ac:dyDescent="0.3">
      <c r="K938" s="117"/>
    </row>
    <row r="939" spans="11:11" ht="15.75" customHeight="1" x14ac:dyDescent="0.3">
      <c r="K939" s="117"/>
    </row>
    <row r="940" spans="11:11" ht="15.75" customHeight="1" x14ac:dyDescent="0.3">
      <c r="K940" s="117"/>
    </row>
    <row r="941" spans="11:11" ht="15.75" customHeight="1" x14ac:dyDescent="0.3">
      <c r="K941" s="117"/>
    </row>
    <row r="942" spans="11:11" ht="15.75" customHeight="1" x14ac:dyDescent="0.3">
      <c r="K942" s="117"/>
    </row>
    <row r="943" spans="11:11" ht="15.75" customHeight="1" x14ac:dyDescent="0.3">
      <c r="K943" s="117"/>
    </row>
    <row r="944" spans="11:11" ht="15.75" customHeight="1" x14ac:dyDescent="0.3">
      <c r="K944" s="117"/>
    </row>
    <row r="945" spans="11:11" ht="15.75" customHeight="1" x14ac:dyDescent="0.3">
      <c r="K945" s="117"/>
    </row>
    <row r="946" spans="11:11" ht="15.75" customHeight="1" x14ac:dyDescent="0.3">
      <c r="K946" s="117"/>
    </row>
    <row r="947" spans="11:11" ht="15.75" customHeight="1" x14ac:dyDescent="0.3">
      <c r="K947" s="117"/>
    </row>
    <row r="948" spans="11:11" ht="15.75" customHeight="1" x14ac:dyDescent="0.3">
      <c r="K948" s="117"/>
    </row>
    <row r="949" spans="11:11" ht="15.75" customHeight="1" x14ac:dyDescent="0.3">
      <c r="K949" s="117"/>
    </row>
    <row r="950" spans="11:11" ht="15.75" customHeight="1" x14ac:dyDescent="0.3">
      <c r="K950" s="117"/>
    </row>
    <row r="951" spans="11:11" ht="15.75" customHeight="1" x14ac:dyDescent="0.3">
      <c r="K951" s="117"/>
    </row>
    <row r="952" spans="11:11" ht="15.75" customHeight="1" x14ac:dyDescent="0.3">
      <c r="K952" s="117"/>
    </row>
    <row r="953" spans="11:11" ht="15.75" customHeight="1" x14ac:dyDescent="0.3">
      <c r="K953" s="117"/>
    </row>
    <row r="954" spans="11:11" ht="15.75" customHeight="1" x14ac:dyDescent="0.3">
      <c r="K954" s="117"/>
    </row>
    <row r="955" spans="11:11" ht="15.75" customHeight="1" x14ac:dyDescent="0.3">
      <c r="K955" s="117"/>
    </row>
    <row r="956" spans="11:11" ht="15.75" customHeight="1" x14ac:dyDescent="0.3">
      <c r="K956" s="117"/>
    </row>
    <row r="957" spans="11:11" ht="15.75" customHeight="1" x14ac:dyDescent="0.3">
      <c r="K957" s="117"/>
    </row>
    <row r="958" spans="11:11" ht="15.75" customHeight="1" x14ac:dyDescent="0.3">
      <c r="K958" s="117"/>
    </row>
    <row r="959" spans="11:11" ht="15.75" customHeight="1" x14ac:dyDescent="0.3">
      <c r="K959" s="117"/>
    </row>
    <row r="960" spans="11:11" ht="15.75" customHeight="1" x14ac:dyDescent="0.3">
      <c r="K960" s="117"/>
    </row>
    <row r="961" spans="11:11" ht="15.75" customHeight="1" x14ac:dyDescent="0.3">
      <c r="K961" s="117"/>
    </row>
    <row r="962" spans="11:11" ht="15.75" customHeight="1" x14ac:dyDescent="0.3">
      <c r="K962" s="117"/>
    </row>
    <row r="963" spans="11:11" ht="15.75" customHeight="1" x14ac:dyDescent="0.3">
      <c r="K963" s="117"/>
    </row>
    <row r="964" spans="11:11" ht="15.75" customHeight="1" x14ac:dyDescent="0.3">
      <c r="K964" s="117"/>
    </row>
    <row r="965" spans="11:11" ht="15.75" customHeight="1" x14ac:dyDescent="0.3">
      <c r="K965" s="117"/>
    </row>
    <row r="966" spans="11:11" ht="15.75" customHeight="1" x14ac:dyDescent="0.3">
      <c r="K966" s="117"/>
    </row>
    <row r="967" spans="11:11" ht="15.75" customHeight="1" x14ac:dyDescent="0.3">
      <c r="K967" s="117"/>
    </row>
    <row r="968" spans="11:11" ht="15.75" customHeight="1" x14ac:dyDescent="0.3">
      <c r="K968" s="117"/>
    </row>
    <row r="969" spans="11:11" ht="15.75" customHeight="1" x14ac:dyDescent="0.3">
      <c r="K969" s="117"/>
    </row>
    <row r="970" spans="11:11" ht="15.75" customHeight="1" x14ac:dyDescent="0.3">
      <c r="K970" s="117"/>
    </row>
    <row r="971" spans="11:11" ht="15.75" customHeight="1" x14ac:dyDescent="0.3">
      <c r="K971" s="117"/>
    </row>
    <row r="972" spans="11:11" ht="15.75" customHeight="1" x14ac:dyDescent="0.3">
      <c r="K972" s="117"/>
    </row>
    <row r="973" spans="11:11" ht="15.75" customHeight="1" x14ac:dyDescent="0.3">
      <c r="K973" s="117"/>
    </row>
    <row r="974" spans="11:11" ht="15.75" customHeight="1" x14ac:dyDescent="0.3">
      <c r="K974" s="117"/>
    </row>
    <row r="975" spans="11:11" ht="15.75" customHeight="1" x14ac:dyDescent="0.3">
      <c r="K975" s="117"/>
    </row>
    <row r="976" spans="11:11" ht="15.75" customHeight="1" x14ac:dyDescent="0.3">
      <c r="K976" s="117"/>
    </row>
    <row r="977" spans="11:11" ht="15.75" customHeight="1" x14ac:dyDescent="0.3">
      <c r="K977" s="117"/>
    </row>
    <row r="978" spans="11:11" ht="15.75" customHeight="1" x14ac:dyDescent="0.3">
      <c r="K978" s="117"/>
    </row>
    <row r="979" spans="11:11" ht="15.75" customHeight="1" x14ac:dyDescent="0.3">
      <c r="K979" s="117"/>
    </row>
    <row r="980" spans="11:11" ht="15.75" customHeight="1" x14ac:dyDescent="0.3">
      <c r="K980" s="117"/>
    </row>
    <row r="981" spans="11:11" ht="15.75" customHeight="1" x14ac:dyDescent="0.3">
      <c r="K981" s="117"/>
    </row>
    <row r="982" spans="11:11" ht="15.75" customHeight="1" x14ac:dyDescent="0.3">
      <c r="K982" s="117"/>
    </row>
    <row r="983" spans="11:11" ht="15.75" customHeight="1" x14ac:dyDescent="0.3">
      <c r="K983" s="117"/>
    </row>
    <row r="984" spans="11:11" ht="15.75" customHeight="1" x14ac:dyDescent="0.3">
      <c r="K984" s="117"/>
    </row>
    <row r="985" spans="11:11" ht="15.75" customHeight="1" x14ac:dyDescent="0.3">
      <c r="K985" s="117"/>
    </row>
    <row r="986" spans="11:11" ht="15.75" customHeight="1" x14ac:dyDescent="0.3">
      <c r="K986" s="117"/>
    </row>
    <row r="987" spans="11:11" ht="15.75" customHeight="1" x14ac:dyDescent="0.3">
      <c r="K987" s="117"/>
    </row>
    <row r="988" spans="11:11" ht="15.75" customHeight="1" x14ac:dyDescent="0.3">
      <c r="K988" s="117"/>
    </row>
    <row r="989" spans="11:11" ht="15.75" customHeight="1" x14ac:dyDescent="0.3">
      <c r="K989" s="117"/>
    </row>
    <row r="990" spans="11:11" ht="15.75" customHeight="1" x14ac:dyDescent="0.3">
      <c r="K990" s="117"/>
    </row>
    <row r="991" spans="11:11" ht="15.75" customHeight="1" x14ac:dyDescent="0.3">
      <c r="K991" s="117"/>
    </row>
    <row r="992" spans="11:11" ht="15.75" customHeight="1" x14ac:dyDescent="0.3">
      <c r="K992" s="117"/>
    </row>
    <row r="993" spans="11:11" ht="15.75" customHeight="1" x14ac:dyDescent="0.3">
      <c r="K993" s="117"/>
    </row>
    <row r="994" spans="11:11" ht="15.75" customHeight="1" x14ac:dyDescent="0.3">
      <c r="K994" s="117"/>
    </row>
    <row r="995" spans="11:11" ht="15.75" customHeight="1" x14ac:dyDescent="0.3">
      <c r="K995" s="117"/>
    </row>
    <row r="996" spans="11:11" ht="15.75" customHeight="1" x14ac:dyDescent="0.3">
      <c r="K996" s="117"/>
    </row>
    <row r="997" spans="11:11" ht="15.75" customHeight="1" x14ac:dyDescent="0.3">
      <c r="K997" s="117"/>
    </row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00"/>
  <sheetViews>
    <sheetView workbookViewId="0">
      <selection activeCell="D5" sqref="D5"/>
    </sheetView>
  </sheetViews>
  <sheetFormatPr defaultColWidth="14.44140625" defaultRowHeight="15" customHeight="1" x14ac:dyDescent="0.3"/>
  <cols>
    <col min="1" max="1" width="5.109375" customWidth="1"/>
    <col min="2" max="2" width="6.33203125" customWidth="1"/>
    <col min="3" max="3" width="12.6640625" customWidth="1"/>
    <col min="4" max="4" width="16.21875" customWidth="1"/>
    <col min="5" max="5" width="12.33203125" customWidth="1"/>
    <col min="6" max="6" width="8" customWidth="1"/>
    <col min="7" max="7" width="13.44140625" customWidth="1"/>
    <col min="8" max="8" width="9" customWidth="1"/>
    <col min="9" max="9" width="5.109375" style="318" customWidth="1"/>
    <col min="10" max="10" width="23" customWidth="1"/>
  </cols>
  <sheetData>
    <row r="1" spans="1:10" ht="22.5" customHeight="1" x14ac:dyDescent="0.3">
      <c r="A1" s="324" t="s">
        <v>1437</v>
      </c>
      <c r="B1" s="95"/>
      <c r="C1" s="49"/>
      <c r="D1" s="50"/>
      <c r="E1" s="51"/>
      <c r="F1" s="50"/>
      <c r="G1" s="50"/>
      <c r="H1" s="52"/>
      <c r="I1" s="53"/>
      <c r="J1" s="50"/>
    </row>
    <row r="2" spans="1:10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59"/>
      <c r="J2" s="15"/>
    </row>
    <row r="3" spans="1:10" ht="15.75" customHeight="1" x14ac:dyDescent="0.3">
      <c r="A3" s="58"/>
      <c r="B3" s="58"/>
      <c r="D3" s="15"/>
      <c r="E3" s="61"/>
      <c r="F3" s="15"/>
      <c r="G3" s="15"/>
      <c r="H3" s="58"/>
      <c r="I3" s="59"/>
      <c r="J3" s="98"/>
    </row>
    <row r="4" spans="1:10" ht="15.75" customHeight="1" x14ac:dyDescent="0.3">
      <c r="A4" s="58"/>
      <c r="B4" s="58"/>
      <c r="C4" s="60" t="s">
        <v>1607</v>
      </c>
      <c r="D4" s="15"/>
      <c r="E4" s="61"/>
      <c r="F4" s="15"/>
      <c r="G4" s="15"/>
      <c r="H4" s="58"/>
      <c r="I4" s="59"/>
      <c r="J4" s="98"/>
    </row>
    <row r="5" spans="1:10" ht="12.75" customHeight="1" x14ac:dyDescent="0.3">
      <c r="A5" s="58"/>
      <c r="B5" s="62"/>
      <c r="C5" s="63"/>
      <c r="D5" s="368" t="s">
        <v>1739</v>
      </c>
      <c r="E5" s="15"/>
      <c r="F5" s="64"/>
      <c r="G5" s="65"/>
      <c r="H5" s="58"/>
      <c r="I5" s="59"/>
      <c r="J5" s="15"/>
    </row>
    <row r="6" spans="1:10" ht="12.75" customHeight="1" x14ac:dyDescent="0.3">
      <c r="A6" s="66" t="s">
        <v>1459</v>
      </c>
      <c r="B6" s="67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67" t="s">
        <v>1445</v>
      </c>
      <c r="I6" s="72" t="s">
        <v>1446</v>
      </c>
      <c r="J6" s="73" t="s">
        <v>16</v>
      </c>
    </row>
    <row r="7" spans="1:10" ht="16.5" customHeight="1" x14ac:dyDescent="0.3">
      <c r="A7" s="100">
        <v>1</v>
      </c>
      <c r="B7" s="103" t="s">
        <v>313</v>
      </c>
      <c r="C7" s="45" t="s">
        <v>314</v>
      </c>
      <c r="D7" s="44" t="s">
        <v>315</v>
      </c>
      <c r="E7" s="104" t="s">
        <v>316</v>
      </c>
      <c r="F7" s="104" t="s">
        <v>21</v>
      </c>
      <c r="G7" s="104" t="s">
        <v>214</v>
      </c>
      <c r="H7" s="164" t="s">
        <v>1608</v>
      </c>
      <c r="I7" s="325" t="s">
        <v>1722</v>
      </c>
      <c r="J7" s="104" t="s">
        <v>308</v>
      </c>
    </row>
    <row r="8" spans="1:10" ht="16.5" customHeight="1" x14ac:dyDescent="0.3">
      <c r="A8" s="74">
        <v>2</v>
      </c>
      <c r="B8" s="25" t="s">
        <v>875</v>
      </c>
      <c r="C8" s="31" t="s">
        <v>124</v>
      </c>
      <c r="D8" s="32" t="s">
        <v>876</v>
      </c>
      <c r="E8" s="24" t="s">
        <v>877</v>
      </c>
      <c r="F8" s="24" t="s">
        <v>21</v>
      </c>
      <c r="G8" s="24" t="s">
        <v>214</v>
      </c>
      <c r="H8" s="164" t="s">
        <v>1609</v>
      </c>
      <c r="I8" s="322" t="s">
        <v>1723</v>
      </c>
      <c r="J8" s="24" t="s">
        <v>868</v>
      </c>
    </row>
    <row r="9" spans="1:10" ht="16.5" customHeight="1" x14ac:dyDescent="0.3">
      <c r="A9" s="74">
        <v>3</v>
      </c>
      <c r="B9" s="21">
        <v>169</v>
      </c>
      <c r="C9" s="31" t="s">
        <v>404</v>
      </c>
      <c r="D9" s="32" t="s">
        <v>581</v>
      </c>
      <c r="E9" s="24" t="s">
        <v>582</v>
      </c>
      <c r="F9" s="24" t="s">
        <v>21</v>
      </c>
      <c r="G9" s="24" t="s">
        <v>214</v>
      </c>
      <c r="H9" s="164" t="s">
        <v>1610</v>
      </c>
      <c r="I9" s="322" t="s">
        <v>1723</v>
      </c>
      <c r="J9" s="24" t="s">
        <v>580</v>
      </c>
    </row>
    <row r="10" spans="1:10" ht="16.5" customHeight="1" x14ac:dyDescent="0.3">
      <c r="A10" s="74">
        <v>4</v>
      </c>
      <c r="B10" s="25" t="s">
        <v>815</v>
      </c>
      <c r="C10" s="31" t="s">
        <v>676</v>
      </c>
      <c r="D10" s="32" t="s">
        <v>816</v>
      </c>
      <c r="E10" s="24" t="s">
        <v>817</v>
      </c>
      <c r="F10" s="24" t="s">
        <v>21</v>
      </c>
      <c r="G10" s="24" t="s">
        <v>214</v>
      </c>
      <c r="H10" s="164" t="s">
        <v>1611</v>
      </c>
      <c r="I10" s="322" t="s">
        <v>1724</v>
      </c>
      <c r="J10" s="24" t="s">
        <v>710</v>
      </c>
    </row>
    <row r="11" spans="1:10" ht="16.5" customHeight="1" x14ac:dyDescent="0.3">
      <c r="A11" s="74">
        <v>5</v>
      </c>
      <c r="B11" s="25" t="s">
        <v>627</v>
      </c>
      <c r="C11" s="31" t="s">
        <v>628</v>
      </c>
      <c r="D11" s="32" t="s">
        <v>629</v>
      </c>
      <c r="E11" s="24" t="s">
        <v>630</v>
      </c>
      <c r="F11" s="24" t="s">
        <v>21</v>
      </c>
      <c r="G11" s="24" t="s">
        <v>214</v>
      </c>
      <c r="H11" s="164" t="s">
        <v>1612</v>
      </c>
      <c r="I11" s="322" t="s">
        <v>1724</v>
      </c>
      <c r="J11" s="24" t="s">
        <v>626</v>
      </c>
    </row>
    <row r="12" spans="1:10" ht="16.5" customHeight="1" x14ac:dyDescent="0.3">
      <c r="A12" s="74">
        <v>6</v>
      </c>
      <c r="B12" s="43" t="s">
        <v>1349</v>
      </c>
      <c r="C12" s="31" t="s">
        <v>1350</v>
      </c>
      <c r="D12" s="32" t="s">
        <v>1351</v>
      </c>
      <c r="E12" s="39" t="s">
        <v>1352</v>
      </c>
      <c r="F12" s="24" t="s">
        <v>21</v>
      </c>
      <c r="G12" s="24" t="s">
        <v>214</v>
      </c>
      <c r="H12" s="164" t="s">
        <v>1613</v>
      </c>
      <c r="I12" s="322" t="s">
        <v>1724</v>
      </c>
      <c r="J12" s="24" t="s">
        <v>1346</v>
      </c>
    </row>
    <row r="13" spans="1:10" ht="16.5" customHeight="1" x14ac:dyDescent="0.3">
      <c r="A13" s="74">
        <v>7</v>
      </c>
      <c r="B13" s="43" t="s">
        <v>321</v>
      </c>
      <c r="C13" s="31" t="s">
        <v>322</v>
      </c>
      <c r="D13" s="32" t="s">
        <v>323</v>
      </c>
      <c r="E13" s="39" t="s">
        <v>324</v>
      </c>
      <c r="F13" s="24" t="s">
        <v>21</v>
      </c>
      <c r="G13" s="24" t="s">
        <v>214</v>
      </c>
      <c r="H13" s="164" t="s">
        <v>1614</v>
      </c>
      <c r="I13" s="322" t="s">
        <v>1725</v>
      </c>
      <c r="J13" s="24" t="s">
        <v>308</v>
      </c>
    </row>
    <row r="14" spans="1:10" ht="12.75" customHeight="1" x14ac:dyDescent="0.3">
      <c r="A14" s="58"/>
      <c r="B14" s="58"/>
      <c r="C14" s="14"/>
      <c r="D14" s="15"/>
      <c r="E14" s="57"/>
      <c r="F14" s="15"/>
      <c r="G14" s="15"/>
      <c r="H14" s="58"/>
      <c r="I14" s="59"/>
      <c r="J14" s="15"/>
    </row>
    <row r="15" spans="1:10" ht="12.75" customHeight="1" x14ac:dyDescent="0.3">
      <c r="A15" s="58"/>
      <c r="B15" s="58"/>
      <c r="C15" s="14"/>
      <c r="D15" s="15"/>
      <c r="E15" s="57"/>
      <c r="F15" s="15"/>
      <c r="G15" s="15"/>
      <c r="H15" s="58"/>
      <c r="I15" s="59"/>
      <c r="J15" s="15"/>
    </row>
    <row r="16" spans="1:10" ht="15" customHeight="1" x14ac:dyDescent="0.3">
      <c r="A16" s="130"/>
      <c r="B16" s="58"/>
      <c r="C16" s="14"/>
      <c r="D16" s="15"/>
      <c r="E16" s="57"/>
      <c r="F16" s="15"/>
      <c r="G16" s="15"/>
      <c r="H16" s="58"/>
      <c r="I16" s="59"/>
      <c r="J16" s="15"/>
    </row>
    <row r="17" spans="1:10" ht="15" customHeight="1" x14ac:dyDescent="0.3">
      <c r="A17" s="130"/>
      <c r="B17" s="58"/>
      <c r="C17" s="14"/>
      <c r="D17" s="15"/>
      <c r="E17" s="57"/>
      <c r="F17" s="15"/>
      <c r="G17" s="15"/>
      <c r="H17" s="58"/>
      <c r="I17" s="59"/>
      <c r="J17" s="15"/>
    </row>
    <row r="18" spans="1:10" ht="15" customHeight="1" x14ac:dyDescent="0.3">
      <c r="A18" s="130"/>
      <c r="B18" s="58"/>
      <c r="C18" s="14"/>
      <c r="D18" s="15"/>
      <c r="E18" s="57"/>
      <c r="F18" s="15"/>
      <c r="G18" s="15"/>
      <c r="H18" s="58"/>
      <c r="I18" s="59"/>
      <c r="J18" s="15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000"/>
  <sheetViews>
    <sheetView workbookViewId="0">
      <selection activeCell="D5" sqref="D5"/>
    </sheetView>
  </sheetViews>
  <sheetFormatPr defaultColWidth="14.44140625" defaultRowHeight="15" customHeight="1" x14ac:dyDescent="0.3"/>
  <cols>
    <col min="1" max="1" width="5.109375" customWidth="1"/>
    <col min="2" max="2" width="5.44140625" customWidth="1"/>
    <col min="3" max="3" width="11.33203125" customWidth="1"/>
    <col min="4" max="4" width="15.33203125" customWidth="1"/>
    <col min="5" max="5" width="12.33203125" customWidth="1"/>
    <col min="6" max="6" width="8.109375" customWidth="1"/>
    <col min="7" max="7" width="12.33203125" customWidth="1"/>
    <col min="8" max="8" width="9" customWidth="1"/>
    <col min="9" max="9" width="5.33203125" style="318" customWidth="1"/>
    <col min="10" max="10" width="36.109375" customWidth="1"/>
  </cols>
  <sheetData>
    <row r="1" spans="1:10" ht="22.5" customHeight="1" x14ac:dyDescent="0.3">
      <c r="A1" s="324" t="s">
        <v>1437</v>
      </c>
      <c r="B1" s="95"/>
      <c r="C1" s="49"/>
      <c r="D1" s="50"/>
      <c r="E1" s="51"/>
      <c r="F1" s="50"/>
      <c r="G1" s="50"/>
      <c r="H1" s="52"/>
      <c r="I1" s="53"/>
      <c r="J1" s="50"/>
    </row>
    <row r="2" spans="1:10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319"/>
      <c r="J2" s="15"/>
    </row>
    <row r="3" spans="1:10" ht="15.75" customHeight="1" x14ac:dyDescent="0.3">
      <c r="A3" s="58"/>
      <c r="B3" s="58"/>
      <c r="D3" s="15"/>
      <c r="E3" s="61"/>
      <c r="F3" s="15"/>
      <c r="G3" s="15"/>
      <c r="H3" s="58"/>
      <c r="I3" s="59"/>
      <c r="J3" s="98"/>
    </row>
    <row r="4" spans="1:10" ht="15.75" customHeight="1" x14ac:dyDescent="0.3">
      <c r="A4" s="58"/>
      <c r="B4" s="58"/>
      <c r="C4" s="60" t="s">
        <v>1615</v>
      </c>
      <c r="D4" s="15"/>
      <c r="E4" s="61"/>
      <c r="F4" s="15"/>
      <c r="G4" s="15"/>
      <c r="H4" s="58"/>
      <c r="I4" s="59"/>
      <c r="J4" s="98"/>
    </row>
    <row r="5" spans="1:10" ht="12" customHeight="1" x14ac:dyDescent="0.3">
      <c r="A5" s="58"/>
      <c r="B5" s="62"/>
      <c r="C5" s="63"/>
      <c r="D5" s="368" t="s">
        <v>1739</v>
      </c>
      <c r="E5" s="15"/>
      <c r="F5" s="64"/>
      <c r="G5" s="65"/>
      <c r="H5" s="58"/>
      <c r="I5" s="59"/>
      <c r="J5" s="15"/>
    </row>
    <row r="6" spans="1:10" ht="12.75" customHeight="1" x14ac:dyDescent="0.3">
      <c r="A6" s="66" t="s">
        <v>1459</v>
      </c>
      <c r="B6" s="67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67" t="s">
        <v>1445</v>
      </c>
      <c r="I6" s="72" t="s">
        <v>1446</v>
      </c>
      <c r="J6" s="73" t="s">
        <v>16</v>
      </c>
    </row>
    <row r="7" spans="1:10" ht="16.5" customHeight="1" x14ac:dyDescent="0.3">
      <c r="A7" s="100">
        <v>1</v>
      </c>
      <c r="B7" s="103" t="s">
        <v>340</v>
      </c>
      <c r="C7" s="45" t="s">
        <v>341</v>
      </c>
      <c r="D7" s="44" t="s">
        <v>342</v>
      </c>
      <c r="E7" s="42" t="s">
        <v>343</v>
      </c>
      <c r="F7" s="104" t="s">
        <v>21</v>
      </c>
      <c r="G7" s="104" t="s">
        <v>214</v>
      </c>
      <c r="H7" s="164" t="s">
        <v>1616</v>
      </c>
      <c r="I7" s="325" t="s">
        <v>1722</v>
      </c>
      <c r="J7" s="151" t="s">
        <v>308</v>
      </c>
    </row>
    <row r="8" spans="1:10" ht="16.5" customHeight="1" x14ac:dyDescent="0.3">
      <c r="A8" s="74">
        <v>2</v>
      </c>
      <c r="B8" s="21">
        <v>176</v>
      </c>
      <c r="C8" s="31" t="s">
        <v>598</v>
      </c>
      <c r="D8" s="32" t="s">
        <v>599</v>
      </c>
      <c r="E8" s="24" t="s">
        <v>600</v>
      </c>
      <c r="F8" s="24" t="s">
        <v>244</v>
      </c>
      <c r="G8" s="24" t="s">
        <v>261</v>
      </c>
      <c r="H8" s="164" t="s">
        <v>1617</v>
      </c>
      <c r="I8" s="322" t="s">
        <v>1722</v>
      </c>
      <c r="J8" s="24" t="s">
        <v>580</v>
      </c>
    </row>
    <row r="9" spans="1:10" ht="16.5" customHeight="1" x14ac:dyDescent="0.3">
      <c r="A9" s="100">
        <v>3</v>
      </c>
      <c r="B9" s="43" t="s">
        <v>336</v>
      </c>
      <c r="C9" s="31" t="s">
        <v>337</v>
      </c>
      <c r="D9" s="32" t="s">
        <v>338</v>
      </c>
      <c r="E9" s="39" t="s">
        <v>339</v>
      </c>
      <c r="F9" s="24" t="s">
        <v>21</v>
      </c>
      <c r="G9" s="24" t="s">
        <v>214</v>
      </c>
      <c r="H9" s="164" t="s">
        <v>1618</v>
      </c>
      <c r="I9" s="322" t="s">
        <v>1723</v>
      </c>
      <c r="J9" s="24" t="s">
        <v>308</v>
      </c>
    </row>
    <row r="10" spans="1:10" ht="16.5" customHeight="1" x14ac:dyDescent="0.3">
      <c r="A10" s="74">
        <v>4</v>
      </c>
      <c r="B10" s="43" t="s">
        <v>344</v>
      </c>
      <c r="C10" s="31" t="s">
        <v>345</v>
      </c>
      <c r="D10" s="32" t="s">
        <v>346</v>
      </c>
      <c r="E10" s="39" t="s">
        <v>347</v>
      </c>
      <c r="F10" s="24" t="s">
        <v>21</v>
      </c>
      <c r="G10" s="24" t="s">
        <v>214</v>
      </c>
      <c r="H10" s="164" t="s">
        <v>1619</v>
      </c>
      <c r="I10" s="322" t="s">
        <v>1723</v>
      </c>
      <c r="J10" s="24" t="s">
        <v>308</v>
      </c>
    </row>
    <row r="11" spans="1:10" ht="16.5" customHeight="1" x14ac:dyDescent="0.3">
      <c r="A11" s="100">
        <v>5</v>
      </c>
      <c r="B11" s="25" t="s">
        <v>829</v>
      </c>
      <c r="C11" s="31" t="s">
        <v>603</v>
      </c>
      <c r="D11" s="32" t="s">
        <v>830</v>
      </c>
      <c r="E11" s="24" t="s">
        <v>831</v>
      </c>
      <c r="F11" s="24" t="s">
        <v>21</v>
      </c>
      <c r="G11" s="24" t="s">
        <v>214</v>
      </c>
      <c r="H11" s="164" t="s">
        <v>1620</v>
      </c>
      <c r="I11" s="322" t="s">
        <v>1724</v>
      </c>
      <c r="J11" s="24" t="s">
        <v>710</v>
      </c>
    </row>
    <row r="12" spans="1:10" ht="16.5" customHeight="1" x14ac:dyDescent="0.3">
      <c r="A12" s="74">
        <v>6</v>
      </c>
      <c r="B12" s="21">
        <v>164</v>
      </c>
      <c r="C12" s="22" t="s">
        <v>179</v>
      </c>
      <c r="D12" s="37" t="s">
        <v>568</v>
      </c>
      <c r="E12" s="29" t="s">
        <v>569</v>
      </c>
      <c r="F12" s="20" t="s">
        <v>21</v>
      </c>
      <c r="G12" s="20" t="s">
        <v>214</v>
      </c>
      <c r="H12" s="164" t="s">
        <v>1621</v>
      </c>
      <c r="I12" s="322" t="s">
        <v>1724</v>
      </c>
      <c r="J12" s="24" t="s">
        <v>528</v>
      </c>
    </row>
    <row r="13" spans="1:10" ht="16.5" customHeight="1" x14ac:dyDescent="0.3">
      <c r="A13" s="100">
        <v>7</v>
      </c>
      <c r="B13" s="21">
        <v>166</v>
      </c>
      <c r="C13" s="22" t="s">
        <v>241</v>
      </c>
      <c r="D13" s="37" t="s">
        <v>572</v>
      </c>
      <c r="E13" s="29" t="s">
        <v>573</v>
      </c>
      <c r="F13" s="20" t="s">
        <v>21</v>
      </c>
      <c r="G13" s="20" t="s">
        <v>214</v>
      </c>
      <c r="H13" s="164" t="s">
        <v>1622</v>
      </c>
      <c r="I13" s="322" t="s">
        <v>1724</v>
      </c>
      <c r="J13" s="24" t="s">
        <v>528</v>
      </c>
    </row>
    <row r="14" spans="1:10" ht="16.5" customHeight="1" x14ac:dyDescent="0.3">
      <c r="A14" s="74">
        <v>8</v>
      </c>
      <c r="B14" s="25" t="s">
        <v>186</v>
      </c>
      <c r="C14" s="31" t="s">
        <v>187</v>
      </c>
      <c r="D14" s="32" t="s">
        <v>188</v>
      </c>
      <c r="E14" s="24" t="s">
        <v>189</v>
      </c>
      <c r="F14" s="24" t="s">
        <v>142</v>
      </c>
      <c r="G14" s="24" t="s">
        <v>143</v>
      </c>
      <c r="H14" s="164" t="s">
        <v>1623</v>
      </c>
      <c r="I14" s="322" t="s">
        <v>1724</v>
      </c>
      <c r="J14" s="24" t="s">
        <v>144</v>
      </c>
    </row>
    <row r="15" spans="1:10" ht="16.5" customHeight="1" x14ac:dyDescent="0.3">
      <c r="A15" s="100">
        <v>9</v>
      </c>
      <c r="B15" s="25" t="s">
        <v>53</v>
      </c>
      <c r="C15" s="26" t="s">
        <v>54</v>
      </c>
      <c r="D15" s="27" t="s">
        <v>55</v>
      </c>
      <c r="E15" s="28" t="s">
        <v>56</v>
      </c>
      <c r="F15" s="28" t="s">
        <v>21</v>
      </c>
      <c r="G15" s="28" t="s">
        <v>22</v>
      </c>
      <c r="H15" s="164" t="s">
        <v>1624</v>
      </c>
      <c r="I15" s="322" t="s">
        <v>1724</v>
      </c>
      <c r="J15" s="28" t="s">
        <v>57</v>
      </c>
    </row>
    <row r="16" spans="1:10" ht="16.5" customHeight="1" x14ac:dyDescent="0.3">
      <c r="A16" s="74">
        <v>10</v>
      </c>
      <c r="B16" s="25" t="s">
        <v>1297</v>
      </c>
      <c r="C16" s="31" t="s">
        <v>246</v>
      </c>
      <c r="D16" s="37" t="s">
        <v>1298</v>
      </c>
      <c r="E16" s="24" t="s">
        <v>1299</v>
      </c>
      <c r="F16" s="20" t="s">
        <v>21</v>
      </c>
      <c r="G16" s="24" t="s">
        <v>214</v>
      </c>
      <c r="H16" s="164" t="s">
        <v>1625</v>
      </c>
      <c r="I16" s="322" t="s">
        <v>1725</v>
      </c>
      <c r="J16" s="24" t="s">
        <v>1286</v>
      </c>
    </row>
    <row r="17" spans="1:10" ht="16.5" customHeight="1" x14ac:dyDescent="0.3">
      <c r="A17" s="74"/>
      <c r="B17" s="25" t="s">
        <v>1277</v>
      </c>
      <c r="C17" s="31" t="s">
        <v>1278</v>
      </c>
      <c r="D17" s="32" t="s">
        <v>1279</v>
      </c>
      <c r="E17" s="24" t="s">
        <v>1280</v>
      </c>
      <c r="F17" s="20" t="s">
        <v>1274</v>
      </c>
      <c r="G17" s="24" t="s">
        <v>1275</v>
      </c>
      <c r="H17" s="164" t="s">
        <v>1447</v>
      </c>
      <c r="I17" s="323"/>
      <c r="J17" s="24" t="s">
        <v>1276</v>
      </c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00"/>
  <sheetViews>
    <sheetView workbookViewId="0">
      <selection activeCell="D5" sqref="D5"/>
    </sheetView>
  </sheetViews>
  <sheetFormatPr defaultColWidth="14.44140625" defaultRowHeight="15" customHeight="1" x14ac:dyDescent="0.3"/>
  <cols>
    <col min="1" max="1" width="5.109375" customWidth="1"/>
    <col min="2" max="2" width="6.33203125" customWidth="1"/>
    <col min="3" max="3" width="12.6640625" customWidth="1"/>
    <col min="4" max="4" width="18.6640625" customWidth="1"/>
    <col min="5" max="5" width="12.33203125" customWidth="1"/>
    <col min="6" max="6" width="8" customWidth="1"/>
    <col min="7" max="7" width="13.44140625" customWidth="1"/>
    <col min="8" max="8" width="9" customWidth="1"/>
    <col min="9" max="9" width="5.109375" style="318" customWidth="1"/>
    <col min="10" max="11" width="28.44140625" customWidth="1"/>
  </cols>
  <sheetData>
    <row r="1" spans="1:11" ht="22.5" customHeight="1" x14ac:dyDescent="0.3">
      <c r="A1" s="48" t="s">
        <v>1437</v>
      </c>
      <c r="B1" s="95"/>
      <c r="C1" s="49"/>
      <c r="D1" s="50"/>
      <c r="E1" s="51"/>
      <c r="F1" s="50"/>
      <c r="G1" s="50"/>
      <c r="H1" s="52"/>
      <c r="I1" s="53"/>
      <c r="J1" s="50"/>
      <c r="K1" s="96"/>
    </row>
    <row r="2" spans="1:11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59"/>
      <c r="J2" s="15"/>
      <c r="K2" s="97"/>
    </row>
    <row r="3" spans="1:11" ht="15.75" customHeight="1" x14ac:dyDescent="0.3">
      <c r="A3" s="58"/>
      <c r="B3" s="58"/>
      <c r="D3" s="15"/>
      <c r="E3" s="61"/>
      <c r="F3" s="15"/>
      <c r="G3" s="15"/>
      <c r="H3" s="58"/>
      <c r="I3" s="59"/>
      <c r="J3" s="98"/>
      <c r="K3" s="194"/>
    </row>
    <row r="4" spans="1:11" ht="12.75" customHeight="1" x14ac:dyDescent="0.3">
      <c r="A4" s="58"/>
      <c r="B4" s="62"/>
      <c r="C4" s="60" t="s">
        <v>1626</v>
      </c>
      <c r="D4" s="14"/>
      <c r="E4" s="15"/>
      <c r="F4" s="64"/>
      <c r="G4" s="65"/>
      <c r="H4" s="58"/>
      <c r="I4" s="59"/>
      <c r="J4" s="15"/>
      <c r="K4" s="97"/>
    </row>
    <row r="5" spans="1:11" ht="12" customHeight="1" x14ac:dyDescent="0.3">
      <c r="A5" s="58"/>
      <c r="B5" s="62"/>
      <c r="C5" s="63"/>
      <c r="D5" s="368" t="s">
        <v>1739</v>
      </c>
      <c r="E5" s="15"/>
      <c r="F5" s="64"/>
      <c r="G5" s="65"/>
      <c r="H5" s="58"/>
      <c r="I5" s="59"/>
      <c r="J5" s="15"/>
      <c r="K5" s="97"/>
    </row>
    <row r="6" spans="1:11" ht="12.75" customHeight="1" x14ac:dyDescent="0.3">
      <c r="A6" s="66" t="s">
        <v>1459</v>
      </c>
      <c r="B6" s="67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67" t="s">
        <v>1445</v>
      </c>
      <c r="I6" s="72" t="s">
        <v>1446</v>
      </c>
      <c r="J6" s="195" t="s">
        <v>16</v>
      </c>
      <c r="K6" s="99"/>
    </row>
    <row r="7" spans="1:11" ht="16.5" customHeight="1" x14ac:dyDescent="0.3">
      <c r="A7" s="74">
        <v>1</v>
      </c>
      <c r="B7" s="25" t="s">
        <v>1211</v>
      </c>
      <c r="C7" s="31" t="s">
        <v>1212</v>
      </c>
      <c r="D7" s="32" t="s">
        <v>1209</v>
      </c>
      <c r="E7" s="24" t="s">
        <v>1210</v>
      </c>
      <c r="F7" s="24" t="s">
        <v>21</v>
      </c>
      <c r="G7" s="24" t="s">
        <v>214</v>
      </c>
      <c r="H7" s="164" t="s">
        <v>1627</v>
      </c>
      <c r="I7" s="315" t="s">
        <v>1723</v>
      </c>
      <c r="J7" s="24" t="s">
        <v>1170</v>
      </c>
      <c r="K7" s="196"/>
    </row>
    <row r="8" spans="1:11" ht="16.5" customHeight="1" x14ac:dyDescent="0.3">
      <c r="A8" s="74">
        <v>2</v>
      </c>
      <c r="B8" s="25" t="s">
        <v>1207</v>
      </c>
      <c r="C8" s="31" t="s">
        <v>1208</v>
      </c>
      <c r="D8" s="32" t="s">
        <v>1209</v>
      </c>
      <c r="E8" s="24" t="s">
        <v>1210</v>
      </c>
      <c r="F8" s="24" t="s">
        <v>21</v>
      </c>
      <c r="G8" s="24" t="s">
        <v>214</v>
      </c>
      <c r="H8" s="164" t="s">
        <v>1628</v>
      </c>
      <c r="I8" s="315" t="s">
        <v>1723</v>
      </c>
      <c r="J8" s="24" t="s">
        <v>1170</v>
      </c>
      <c r="K8" s="196"/>
    </row>
    <row r="9" spans="1:11" ht="16.5" customHeight="1" x14ac:dyDescent="0.3">
      <c r="A9" s="74">
        <v>3</v>
      </c>
      <c r="B9" s="43" t="s">
        <v>1182</v>
      </c>
      <c r="C9" s="31" t="s">
        <v>128</v>
      </c>
      <c r="D9" s="32" t="s">
        <v>1183</v>
      </c>
      <c r="E9" s="39" t="s">
        <v>1184</v>
      </c>
      <c r="F9" s="24" t="s">
        <v>21</v>
      </c>
      <c r="G9" s="24" t="s">
        <v>214</v>
      </c>
      <c r="H9" s="164" t="s">
        <v>1629</v>
      </c>
      <c r="I9" s="315" t="s">
        <v>1723</v>
      </c>
      <c r="J9" s="24" t="s">
        <v>1170</v>
      </c>
      <c r="K9" s="196"/>
    </row>
    <row r="10" spans="1:11" ht="16.5" customHeight="1" x14ac:dyDescent="0.3">
      <c r="A10" s="74">
        <v>4</v>
      </c>
      <c r="B10" s="25" t="s">
        <v>681</v>
      </c>
      <c r="C10" s="31" t="s">
        <v>532</v>
      </c>
      <c r="D10" s="32" t="s">
        <v>682</v>
      </c>
      <c r="E10" s="24" t="s">
        <v>683</v>
      </c>
      <c r="F10" s="24" t="s">
        <v>21</v>
      </c>
      <c r="G10" s="24" t="s">
        <v>214</v>
      </c>
      <c r="H10" s="164" t="s">
        <v>1630</v>
      </c>
      <c r="I10" s="315" t="s">
        <v>1724</v>
      </c>
      <c r="J10" s="24" t="s">
        <v>684</v>
      </c>
      <c r="K10" s="181"/>
    </row>
    <row r="11" spans="1:11" ht="16.5" customHeight="1" x14ac:dyDescent="0.3">
      <c r="A11" s="74">
        <v>5</v>
      </c>
      <c r="B11" s="25" t="s">
        <v>66</v>
      </c>
      <c r="C11" s="26" t="s">
        <v>67</v>
      </c>
      <c r="D11" s="27" t="s">
        <v>64</v>
      </c>
      <c r="E11" s="28" t="s">
        <v>65</v>
      </c>
      <c r="F11" s="28" t="s">
        <v>21</v>
      </c>
      <c r="G11" s="28" t="s">
        <v>22</v>
      </c>
      <c r="H11" s="164" t="s">
        <v>1631</v>
      </c>
      <c r="I11" s="315" t="s">
        <v>1724</v>
      </c>
      <c r="J11" s="28" t="s">
        <v>23</v>
      </c>
      <c r="K11" s="143"/>
    </row>
    <row r="12" spans="1:11" ht="16.5" customHeight="1" x14ac:dyDescent="0.3">
      <c r="A12" s="74">
        <v>6</v>
      </c>
      <c r="B12" s="25" t="s">
        <v>364</v>
      </c>
      <c r="C12" s="31" t="s">
        <v>365</v>
      </c>
      <c r="D12" s="32" t="s">
        <v>366</v>
      </c>
      <c r="E12" s="24" t="s">
        <v>367</v>
      </c>
      <c r="F12" s="24" t="s">
        <v>21</v>
      </c>
      <c r="G12" s="24" t="s">
        <v>214</v>
      </c>
      <c r="H12" s="164" t="s">
        <v>1632</v>
      </c>
      <c r="I12" s="315" t="s">
        <v>1724</v>
      </c>
      <c r="J12" s="24" t="s">
        <v>308</v>
      </c>
      <c r="K12" s="181"/>
    </row>
    <row r="13" spans="1:11" ht="16.5" customHeight="1" x14ac:dyDescent="0.3">
      <c r="A13" s="74">
        <v>7</v>
      </c>
      <c r="B13" s="25" t="s">
        <v>741</v>
      </c>
      <c r="C13" s="31" t="s">
        <v>742</v>
      </c>
      <c r="D13" s="32" t="s">
        <v>743</v>
      </c>
      <c r="E13" s="24" t="s">
        <v>744</v>
      </c>
      <c r="F13" s="24" t="s">
        <v>21</v>
      </c>
      <c r="G13" s="24" t="s">
        <v>214</v>
      </c>
      <c r="H13" s="164" t="s">
        <v>1633</v>
      </c>
      <c r="I13" s="315" t="s">
        <v>1724</v>
      </c>
      <c r="J13" s="24" t="s">
        <v>710</v>
      </c>
      <c r="K13" s="181"/>
    </row>
    <row r="14" spans="1:11" ht="16.5" customHeight="1" x14ac:dyDescent="0.3">
      <c r="A14" s="74">
        <v>8</v>
      </c>
      <c r="B14" s="25" t="s">
        <v>924</v>
      </c>
      <c r="C14" s="31" t="s">
        <v>128</v>
      </c>
      <c r="D14" s="32" t="s">
        <v>925</v>
      </c>
      <c r="E14" s="24" t="s">
        <v>926</v>
      </c>
      <c r="F14" s="24" t="s">
        <v>21</v>
      </c>
      <c r="G14" s="24" t="s">
        <v>214</v>
      </c>
      <c r="H14" s="164" t="s">
        <v>1634</v>
      </c>
      <c r="I14" s="315" t="s">
        <v>1724</v>
      </c>
      <c r="J14" s="24" t="s">
        <v>868</v>
      </c>
      <c r="K14" s="196"/>
    </row>
    <row r="15" spans="1:11" ht="16.5" customHeight="1" x14ac:dyDescent="0.3">
      <c r="A15" s="74">
        <v>9</v>
      </c>
      <c r="B15" s="25" t="s">
        <v>745</v>
      </c>
      <c r="C15" s="31" t="s">
        <v>170</v>
      </c>
      <c r="D15" s="32" t="s">
        <v>746</v>
      </c>
      <c r="E15" s="24" t="s">
        <v>747</v>
      </c>
      <c r="F15" s="24" t="s">
        <v>21</v>
      </c>
      <c r="G15" s="24" t="s">
        <v>214</v>
      </c>
      <c r="H15" s="164" t="s">
        <v>1635</v>
      </c>
      <c r="I15" s="315" t="s">
        <v>1725</v>
      </c>
      <c r="J15" s="24" t="s">
        <v>710</v>
      </c>
      <c r="K15" s="107"/>
    </row>
    <row r="16" spans="1:11" ht="16.5" customHeight="1" x14ac:dyDescent="0.3">
      <c r="A16" s="74">
        <v>10</v>
      </c>
      <c r="B16" s="25" t="s">
        <v>27</v>
      </c>
      <c r="C16" s="26" t="s">
        <v>28</v>
      </c>
      <c r="D16" s="27" t="s">
        <v>29</v>
      </c>
      <c r="E16" s="28" t="s">
        <v>30</v>
      </c>
      <c r="F16" s="28" t="s">
        <v>21</v>
      </c>
      <c r="G16" s="28" t="s">
        <v>22</v>
      </c>
      <c r="H16" s="164" t="s">
        <v>1636</v>
      </c>
      <c r="I16" s="315" t="s">
        <v>1725</v>
      </c>
      <c r="J16" s="28" t="s">
        <v>23</v>
      </c>
      <c r="K16" s="143"/>
    </row>
    <row r="17" spans="1:11" ht="16.5" customHeight="1" x14ac:dyDescent="0.3">
      <c r="A17" s="74">
        <v>11</v>
      </c>
      <c r="B17" s="43" t="s">
        <v>641</v>
      </c>
      <c r="C17" s="31" t="s">
        <v>642</v>
      </c>
      <c r="D17" s="32" t="s">
        <v>643</v>
      </c>
      <c r="E17" s="42" t="s">
        <v>644</v>
      </c>
      <c r="F17" s="42" t="s">
        <v>21</v>
      </c>
      <c r="G17" s="42" t="s">
        <v>214</v>
      </c>
      <c r="H17" s="164" t="s">
        <v>1637</v>
      </c>
      <c r="I17" s="315" t="s">
        <v>1726</v>
      </c>
      <c r="J17" s="24" t="s">
        <v>626</v>
      </c>
      <c r="K17" s="102"/>
    </row>
    <row r="18" spans="1:11" ht="16.5" customHeight="1" x14ac:dyDescent="0.3">
      <c r="A18" s="74"/>
      <c r="B18" s="43" t="s">
        <v>317</v>
      </c>
      <c r="C18" s="31" t="s">
        <v>318</v>
      </c>
      <c r="D18" s="32" t="s">
        <v>319</v>
      </c>
      <c r="E18" s="42" t="s">
        <v>320</v>
      </c>
      <c r="F18" s="42" t="s">
        <v>21</v>
      </c>
      <c r="G18" s="42" t="s">
        <v>214</v>
      </c>
      <c r="H18" s="164" t="s">
        <v>1447</v>
      </c>
      <c r="I18" s="316"/>
      <c r="J18" s="24" t="s">
        <v>308</v>
      </c>
      <c r="K18" s="102"/>
    </row>
    <row r="19" spans="1:11" ht="14.4" x14ac:dyDescent="0.3">
      <c r="K19" s="117"/>
    </row>
    <row r="20" spans="1:11" ht="14.4" x14ac:dyDescent="0.3">
      <c r="K20" s="117"/>
    </row>
    <row r="21" spans="1:11" ht="15.75" customHeight="1" x14ac:dyDescent="0.3">
      <c r="K21" s="117"/>
    </row>
    <row r="22" spans="1:11" ht="15.75" customHeight="1" x14ac:dyDescent="0.3">
      <c r="K22" s="117"/>
    </row>
    <row r="23" spans="1:11" ht="15.75" customHeight="1" x14ac:dyDescent="0.3">
      <c r="K23" s="117"/>
    </row>
    <row r="24" spans="1:11" ht="15.75" customHeight="1" x14ac:dyDescent="0.3">
      <c r="K24" s="117"/>
    </row>
    <row r="25" spans="1:11" ht="15.75" customHeight="1" x14ac:dyDescent="0.3">
      <c r="K25" s="117"/>
    </row>
    <row r="26" spans="1:11" ht="15.75" customHeight="1" x14ac:dyDescent="0.3">
      <c r="K26" s="117"/>
    </row>
    <row r="27" spans="1:11" ht="15.75" customHeight="1" x14ac:dyDescent="0.3">
      <c r="K27" s="117"/>
    </row>
    <row r="28" spans="1:11" ht="15.75" customHeight="1" x14ac:dyDescent="0.3">
      <c r="K28" s="117"/>
    </row>
    <row r="29" spans="1:11" ht="15.75" customHeight="1" x14ac:dyDescent="0.3">
      <c r="K29" s="117"/>
    </row>
    <row r="30" spans="1:11" ht="15.75" customHeight="1" x14ac:dyDescent="0.3">
      <c r="K30" s="117"/>
    </row>
    <row r="31" spans="1:11" ht="15.75" customHeight="1" x14ac:dyDescent="0.3">
      <c r="K31" s="117"/>
    </row>
    <row r="32" spans="1:11" ht="15.75" customHeight="1" x14ac:dyDescent="0.3">
      <c r="K32" s="117"/>
    </row>
    <row r="33" spans="11:11" ht="15.75" customHeight="1" x14ac:dyDescent="0.3">
      <c r="K33" s="117"/>
    </row>
    <row r="34" spans="11:11" ht="15.75" customHeight="1" x14ac:dyDescent="0.3">
      <c r="K34" s="117"/>
    </row>
    <row r="35" spans="11:11" ht="15.75" customHeight="1" x14ac:dyDescent="0.3">
      <c r="K35" s="117"/>
    </row>
    <row r="36" spans="11:11" ht="15.75" customHeight="1" x14ac:dyDescent="0.3">
      <c r="K36" s="117"/>
    </row>
    <row r="37" spans="11:11" ht="15.75" customHeight="1" x14ac:dyDescent="0.3">
      <c r="K37" s="117"/>
    </row>
    <row r="38" spans="11:11" ht="15.75" customHeight="1" x14ac:dyDescent="0.3">
      <c r="K38" s="117"/>
    </row>
    <row r="39" spans="11:11" ht="15.75" customHeight="1" x14ac:dyDescent="0.3">
      <c r="K39" s="117"/>
    </row>
    <row r="40" spans="11:11" ht="15.75" customHeight="1" x14ac:dyDescent="0.3">
      <c r="K40" s="117"/>
    </row>
    <row r="41" spans="11:11" ht="15.75" customHeight="1" x14ac:dyDescent="0.3">
      <c r="K41" s="117"/>
    </row>
    <row r="42" spans="11:11" ht="15.75" customHeight="1" x14ac:dyDescent="0.3">
      <c r="K42" s="117"/>
    </row>
    <row r="43" spans="11:11" ht="15.75" customHeight="1" x14ac:dyDescent="0.3">
      <c r="K43" s="117"/>
    </row>
    <row r="44" spans="11:11" ht="15.75" customHeight="1" x14ac:dyDescent="0.3">
      <c r="K44" s="117"/>
    </row>
    <row r="45" spans="11:11" ht="15.75" customHeight="1" x14ac:dyDescent="0.3">
      <c r="K45" s="117"/>
    </row>
    <row r="46" spans="11:11" ht="15.75" customHeight="1" x14ac:dyDescent="0.3">
      <c r="K46" s="117"/>
    </row>
    <row r="47" spans="11:11" ht="15.75" customHeight="1" x14ac:dyDescent="0.3">
      <c r="K47" s="117"/>
    </row>
    <row r="48" spans="11:11" ht="15.75" customHeight="1" x14ac:dyDescent="0.3">
      <c r="K48" s="117"/>
    </row>
    <row r="49" spans="11:11" ht="15.75" customHeight="1" x14ac:dyDescent="0.3">
      <c r="K49" s="117"/>
    </row>
    <row r="50" spans="11:11" ht="15.75" customHeight="1" x14ac:dyDescent="0.3">
      <c r="K50" s="117"/>
    </row>
    <row r="51" spans="11:11" ht="15.75" customHeight="1" x14ac:dyDescent="0.3">
      <c r="K51" s="117"/>
    </row>
    <row r="52" spans="11:11" ht="15.75" customHeight="1" x14ac:dyDescent="0.3">
      <c r="K52" s="117"/>
    </row>
    <row r="53" spans="11:11" ht="15.75" customHeight="1" x14ac:dyDescent="0.3">
      <c r="K53" s="117"/>
    </row>
    <row r="54" spans="11:11" ht="15.75" customHeight="1" x14ac:dyDescent="0.3">
      <c r="K54" s="117"/>
    </row>
    <row r="55" spans="11:11" ht="15.75" customHeight="1" x14ac:dyDescent="0.3">
      <c r="K55" s="117"/>
    </row>
    <row r="56" spans="11:11" ht="15.75" customHeight="1" x14ac:dyDescent="0.3">
      <c r="K56" s="117"/>
    </row>
    <row r="57" spans="11:11" ht="15.75" customHeight="1" x14ac:dyDescent="0.3">
      <c r="K57" s="117"/>
    </row>
    <row r="58" spans="11:11" ht="15.75" customHeight="1" x14ac:dyDescent="0.3">
      <c r="K58" s="117"/>
    </row>
    <row r="59" spans="11:11" ht="15.75" customHeight="1" x14ac:dyDescent="0.3">
      <c r="K59" s="117"/>
    </row>
    <row r="60" spans="11:11" ht="15.75" customHeight="1" x14ac:dyDescent="0.3">
      <c r="K60" s="117"/>
    </row>
    <row r="61" spans="11:11" ht="15.75" customHeight="1" x14ac:dyDescent="0.3">
      <c r="K61" s="117"/>
    </row>
    <row r="62" spans="11:11" ht="15.75" customHeight="1" x14ac:dyDescent="0.3">
      <c r="K62" s="117"/>
    </row>
    <row r="63" spans="11:11" ht="15.75" customHeight="1" x14ac:dyDescent="0.3">
      <c r="K63" s="117"/>
    </row>
    <row r="64" spans="11:11" ht="15.75" customHeight="1" x14ac:dyDescent="0.3">
      <c r="K64" s="117"/>
    </row>
    <row r="65" spans="11:11" ht="15.75" customHeight="1" x14ac:dyDescent="0.3">
      <c r="K65" s="117"/>
    </row>
    <row r="66" spans="11:11" ht="15.75" customHeight="1" x14ac:dyDescent="0.3">
      <c r="K66" s="117"/>
    </row>
    <row r="67" spans="11:11" ht="15.75" customHeight="1" x14ac:dyDescent="0.3">
      <c r="K67" s="117"/>
    </row>
    <row r="68" spans="11:11" ht="15.75" customHeight="1" x14ac:dyDescent="0.3">
      <c r="K68" s="117"/>
    </row>
    <row r="69" spans="11:11" ht="15.75" customHeight="1" x14ac:dyDescent="0.3">
      <c r="K69" s="117"/>
    </row>
    <row r="70" spans="11:11" ht="15.75" customHeight="1" x14ac:dyDescent="0.3">
      <c r="K70" s="117"/>
    </row>
    <row r="71" spans="11:11" ht="15.75" customHeight="1" x14ac:dyDescent="0.3">
      <c r="K71" s="117"/>
    </row>
    <row r="72" spans="11:11" ht="15.75" customHeight="1" x14ac:dyDescent="0.3">
      <c r="K72" s="117"/>
    </row>
    <row r="73" spans="11:11" ht="15.75" customHeight="1" x14ac:dyDescent="0.3">
      <c r="K73" s="117"/>
    </row>
    <row r="74" spans="11:11" ht="15.75" customHeight="1" x14ac:dyDescent="0.3">
      <c r="K74" s="117"/>
    </row>
    <row r="75" spans="11:11" ht="15.75" customHeight="1" x14ac:dyDescent="0.3">
      <c r="K75" s="117"/>
    </row>
    <row r="76" spans="11:11" ht="15.75" customHeight="1" x14ac:dyDescent="0.3">
      <c r="K76" s="117"/>
    </row>
    <row r="77" spans="11:11" ht="15.75" customHeight="1" x14ac:dyDescent="0.3">
      <c r="K77" s="117"/>
    </row>
    <row r="78" spans="11:11" ht="15.75" customHeight="1" x14ac:dyDescent="0.3">
      <c r="K78" s="117"/>
    </row>
    <row r="79" spans="11:11" ht="15.75" customHeight="1" x14ac:dyDescent="0.3">
      <c r="K79" s="117"/>
    </row>
    <row r="80" spans="11:11" ht="15.75" customHeight="1" x14ac:dyDescent="0.3">
      <c r="K80" s="117"/>
    </row>
    <row r="81" spans="11:11" ht="15.75" customHeight="1" x14ac:dyDescent="0.3">
      <c r="K81" s="117"/>
    </row>
    <row r="82" spans="11:11" ht="15.75" customHeight="1" x14ac:dyDescent="0.3">
      <c r="K82" s="117"/>
    </row>
    <row r="83" spans="11:11" ht="15.75" customHeight="1" x14ac:dyDescent="0.3">
      <c r="K83" s="117"/>
    </row>
    <row r="84" spans="11:11" ht="15.75" customHeight="1" x14ac:dyDescent="0.3">
      <c r="K84" s="117"/>
    </row>
    <row r="85" spans="11:11" ht="15.75" customHeight="1" x14ac:dyDescent="0.3">
      <c r="K85" s="117"/>
    </row>
    <row r="86" spans="11:11" ht="15.75" customHeight="1" x14ac:dyDescent="0.3">
      <c r="K86" s="117"/>
    </row>
    <row r="87" spans="11:11" ht="15.75" customHeight="1" x14ac:dyDescent="0.3">
      <c r="K87" s="117"/>
    </row>
    <row r="88" spans="11:11" ht="15.75" customHeight="1" x14ac:dyDescent="0.3">
      <c r="K88" s="117"/>
    </row>
    <row r="89" spans="11:11" ht="15.75" customHeight="1" x14ac:dyDescent="0.3">
      <c r="K89" s="117"/>
    </row>
    <row r="90" spans="11:11" ht="15.75" customHeight="1" x14ac:dyDescent="0.3">
      <c r="K90" s="117"/>
    </row>
    <row r="91" spans="11:11" ht="15.75" customHeight="1" x14ac:dyDescent="0.3">
      <c r="K91" s="117"/>
    </row>
    <row r="92" spans="11:11" ht="15.75" customHeight="1" x14ac:dyDescent="0.3">
      <c r="K92" s="117"/>
    </row>
    <row r="93" spans="11:11" ht="15.75" customHeight="1" x14ac:dyDescent="0.3">
      <c r="K93" s="117"/>
    </row>
    <row r="94" spans="11:11" ht="15.75" customHeight="1" x14ac:dyDescent="0.3">
      <c r="K94" s="117"/>
    </row>
    <row r="95" spans="11:11" ht="15.75" customHeight="1" x14ac:dyDescent="0.3">
      <c r="K95" s="117"/>
    </row>
    <row r="96" spans="11:11" ht="15.75" customHeight="1" x14ac:dyDescent="0.3">
      <c r="K96" s="117"/>
    </row>
    <row r="97" spans="11:11" ht="15.75" customHeight="1" x14ac:dyDescent="0.3">
      <c r="K97" s="117"/>
    </row>
    <row r="98" spans="11:11" ht="15.75" customHeight="1" x14ac:dyDescent="0.3">
      <c r="K98" s="117"/>
    </row>
    <row r="99" spans="11:11" ht="15.75" customHeight="1" x14ac:dyDescent="0.3">
      <c r="K99" s="117"/>
    </row>
    <row r="100" spans="11:11" ht="15.75" customHeight="1" x14ac:dyDescent="0.3">
      <c r="K100" s="117"/>
    </row>
    <row r="101" spans="11:11" ht="15.75" customHeight="1" x14ac:dyDescent="0.3">
      <c r="K101" s="117"/>
    </row>
    <row r="102" spans="11:11" ht="15.75" customHeight="1" x14ac:dyDescent="0.3">
      <c r="K102" s="117"/>
    </row>
    <row r="103" spans="11:11" ht="15.75" customHeight="1" x14ac:dyDescent="0.3">
      <c r="K103" s="117"/>
    </row>
    <row r="104" spans="11:11" ht="15.75" customHeight="1" x14ac:dyDescent="0.3">
      <c r="K104" s="117"/>
    </row>
    <row r="105" spans="11:11" ht="15.75" customHeight="1" x14ac:dyDescent="0.3">
      <c r="K105" s="117"/>
    </row>
    <row r="106" spans="11:11" ht="15.75" customHeight="1" x14ac:dyDescent="0.3">
      <c r="K106" s="117"/>
    </row>
    <row r="107" spans="11:11" ht="15.75" customHeight="1" x14ac:dyDescent="0.3">
      <c r="K107" s="117"/>
    </row>
    <row r="108" spans="11:11" ht="15.75" customHeight="1" x14ac:dyDescent="0.3">
      <c r="K108" s="117"/>
    </row>
    <row r="109" spans="11:11" ht="15.75" customHeight="1" x14ac:dyDescent="0.3">
      <c r="K109" s="117"/>
    </row>
    <row r="110" spans="11:11" ht="15.75" customHeight="1" x14ac:dyDescent="0.3">
      <c r="K110" s="117"/>
    </row>
    <row r="111" spans="11:11" ht="15.75" customHeight="1" x14ac:dyDescent="0.3">
      <c r="K111" s="117"/>
    </row>
    <row r="112" spans="11:11" ht="15.75" customHeight="1" x14ac:dyDescent="0.3">
      <c r="K112" s="117"/>
    </row>
    <row r="113" spans="11:11" ht="15.75" customHeight="1" x14ac:dyDescent="0.3">
      <c r="K113" s="117"/>
    </row>
    <row r="114" spans="11:11" ht="15.75" customHeight="1" x14ac:dyDescent="0.3">
      <c r="K114" s="117"/>
    </row>
    <row r="115" spans="11:11" ht="15.75" customHeight="1" x14ac:dyDescent="0.3">
      <c r="K115" s="117"/>
    </row>
    <row r="116" spans="11:11" ht="15.75" customHeight="1" x14ac:dyDescent="0.3">
      <c r="K116" s="117"/>
    </row>
    <row r="117" spans="11:11" ht="15.75" customHeight="1" x14ac:dyDescent="0.3">
      <c r="K117" s="117"/>
    </row>
    <row r="118" spans="11:11" ht="15.75" customHeight="1" x14ac:dyDescent="0.3">
      <c r="K118" s="117"/>
    </row>
    <row r="119" spans="11:11" ht="15.75" customHeight="1" x14ac:dyDescent="0.3">
      <c r="K119" s="117"/>
    </row>
    <row r="120" spans="11:11" ht="15.75" customHeight="1" x14ac:dyDescent="0.3">
      <c r="K120" s="117"/>
    </row>
    <row r="121" spans="11:11" ht="15.75" customHeight="1" x14ac:dyDescent="0.3">
      <c r="K121" s="117"/>
    </row>
    <row r="122" spans="11:11" ht="15.75" customHeight="1" x14ac:dyDescent="0.3">
      <c r="K122" s="117"/>
    </row>
    <row r="123" spans="11:11" ht="15.75" customHeight="1" x14ac:dyDescent="0.3">
      <c r="K123" s="117"/>
    </row>
    <row r="124" spans="11:11" ht="15.75" customHeight="1" x14ac:dyDescent="0.3">
      <c r="K124" s="117"/>
    </row>
    <row r="125" spans="11:11" ht="15.75" customHeight="1" x14ac:dyDescent="0.3">
      <c r="K125" s="117"/>
    </row>
    <row r="126" spans="11:11" ht="15.75" customHeight="1" x14ac:dyDescent="0.3">
      <c r="K126" s="117"/>
    </row>
    <row r="127" spans="11:11" ht="15.75" customHeight="1" x14ac:dyDescent="0.3">
      <c r="K127" s="117"/>
    </row>
    <row r="128" spans="11:11" ht="15.75" customHeight="1" x14ac:dyDescent="0.3">
      <c r="K128" s="117"/>
    </row>
    <row r="129" spans="11:11" ht="15.75" customHeight="1" x14ac:dyDescent="0.3">
      <c r="K129" s="117"/>
    </row>
    <row r="130" spans="11:11" ht="15.75" customHeight="1" x14ac:dyDescent="0.3">
      <c r="K130" s="117"/>
    </row>
    <row r="131" spans="11:11" ht="15.75" customHeight="1" x14ac:dyDescent="0.3">
      <c r="K131" s="117"/>
    </row>
    <row r="132" spans="11:11" ht="15.75" customHeight="1" x14ac:dyDescent="0.3">
      <c r="K132" s="117"/>
    </row>
    <row r="133" spans="11:11" ht="15.75" customHeight="1" x14ac:dyDescent="0.3">
      <c r="K133" s="117"/>
    </row>
    <row r="134" spans="11:11" ht="15.75" customHeight="1" x14ac:dyDescent="0.3">
      <c r="K134" s="117"/>
    </row>
    <row r="135" spans="11:11" ht="15.75" customHeight="1" x14ac:dyDescent="0.3">
      <c r="K135" s="117"/>
    </row>
    <row r="136" spans="11:11" ht="15.75" customHeight="1" x14ac:dyDescent="0.3">
      <c r="K136" s="117"/>
    </row>
    <row r="137" spans="11:11" ht="15.75" customHeight="1" x14ac:dyDescent="0.3">
      <c r="K137" s="117"/>
    </row>
    <row r="138" spans="11:11" ht="15.75" customHeight="1" x14ac:dyDescent="0.3">
      <c r="K138" s="117"/>
    </row>
    <row r="139" spans="11:11" ht="15.75" customHeight="1" x14ac:dyDescent="0.3">
      <c r="K139" s="117"/>
    </row>
    <row r="140" spans="11:11" ht="15.75" customHeight="1" x14ac:dyDescent="0.3">
      <c r="K140" s="117"/>
    </row>
    <row r="141" spans="11:11" ht="15.75" customHeight="1" x14ac:dyDescent="0.3">
      <c r="K141" s="117"/>
    </row>
    <row r="142" spans="11:11" ht="15.75" customHeight="1" x14ac:dyDescent="0.3">
      <c r="K142" s="117"/>
    </row>
    <row r="143" spans="11:11" ht="15.75" customHeight="1" x14ac:dyDescent="0.3">
      <c r="K143" s="117"/>
    </row>
    <row r="144" spans="11:11" ht="15.75" customHeight="1" x14ac:dyDescent="0.3">
      <c r="K144" s="117"/>
    </row>
    <row r="145" spans="11:11" ht="15.75" customHeight="1" x14ac:dyDescent="0.3">
      <c r="K145" s="117"/>
    </row>
    <row r="146" spans="11:11" ht="15.75" customHeight="1" x14ac:dyDescent="0.3">
      <c r="K146" s="117"/>
    </row>
    <row r="147" spans="11:11" ht="15.75" customHeight="1" x14ac:dyDescent="0.3">
      <c r="K147" s="117"/>
    </row>
    <row r="148" spans="11:11" ht="15.75" customHeight="1" x14ac:dyDescent="0.3">
      <c r="K148" s="117"/>
    </row>
    <row r="149" spans="11:11" ht="15.75" customHeight="1" x14ac:dyDescent="0.3">
      <c r="K149" s="117"/>
    </row>
    <row r="150" spans="11:11" ht="15.75" customHeight="1" x14ac:dyDescent="0.3">
      <c r="K150" s="117"/>
    </row>
    <row r="151" spans="11:11" ht="15.75" customHeight="1" x14ac:dyDescent="0.3">
      <c r="K151" s="117"/>
    </row>
    <row r="152" spans="11:11" ht="15.75" customHeight="1" x14ac:dyDescent="0.3">
      <c r="K152" s="117"/>
    </row>
    <row r="153" spans="11:11" ht="15.75" customHeight="1" x14ac:dyDescent="0.3">
      <c r="K153" s="117"/>
    </row>
    <row r="154" spans="11:11" ht="15.75" customHeight="1" x14ac:dyDescent="0.3">
      <c r="K154" s="117"/>
    </row>
    <row r="155" spans="11:11" ht="15.75" customHeight="1" x14ac:dyDescent="0.3">
      <c r="K155" s="117"/>
    </row>
    <row r="156" spans="11:11" ht="15.75" customHeight="1" x14ac:dyDescent="0.3">
      <c r="K156" s="117"/>
    </row>
    <row r="157" spans="11:11" ht="15.75" customHeight="1" x14ac:dyDescent="0.3">
      <c r="K157" s="117"/>
    </row>
    <row r="158" spans="11:11" ht="15.75" customHeight="1" x14ac:dyDescent="0.3">
      <c r="K158" s="117"/>
    </row>
    <row r="159" spans="11:11" ht="15.75" customHeight="1" x14ac:dyDescent="0.3">
      <c r="K159" s="117"/>
    </row>
    <row r="160" spans="11:11" ht="15.75" customHeight="1" x14ac:dyDescent="0.3">
      <c r="K160" s="117"/>
    </row>
    <row r="161" spans="11:11" ht="15.75" customHeight="1" x14ac:dyDescent="0.3">
      <c r="K161" s="117"/>
    </row>
    <row r="162" spans="11:11" ht="15.75" customHeight="1" x14ac:dyDescent="0.3">
      <c r="K162" s="117"/>
    </row>
    <row r="163" spans="11:11" ht="15.75" customHeight="1" x14ac:dyDescent="0.3">
      <c r="K163" s="117"/>
    </row>
    <row r="164" spans="11:11" ht="15.75" customHeight="1" x14ac:dyDescent="0.3">
      <c r="K164" s="117"/>
    </row>
    <row r="165" spans="11:11" ht="15.75" customHeight="1" x14ac:dyDescent="0.3">
      <c r="K165" s="117"/>
    </row>
    <row r="166" spans="11:11" ht="15.75" customHeight="1" x14ac:dyDescent="0.3">
      <c r="K166" s="117"/>
    </row>
    <row r="167" spans="11:11" ht="15.75" customHeight="1" x14ac:dyDescent="0.3">
      <c r="K167" s="117"/>
    </row>
    <row r="168" spans="11:11" ht="15.75" customHeight="1" x14ac:dyDescent="0.3">
      <c r="K168" s="117"/>
    </row>
    <row r="169" spans="11:11" ht="15.75" customHeight="1" x14ac:dyDescent="0.3">
      <c r="K169" s="117"/>
    </row>
    <row r="170" spans="11:11" ht="15.75" customHeight="1" x14ac:dyDescent="0.3">
      <c r="K170" s="117"/>
    </row>
    <row r="171" spans="11:11" ht="15.75" customHeight="1" x14ac:dyDescent="0.3">
      <c r="K171" s="117"/>
    </row>
    <row r="172" spans="11:11" ht="15.75" customHeight="1" x14ac:dyDescent="0.3">
      <c r="K172" s="117"/>
    </row>
    <row r="173" spans="11:11" ht="15.75" customHeight="1" x14ac:dyDescent="0.3">
      <c r="K173" s="117"/>
    </row>
    <row r="174" spans="11:11" ht="15.75" customHeight="1" x14ac:dyDescent="0.3">
      <c r="K174" s="117"/>
    </row>
    <row r="175" spans="11:11" ht="15.75" customHeight="1" x14ac:dyDescent="0.3">
      <c r="K175" s="117"/>
    </row>
    <row r="176" spans="11:11" ht="15.75" customHeight="1" x14ac:dyDescent="0.3">
      <c r="K176" s="117"/>
    </row>
    <row r="177" spans="11:11" ht="15.75" customHeight="1" x14ac:dyDescent="0.3">
      <c r="K177" s="117"/>
    </row>
    <row r="178" spans="11:11" ht="15.75" customHeight="1" x14ac:dyDescent="0.3">
      <c r="K178" s="117"/>
    </row>
    <row r="179" spans="11:11" ht="15.75" customHeight="1" x14ac:dyDescent="0.3">
      <c r="K179" s="117"/>
    </row>
    <row r="180" spans="11:11" ht="15.75" customHeight="1" x14ac:dyDescent="0.3">
      <c r="K180" s="117"/>
    </row>
    <row r="181" spans="11:11" ht="15.75" customHeight="1" x14ac:dyDescent="0.3">
      <c r="K181" s="117"/>
    </row>
    <row r="182" spans="11:11" ht="15.75" customHeight="1" x14ac:dyDescent="0.3">
      <c r="K182" s="117"/>
    </row>
    <row r="183" spans="11:11" ht="15.75" customHeight="1" x14ac:dyDescent="0.3">
      <c r="K183" s="117"/>
    </row>
    <row r="184" spans="11:11" ht="15.75" customHeight="1" x14ac:dyDescent="0.3">
      <c r="K184" s="117"/>
    </row>
    <row r="185" spans="11:11" ht="15.75" customHeight="1" x14ac:dyDescent="0.3">
      <c r="K185" s="117"/>
    </row>
    <row r="186" spans="11:11" ht="15.75" customHeight="1" x14ac:dyDescent="0.3">
      <c r="K186" s="117"/>
    </row>
    <row r="187" spans="11:11" ht="15.75" customHeight="1" x14ac:dyDescent="0.3">
      <c r="K187" s="117"/>
    </row>
    <row r="188" spans="11:11" ht="15.75" customHeight="1" x14ac:dyDescent="0.3">
      <c r="K188" s="117"/>
    </row>
    <row r="189" spans="11:11" ht="15.75" customHeight="1" x14ac:dyDescent="0.3">
      <c r="K189" s="117"/>
    </row>
    <row r="190" spans="11:11" ht="15.75" customHeight="1" x14ac:dyDescent="0.3">
      <c r="K190" s="117"/>
    </row>
    <row r="191" spans="11:11" ht="15.75" customHeight="1" x14ac:dyDescent="0.3">
      <c r="K191" s="117"/>
    </row>
    <row r="192" spans="11:11" ht="15.75" customHeight="1" x14ac:dyDescent="0.3">
      <c r="K192" s="117"/>
    </row>
    <row r="193" spans="11:11" ht="15.75" customHeight="1" x14ac:dyDescent="0.3">
      <c r="K193" s="117"/>
    </row>
    <row r="194" spans="11:11" ht="15.75" customHeight="1" x14ac:dyDescent="0.3">
      <c r="K194" s="117"/>
    </row>
    <row r="195" spans="11:11" ht="15.75" customHeight="1" x14ac:dyDescent="0.3">
      <c r="K195" s="117"/>
    </row>
    <row r="196" spans="11:11" ht="15.75" customHeight="1" x14ac:dyDescent="0.3">
      <c r="K196" s="117"/>
    </row>
    <row r="197" spans="11:11" ht="15.75" customHeight="1" x14ac:dyDescent="0.3">
      <c r="K197" s="117"/>
    </row>
    <row r="198" spans="11:11" ht="15.75" customHeight="1" x14ac:dyDescent="0.3">
      <c r="K198" s="117"/>
    </row>
    <row r="199" spans="11:11" ht="15.75" customHeight="1" x14ac:dyDescent="0.3">
      <c r="K199" s="117"/>
    </row>
    <row r="200" spans="11:11" ht="15.75" customHeight="1" x14ac:dyDescent="0.3">
      <c r="K200" s="117"/>
    </row>
    <row r="201" spans="11:11" ht="15.75" customHeight="1" x14ac:dyDescent="0.3">
      <c r="K201" s="117"/>
    </row>
    <row r="202" spans="11:11" ht="15.75" customHeight="1" x14ac:dyDescent="0.3">
      <c r="K202" s="117"/>
    </row>
    <row r="203" spans="11:11" ht="15.75" customHeight="1" x14ac:dyDescent="0.3">
      <c r="K203" s="117"/>
    </row>
    <row r="204" spans="11:11" ht="15.75" customHeight="1" x14ac:dyDescent="0.3">
      <c r="K204" s="117"/>
    </row>
    <row r="205" spans="11:11" ht="15.75" customHeight="1" x14ac:dyDescent="0.3">
      <c r="K205" s="117"/>
    </row>
    <row r="206" spans="11:11" ht="15.75" customHeight="1" x14ac:dyDescent="0.3">
      <c r="K206" s="117"/>
    </row>
    <row r="207" spans="11:11" ht="15.75" customHeight="1" x14ac:dyDescent="0.3">
      <c r="K207" s="117"/>
    </row>
    <row r="208" spans="11:11" ht="15.75" customHeight="1" x14ac:dyDescent="0.3">
      <c r="K208" s="117"/>
    </row>
    <row r="209" spans="11:11" ht="15.75" customHeight="1" x14ac:dyDescent="0.3">
      <c r="K209" s="117"/>
    </row>
    <row r="210" spans="11:11" ht="15.75" customHeight="1" x14ac:dyDescent="0.3">
      <c r="K210" s="117"/>
    </row>
    <row r="211" spans="11:11" ht="15.75" customHeight="1" x14ac:dyDescent="0.3">
      <c r="K211" s="117"/>
    </row>
    <row r="212" spans="11:11" ht="15.75" customHeight="1" x14ac:dyDescent="0.3">
      <c r="K212" s="117"/>
    </row>
    <row r="213" spans="11:11" ht="15.75" customHeight="1" x14ac:dyDescent="0.3">
      <c r="K213" s="117"/>
    </row>
    <row r="214" spans="11:11" ht="15.75" customHeight="1" x14ac:dyDescent="0.3">
      <c r="K214" s="117"/>
    </row>
    <row r="215" spans="11:11" ht="15.75" customHeight="1" x14ac:dyDescent="0.3">
      <c r="K215" s="117"/>
    </row>
    <row r="216" spans="11:11" ht="15.75" customHeight="1" x14ac:dyDescent="0.3">
      <c r="K216" s="117"/>
    </row>
    <row r="217" spans="11:11" ht="15.75" customHeight="1" x14ac:dyDescent="0.3">
      <c r="K217" s="117"/>
    </row>
    <row r="218" spans="11:11" ht="15.75" customHeight="1" x14ac:dyDescent="0.3">
      <c r="K218" s="117"/>
    </row>
    <row r="219" spans="11:11" ht="15.75" customHeight="1" x14ac:dyDescent="0.3">
      <c r="K219" s="117"/>
    </row>
    <row r="220" spans="11:11" ht="15.75" customHeight="1" x14ac:dyDescent="0.3">
      <c r="K220" s="117"/>
    </row>
    <row r="221" spans="11:11" ht="15.75" customHeight="1" x14ac:dyDescent="0.3">
      <c r="K221" s="117"/>
    </row>
    <row r="222" spans="11:11" ht="15.75" customHeight="1" x14ac:dyDescent="0.3">
      <c r="K222" s="117"/>
    </row>
    <row r="223" spans="11:11" ht="15.75" customHeight="1" x14ac:dyDescent="0.3">
      <c r="K223" s="117"/>
    </row>
    <row r="224" spans="11:11" ht="15.75" customHeight="1" x14ac:dyDescent="0.3">
      <c r="K224" s="117"/>
    </row>
    <row r="225" spans="11:11" ht="15.75" customHeight="1" x14ac:dyDescent="0.3">
      <c r="K225" s="117"/>
    </row>
    <row r="226" spans="11:11" ht="15.75" customHeight="1" x14ac:dyDescent="0.3">
      <c r="K226" s="117"/>
    </row>
    <row r="227" spans="11:11" ht="15.75" customHeight="1" x14ac:dyDescent="0.3">
      <c r="K227" s="117"/>
    </row>
    <row r="228" spans="11:11" ht="15.75" customHeight="1" x14ac:dyDescent="0.3">
      <c r="K228" s="117"/>
    </row>
    <row r="229" spans="11:11" ht="15.75" customHeight="1" x14ac:dyDescent="0.3">
      <c r="K229" s="117"/>
    </row>
    <row r="230" spans="11:11" ht="15.75" customHeight="1" x14ac:dyDescent="0.3">
      <c r="K230" s="117"/>
    </row>
    <row r="231" spans="11:11" ht="15.75" customHeight="1" x14ac:dyDescent="0.3">
      <c r="K231" s="117"/>
    </row>
    <row r="232" spans="11:11" ht="15.75" customHeight="1" x14ac:dyDescent="0.3">
      <c r="K232" s="117"/>
    </row>
    <row r="233" spans="11:11" ht="15.75" customHeight="1" x14ac:dyDescent="0.3">
      <c r="K233" s="117"/>
    </row>
    <row r="234" spans="11:11" ht="15.75" customHeight="1" x14ac:dyDescent="0.3">
      <c r="K234" s="117"/>
    </row>
    <row r="235" spans="11:11" ht="15.75" customHeight="1" x14ac:dyDescent="0.3">
      <c r="K235" s="117"/>
    </row>
    <row r="236" spans="11:11" ht="15.75" customHeight="1" x14ac:dyDescent="0.3">
      <c r="K236" s="117"/>
    </row>
    <row r="237" spans="11:11" ht="15.75" customHeight="1" x14ac:dyDescent="0.3">
      <c r="K237" s="117"/>
    </row>
    <row r="238" spans="11:11" ht="15.75" customHeight="1" x14ac:dyDescent="0.3">
      <c r="K238" s="117"/>
    </row>
    <row r="239" spans="11:11" ht="15.75" customHeight="1" x14ac:dyDescent="0.3">
      <c r="K239" s="117"/>
    </row>
    <row r="240" spans="11:11" ht="15.75" customHeight="1" x14ac:dyDescent="0.3">
      <c r="K240" s="117"/>
    </row>
    <row r="241" spans="11:11" ht="15.75" customHeight="1" x14ac:dyDescent="0.3">
      <c r="K241" s="117"/>
    </row>
    <row r="242" spans="11:11" ht="15.75" customHeight="1" x14ac:dyDescent="0.3">
      <c r="K242" s="117"/>
    </row>
    <row r="243" spans="11:11" ht="15.75" customHeight="1" x14ac:dyDescent="0.3">
      <c r="K243" s="117"/>
    </row>
    <row r="244" spans="11:11" ht="15.75" customHeight="1" x14ac:dyDescent="0.3">
      <c r="K244" s="117"/>
    </row>
    <row r="245" spans="11:11" ht="15.75" customHeight="1" x14ac:dyDescent="0.3">
      <c r="K245" s="117"/>
    </row>
    <row r="246" spans="11:11" ht="15.75" customHeight="1" x14ac:dyDescent="0.3">
      <c r="K246" s="117"/>
    </row>
    <row r="247" spans="11:11" ht="15.75" customHeight="1" x14ac:dyDescent="0.3">
      <c r="K247" s="117"/>
    </row>
    <row r="248" spans="11:11" ht="15.75" customHeight="1" x14ac:dyDescent="0.3">
      <c r="K248" s="117"/>
    </row>
    <row r="249" spans="11:11" ht="15.75" customHeight="1" x14ac:dyDescent="0.3">
      <c r="K249" s="117"/>
    </row>
    <row r="250" spans="11:11" ht="15.75" customHeight="1" x14ac:dyDescent="0.3">
      <c r="K250" s="117"/>
    </row>
    <row r="251" spans="11:11" ht="15.75" customHeight="1" x14ac:dyDescent="0.3">
      <c r="K251" s="117"/>
    </row>
    <row r="252" spans="11:11" ht="15.75" customHeight="1" x14ac:dyDescent="0.3">
      <c r="K252" s="117"/>
    </row>
    <row r="253" spans="11:11" ht="15.75" customHeight="1" x14ac:dyDescent="0.3">
      <c r="K253" s="117"/>
    </row>
    <row r="254" spans="11:11" ht="15.75" customHeight="1" x14ac:dyDescent="0.3">
      <c r="K254" s="117"/>
    </row>
    <row r="255" spans="11:11" ht="15.75" customHeight="1" x14ac:dyDescent="0.3">
      <c r="K255" s="117"/>
    </row>
    <row r="256" spans="11:11" ht="15.75" customHeight="1" x14ac:dyDescent="0.3">
      <c r="K256" s="117"/>
    </row>
    <row r="257" spans="11:11" ht="15.75" customHeight="1" x14ac:dyDescent="0.3">
      <c r="K257" s="117"/>
    </row>
    <row r="258" spans="11:11" ht="15.75" customHeight="1" x14ac:dyDescent="0.3">
      <c r="K258" s="117"/>
    </row>
    <row r="259" spans="11:11" ht="15.75" customHeight="1" x14ac:dyDescent="0.3">
      <c r="K259" s="117"/>
    </row>
    <row r="260" spans="11:11" ht="15.75" customHeight="1" x14ac:dyDescent="0.3">
      <c r="K260" s="117"/>
    </row>
    <row r="261" spans="11:11" ht="15.75" customHeight="1" x14ac:dyDescent="0.3">
      <c r="K261" s="117"/>
    </row>
    <row r="262" spans="11:11" ht="15.75" customHeight="1" x14ac:dyDescent="0.3">
      <c r="K262" s="117"/>
    </row>
    <row r="263" spans="11:11" ht="15.75" customHeight="1" x14ac:dyDescent="0.3">
      <c r="K263" s="117"/>
    </row>
    <row r="264" spans="11:11" ht="15.75" customHeight="1" x14ac:dyDescent="0.3">
      <c r="K264" s="117"/>
    </row>
    <row r="265" spans="11:11" ht="15.75" customHeight="1" x14ac:dyDescent="0.3">
      <c r="K265" s="117"/>
    </row>
    <row r="266" spans="11:11" ht="15.75" customHeight="1" x14ac:dyDescent="0.3">
      <c r="K266" s="117"/>
    </row>
    <row r="267" spans="11:11" ht="15.75" customHeight="1" x14ac:dyDescent="0.3">
      <c r="K267" s="117"/>
    </row>
    <row r="268" spans="11:11" ht="15.75" customHeight="1" x14ac:dyDescent="0.3">
      <c r="K268" s="117"/>
    </row>
    <row r="269" spans="11:11" ht="15.75" customHeight="1" x14ac:dyDescent="0.3">
      <c r="K269" s="117"/>
    </row>
    <row r="270" spans="11:11" ht="15.75" customHeight="1" x14ac:dyDescent="0.3">
      <c r="K270" s="117"/>
    </row>
    <row r="271" spans="11:11" ht="15.75" customHeight="1" x14ac:dyDescent="0.3">
      <c r="K271" s="117"/>
    </row>
    <row r="272" spans="11:11" ht="15.75" customHeight="1" x14ac:dyDescent="0.3">
      <c r="K272" s="117"/>
    </row>
    <row r="273" spans="11:11" ht="15.75" customHeight="1" x14ac:dyDescent="0.3">
      <c r="K273" s="117"/>
    </row>
    <row r="274" spans="11:11" ht="15.75" customHeight="1" x14ac:dyDescent="0.3">
      <c r="K274" s="117"/>
    </row>
    <row r="275" spans="11:11" ht="15.75" customHeight="1" x14ac:dyDescent="0.3">
      <c r="K275" s="117"/>
    </row>
    <row r="276" spans="11:11" ht="15.75" customHeight="1" x14ac:dyDescent="0.3">
      <c r="K276" s="117"/>
    </row>
    <row r="277" spans="11:11" ht="15.75" customHeight="1" x14ac:dyDescent="0.3">
      <c r="K277" s="117"/>
    </row>
    <row r="278" spans="11:11" ht="15.75" customHeight="1" x14ac:dyDescent="0.3">
      <c r="K278" s="117"/>
    </row>
    <row r="279" spans="11:11" ht="15.75" customHeight="1" x14ac:dyDescent="0.3">
      <c r="K279" s="117"/>
    </row>
    <row r="280" spans="11:11" ht="15.75" customHeight="1" x14ac:dyDescent="0.3">
      <c r="K280" s="117"/>
    </row>
    <row r="281" spans="11:11" ht="15.75" customHeight="1" x14ac:dyDescent="0.3">
      <c r="K281" s="117"/>
    </row>
    <row r="282" spans="11:11" ht="15.75" customHeight="1" x14ac:dyDescent="0.3">
      <c r="K282" s="117"/>
    </row>
    <row r="283" spans="11:11" ht="15.75" customHeight="1" x14ac:dyDescent="0.3">
      <c r="K283" s="117"/>
    </row>
    <row r="284" spans="11:11" ht="15.75" customHeight="1" x14ac:dyDescent="0.3">
      <c r="K284" s="117"/>
    </row>
    <row r="285" spans="11:11" ht="15.75" customHeight="1" x14ac:dyDescent="0.3">
      <c r="K285" s="117"/>
    </row>
    <row r="286" spans="11:11" ht="15.75" customHeight="1" x14ac:dyDescent="0.3">
      <c r="K286" s="117"/>
    </row>
    <row r="287" spans="11:11" ht="15.75" customHeight="1" x14ac:dyDescent="0.3">
      <c r="K287" s="117"/>
    </row>
    <row r="288" spans="11:11" ht="15.75" customHeight="1" x14ac:dyDescent="0.3">
      <c r="K288" s="117"/>
    </row>
    <row r="289" spans="11:11" ht="15.75" customHeight="1" x14ac:dyDescent="0.3">
      <c r="K289" s="117"/>
    </row>
    <row r="290" spans="11:11" ht="15.75" customHeight="1" x14ac:dyDescent="0.3">
      <c r="K290" s="117"/>
    </row>
    <row r="291" spans="11:11" ht="15.75" customHeight="1" x14ac:dyDescent="0.3">
      <c r="K291" s="117"/>
    </row>
    <row r="292" spans="11:11" ht="15.75" customHeight="1" x14ac:dyDescent="0.3">
      <c r="K292" s="117"/>
    </row>
    <row r="293" spans="11:11" ht="15.75" customHeight="1" x14ac:dyDescent="0.3">
      <c r="K293" s="117"/>
    </row>
    <row r="294" spans="11:11" ht="15.75" customHeight="1" x14ac:dyDescent="0.3">
      <c r="K294" s="117"/>
    </row>
    <row r="295" spans="11:11" ht="15.75" customHeight="1" x14ac:dyDescent="0.3">
      <c r="K295" s="117"/>
    </row>
    <row r="296" spans="11:11" ht="15.75" customHeight="1" x14ac:dyDescent="0.3">
      <c r="K296" s="117"/>
    </row>
    <row r="297" spans="11:11" ht="15.75" customHeight="1" x14ac:dyDescent="0.3">
      <c r="K297" s="117"/>
    </row>
    <row r="298" spans="11:11" ht="15.75" customHeight="1" x14ac:dyDescent="0.3">
      <c r="K298" s="117"/>
    </row>
    <row r="299" spans="11:11" ht="15.75" customHeight="1" x14ac:dyDescent="0.3">
      <c r="K299" s="117"/>
    </row>
    <row r="300" spans="11:11" ht="15.75" customHeight="1" x14ac:dyDescent="0.3">
      <c r="K300" s="117"/>
    </row>
    <row r="301" spans="11:11" ht="15.75" customHeight="1" x14ac:dyDescent="0.3">
      <c r="K301" s="117"/>
    </row>
    <row r="302" spans="11:11" ht="15.75" customHeight="1" x14ac:dyDescent="0.3">
      <c r="K302" s="117"/>
    </row>
    <row r="303" spans="11:11" ht="15.75" customHeight="1" x14ac:dyDescent="0.3">
      <c r="K303" s="117"/>
    </row>
    <row r="304" spans="11:11" ht="15.75" customHeight="1" x14ac:dyDescent="0.3">
      <c r="K304" s="117"/>
    </row>
    <row r="305" spans="11:11" ht="15.75" customHeight="1" x14ac:dyDescent="0.3">
      <c r="K305" s="117"/>
    </row>
    <row r="306" spans="11:11" ht="15.75" customHeight="1" x14ac:dyDescent="0.3">
      <c r="K306" s="117"/>
    </row>
    <row r="307" spans="11:11" ht="15.75" customHeight="1" x14ac:dyDescent="0.3">
      <c r="K307" s="117"/>
    </row>
    <row r="308" spans="11:11" ht="15.75" customHeight="1" x14ac:dyDescent="0.3">
      <c r="K308" s="117"/>
    </row>
    <row r="309" spans="11:11" ht="15.75" customHeight="1" x14ac:dyDescent="0.3">
      <c r="K309" s="117"/>
    </row>
    <row r="310" spans="11:11" ht="15.75" customHeight="1" x14ac:dyDescent="0.3">
      <c r="K310" s="117"/>
    </row>
    <row r="311" spans="11:11" ht="15.75" customHeight="1" x14ac:dyDescent="0.3">
      <c r="K311" s="117"/>
    </row>
    <row r="312" spans="11:11" ht="15.75" customHeight="1" x14ac:dyDescent="0.3">
      <c r="K312" s="117"/>
    </row>
    <row r="313" spans="11:11" ht="15.75" customHeight="1" x14ac:dyDescent="0.3">
      <c r="K313" s="117"/>
    </row>
    <row r="314" spans="11:11" ht="15.75" customHeight="1" x14ac:dyDescent="0.3">
      <c r="K314" s="117"/>
    </row>
    <row r="315" spans="11:11" ht="15.75" customHeight="1" x14ac:dyDescent="0.3">
      <c r="K315" s="117"/>
    </row>
    <row r="316" spans="11:11" ht="15.75" customHeight="1" x14ac:dyDescent="0.3">
      <c r="K316" s="117"/>
    </row>
    <row r="317" spans="11:11" ht="15.75" customHeight="1" x14ac:dyDescent="0.3">
      <c r="K317" s="117"/>
    </row>
    <row r="318" spans="11:11" ht="15.75" customHeight="1" x14ac:dyDescent="0.3">
      <c r="K318" s="117"/>
    </row>
    <row r="319" spans="11:11" ht="15.75" customHeight="1" x14ac:dyDescent="0.3">
      <c r="K319" s="117"/>
    </row>
    <row r="320" spans="11:11" ht="15.75" customHeight="1" x14ac:dyDescent="0.3">
      <c r="K320" s="117"/>
    </row>
    <row r="321" spans="11:11" ht="15.75" customHeight="1" x14ac:dyDescent="0.3">
      <c r="K321" s="117"/>
    </row>
    <row r="322" spans="11:11" ht="15.75" customHeight="1" x14ac:dyDescent="0.3">
      <c r="K322" s="117"/>
    </row>
    <row r="323" spans="11:11" ht="15.75" customHeight="1" x14ac:dyDescent="0.3">
      <c r="K323" s="117"/>
    </row>
    <row r="324" spans="11:11" ht="15.75" customHeight="1" x14ac:dyDescent="0.3">
      <c r="K324" s="117"/>
    </row>
    <row r="325" spans="11:11" ht="15.75" customHeight="1" x14ac:dyDescent="0.3">
      <c r="K325" s="117"/>
    </row>
    <row r="326" spans="11:11" ht="15.75" customHeight="1" x14ac:dyDescent="0.3">
      <c r="K326" s="117"/>
    </row>
    <row r="327" spans="11:11" ht="15.75" customHeight="1" x14ac:dyDescent="0.3">
      <c r="K327" s="117"/>
    </row>
    <row r="328" spans="11:11" ht="15.75" customHeight="1" x14ac:dyDescent="0.3">
      <c r="K328" s="117"/>
    </row>
    <row r="329" spans="11:11" ht="15.75" customHeight="1" x14ac:dyDescent="0.3">
      <c r="K329" s="117"/>
    </row>
    <row r="330" spans="11:11" ht="15.75" customHeight="1" x14ac:dyDescent="0.3">
      <c r="K330" s="117"/>
    </row>
    <row r="331" spans="11:11" ht="15.75" customHeight="1" x14ac:dyDescent="0.3">
      <c r="K331" s="117"/>
    </row>
    <row r="332" spans="11:11" ht="15.75" customHeight="1" x14ac:dyDescent="0.3">
      <c r="K332" s="117"/>
    </row>
    <row r="333" spans="11:11" ht="15.75" customHeight="1" x14ac:dyDescent="0.3">
      <c r="K333" s="117"/>
    </row>
    <row r="334" spans="11:11" ht="15.75" customHeight="1" x14ac:dyDescent="0.3">
      <c r="K334" s="117"/>
    </row>
    <row r="335" spans="11:11" ht="15.75" customHeight="1" x14ac:dyDescent="0.3">
      <c r="K335" s="117"/>
    </row>
    <row r="336" spans="11:11" ht="15.75" customHeight="1" x14ac:dyDescent="0.3">
      <c r="K336" s="117"/>
    </row>
    <row r="337" spans="11:11" ht="15.75" customHeight="1" x14ac:dyDescent="0.3">
      <c r="K337" s="117"/>
    </row>
    <row r="338" spans="11:11" ht="15.75" customHeight="1" x14ac:dyDescent="0.3">
      <c r="K338" s="117"/>
    </row>
    <row r="339" spans="11:11" ht="15.75" customHeight="1" x14ac:dyDescent="0.3">
      <c r="K339" s="117"/>
    </row>
    <row r="340" spans="11:11" ht="15.75" customHeight="1" x14ac:dyDescent="0.3">
      <c r="K340" s="117"/>
    </row>
    <row r="341" spans="11:11" ht="15.75" customHeight="1" x14ac:dyDescent="0.3">
      <c r="K341" s="117"/>
    </row>
    <row r="342" spans="11:11" ht="15.75" customHeight="1" x14ac:dyDescent="0.3">
      <c r="K342" s="117"/>
    </row>
    <row r="343" spans="11:11" ht="15.75" customHeight="1" x14ac:dyDescent="0.3">
      <c r="K343" s="117"/>
    </row>
    <row r="344" spans="11:11" ht="15.75" customHeight="1" x14ac:dyDescent="0.3">
      <c r="K344" s="117"/>
    </row>
    <row r="345" spans="11:11" ht="15.75" customHeight="1" x14ac:dyDescent="0.3">
      <c r="K345" s="117"/>
    </row>
    <row r="346" spans="11:11" ht="15.75" customHeight="1" x14ac:dyDescent="0.3">
      <c r="K346" s="117"/>
    </row>
    <row r="347" spans="11:11" ht="15.75" customHeight="1" x14ac:dyDescent="0.3">
      <c r="K347" s="117"/>
    </row>
    <row r="348" spans="11:11" ht="15.75" customHeight="1" x14ac:dyDescent="0.3">
      <c r="K348" s="117"/>
    </row>
    <row r="349" spans="11:11" ht="15.75" customHeight="1" x14ac:dyDescent="0.3">
      <c r="K349" s="117"/>
    </row>
    <row r="350" spans="11:11" ht="15.75" customHeight="1" x14ac:dyDescent="0.3">
      <c r="K350" s="117"/>
    </row>
    <row r="351" spans="11:11" ht="15.75" customHeight="1" x14ac:dyDescent="0.3">
      <c r="K351" s="117"/>
    </row>
    <row r="352" spans="11:11" ht="15.75" customHeight="1" x14ac:dyDescent="0.3">
      <c r="K352" s="117"/>
    </row>
    <row r="353" spans="11:11" ht="15.75" customHeight="1" x14ac:dyDescent="0.3">
      <c r="K353" s="117"/>
    </row>
    <row r="354" spans="11:11" ht="15.75" customHeight="1" x14ac:dyDescent="0.3">
      <c r="K354" s="117"/>
    </row>
    <row r="355" spans="11:11" ht="15.75" customHeight="1" x14ac:dyDescent="0.3">
      <c r="K355" s="117"/>
    </row>
    <row r="356" spans="11:11" ht="15.75" customHeight="1" x14ac:dyDescent="0.3">
      <c r="K356" s="117"/>
    </row>
    <row r="357" spans="11:11" ht="15.75" customHeight="1" x14ac:dyDescent="0.3">
      <c r="K357" s="117"/>
    </row>
    <row r="358" spans="11:11" ht="15.75" customHeight="1" x14ac:dyDescent="0.3">
      <c r="K358" s="117"/>
    </row>
    <row r="359" spans="11:11" ht="15.75" customHeight="1" x14ac:dyDescent="0.3">
      <c r="K359" s="117"/>
    </row>
    <row r="360" spans="11:11" ht="15.75" customHeight="1" x14ac:dyDescent="0.3">
      <c r="K360" s="117"/>
    </row>
    <row r="361" spans="11:11" ht="15.75" customHeight="1" x14ac:dyDescent="0.3">
      <c r="K361" s="117"/>
    </row>
    <row r="362" spans="11:11" ht="15.75" customHeight="1" x14ac:dyDescent="0.3">
      <c r="K362" s="117"/>
    </row>
    <row r="363" spans="11:11" ht="15.75" customHeight="1" x14ac:dyDescent="0.3">
      <c r="K363" s="117"/>
    </row>
    <row r="364" spans="11:11" ht="15.75" customHeight="1" x14ac:dyDescent="0.3">
      <c r="K364" s="117"/>
    </row>
    <row r="365" spans="11:11" ht="15.75" customHeight="1" x14ac:dyDescent="0.3">
      <c r="K365" s="117"/>
    </row>
    <row r="366" spans="11:11" ht="15.75" customHeight="1" x14ac:dyDescent="0.3">
      <c r="K366" s="117"/>
    </row>
    <row r="367" spans="11:11" ht="15.75" customHeight="1" x14ac:dyDescent="0.3">
      <c r="K367" s="117"/>
    </row>
    <row r="368" spans="11:11" ht="15.75" customHeight="1" x14ac:dyDescent="0.3">
      <c r="K368" s="117"/>
    </row>
    <row r="369" spans="11:11" ht="15.75" customHeight="1" x14ac:dyDescent="0.3">
      <c r="K369" s="117"/>
    </row>
    <row r="370" spans="11:11" ht="15.75" customHeight="1" x14ac:dyDescent="0.3">
      <c r="K370" s="117"/>
    </row>
    <row r="371" spans="11:11" ht="15.75" customHeight="1" x14ac:dyDescent="0.3">
      <c r="K371" s="117"/>
    </row>
    <row r="372" spans="11:11" ht="15.75" customHeight="1" x14ac:dyDescent="0.3">
      <c r="K372" s="117"/>
    </row>
    <row r="373" spans="11:11" ht="15.75" customHeight="1" x14ac:dyDescent="0.3">
      <c r="K373" s="117"/>
    </row>
    <row r="374" spans="11:11" ht="15.75" customHeight="1" x14ac:dyDescent="0.3">
      <c r="K374" s="117"/>
    </row>
    <row r="375" spans="11:11" ht="15.75" customHeight="1" x14ac:dyDescent="0.3">
      <c r="K375" s="117"/>
    </row>
    <row r="376" spans="11:11" ht="15.75" customHeight="1" x14ac:dyDescent="0.3">
      <c r="K376" s="117"/>
    </row>
    <row r="377" spans="11:11" ht="15.75" customHeight="1" x14ac:dyDescent="0.3">
      <c r="K377" s="117"/>
    </row>
    <row r="378" spans="11:11" ht="15.75" customHeight="1" x14ac:dyDescent="0.3">
      <c r="K378" s="117"/>
    </row>
    <row r="379" spans="11:11" ht="15.75" customHeight="1" x14ac:dyDescent="0.3">
      <c r="K379" s="117"/>
    </row>
    <row r="380" spans="11:11" ht="15.75" customHeight="1" x14ac:dyDescent="0.3">
      <c r="K380" s="117"/>
    </row>
    <row r="381" spans="11:11" ht="15.75" customHeight="1" x14ac:dyDescent="0.3">
      <c r="K381" s="117"/>
    </row>
    <row r="382" spans="11:11" ht="15.75" customHeight="1" x14ac:dyDescent="0.3">
      <c r="K382" s="117"/>
    </row>
    <row r="383" spans="11:11" ht="15.75" customHeight="1" x14ac:dyDescent="0.3">
      <c r="K383" s="117"/>
    </row>
    <row r="384" spans="11:11" ht="15.75" customHeight="1" x14ac:dyDescent="0.3">
      <c r="K384" s="117"/>
    </row>
    <row r="385" spans="11:11" ht="15.75" customHeight="1" x14ac:dyDescent="0.3">
      <c r="K385" s="117"/>
    </row>
    <row r="386" spans="11:11" ht="15.75" customHeight="1" x14ac:dyDescent="0.3">
      <c r="K386" s="117"/>
    </row>
    <row r="387" spans="11:11" ht="15.75" customHeight="1" x14ac:dyDescent="0.3">
      <c r="K387" s="117"/>
    </row>
    <row r="388" spans="11:11" ht="15.75" customHeight="1" x14ac:dyDescent="0.3">
      <c r="K388" s="117"/>
    </row>
    <row r="389" spans="11:11" ht="15.75" customHeight="1" x14ac:dyDescent="0.3">
      <c r="K389" s="117"/>
    </row>
    <row r="390" spans="11:11" ht="15.75" customHeight="1" x14ac:dyDescent="0.3">
      <c r="K390" s="117"/>
    </row>
    <row r="391" spans="11:11" ht="15.75" customHeight="1" x14ac:dyDescent="0.3">
      <c r="K391" s="117"/>
    </row>
    <row r="392" spans="11:11" ht="15.75" customHeight="1" x14ac:dyDescent="0.3">
      <c r="K392" s="117"/>
    </row>
    <row r="393" spans="11:11" ht="15.75" customHeight="1" x14ac:dyDescent="0.3">
      <c r="K393" s="117"/>
    </row>
    <row r="394" spans="11:11" ht="15.75" customHeight="1" x14ac:dyDescent="0.3">
      <c r="K394" s="117"/>
    </row>
    <row r="395" spans="11:11" ht="15.75" customHeight="1" x14ac:dyDescent="0.3">
      <c r="K395" s="117"/>
    </row>
    <row r="396" spans="11:11" ht="15.75" customHeight="1" x14ac:dyDescent="0.3">
      <c r="K396" s="117"/>
    </row>
    <row r="397" spans="11:11" ht="15.75" customHeight="1" x14ac:dyDescent="0.3">
      <c r="K397" s="117"/>
    </row>
    <row r="398" spans="11:11" ht="15.75" customHeight="1" x14ac:dyDescent="0.3">
      <c r="K398" s="117"/>
    </row>
    <row r="399" spans="11:11" ht="15.75" customHeight="1" x14ac:dyDescent="0.3">
      <c r="K399" s="117"/>
    </row>
    <row r="400" spans="11:11" ht="15.75" customHeight="1" x14ac:dyDescent="0.3">
      <c r="K400" s="117"/>
    </row>
    <row r="401" spans="11:11" ht="15.75" customHeight="1" x14ac:dyDescent="0.3">
      <c r="K401" s="117"/>
    </row>
    <row r="402" spans="11:11" ht="15.75" customHeight="1" x14ac:dyDescent="0.3">
      <c r="K402" s="117"/>
    </row>
    <row r="403" spans="11:11" ht="15.75" customHeight="1" x14ac:dyDescent="0.3">
      <c r="K403" s="117"/>
    </row>
    <row r="404" spans="11:11" ht="15.75" customHeight="1" x14ac:dyDescent="0.3">
      <c r="K404" s="117"/>
    </row>
    <row r="405" spans="11:11" ht="15.75" customHeight="1" x14ac:dyDescent="0.3">
      <c r="K405" s="117"/>
    </row>
    <row r="406" spans="11:11" ht="15.75" customHeight="1" x14ac:dyDescent="0.3">
      <c r="K406" s="117"/>
    </row>
    <row r="407" spans="11:11" ht="15.75" customHeight="1" x14ac:dyDescent="0.3">
      <c r="K407" s="117"/>
    </row>
    <row r="408" spans="11:11" ht="15.75" customHeight="1" x14ac:dyDescent="0.3">
      <c r="K408" s="117"/>
    </row>
    <row r="409" spans="11:11" ht="15.75" customHeight="1" x14ac:dyDescent="0.3">
      <c r="K409" s="117"/>
    </row>
    <row r="410" spans="11:11" ht="15.75" customHeight="1" x14ac:dyDescent="0.3">
      <c r="K410" s="117"/>
    </row>
    <row r="411" spans="11:11" ht="15.75" customHeight="1" x14ac:dyDescent="0.3">
      <c r="K411" s="117"/>
    </row>
    <row r="412" spans="11:11" ht="15.75" customHeight="1" x14ac:dyDescent="0.3">
      <c r="K412" s="117"/>
    </row>
    <row r="413" spans="11:11" ht="15.75" customHeight="1" x14ac:dyDescent="0.3">
      <c r="K413" s="117"/>
    </row>
    <row r="414" spans="11:11" ht="15.75" customHeight="1" x14ac:dyDescent="0.3">
      <c r="K414" s="117"/>
    </row>
    <row r="415" spans="11:11" ht="15.75" customHeight="1" x14ac:dyDescent="0.3">
      <c r="K415" s="117"/>
    </row>
    <row r="416" spans="11:11" ht="15.75" customHeight="1" x14ac:dyDescent="0.3">
      <c r="K416" s="117"/>
    </row>
    <row r="417" spans="11:11" ht="15.75" customHeight="1" x14ac:dyDescent="0.3">
      <c r="K417" s="117"/>
    </row>
    <row r="418" spans="11:11" ht="15.75" customHeight="1" x14ac:dyDescent="0.3">
      <c r="K418" s="117"/>
    </row>
    <row r="419" spans="11:11" ht="15.75" customHeight="1" x14ac:dyDescent="0.3">
      <c r="K419" s="117"/>
    </row>
    <row r="420" spans="11:11" ht="15.75" customHeight="1" x14ac:dyDescent="0.3">
      <c r="K420" s="117"/>
    </row>
    <row r="421" spans="11:11" ht="15.75" customHeight="1" x14ac:dyDescent="0.3">
      <c r="K421" s="117"/>
    </row>
    <row r="422" spans="11:11" ht="15.75" customHeight="1" x14ac:dyDescent="0.3">
      <c r="K422" s="117"/>
    </row>
    <row r="423" spans="11:11" ht="15.75" customHeight="1" x14ac:dyDescent="0.3">
      <c r="K423" s="117"/>
    </row>
    <row r="424" spans="11:11" ht="15.75" customHeight="1" x14ac:dyDescent="0.3">
      <c r="K424" s="117"/>
    </row>
    <row r="425" spans="11:11" ht="15.75" customHeight="1" x14ac:dyDescent="0.3">
      <c r="K425" s="117"/>
    </row>
    <row r="426" spans="11:11" ht="15.75" customHeight="1" x14ac:dyDescent="0.3">
      <c r="K426" s="117"/>
    </row>
    <row r="427" spans="11:11" ht="15.75" customHeight="1" x14ac:dyDescent="0.3">
      <c r="K427" s="117"/>
    </row>
    <row r="428" spans="11:11" ht="15.75" customHeight="1" x14ac:dyDescent="0.3">
      <c r="K428" s="117"/>
    </row>
    <row r="429" spans="11:11" ht="15.75" customHeight="1" x14ac:dyDescent="0.3">
      <c r="K429" s="117"/>
    </row>
    <row r="430" spans="11:11" ht="15.75" customHeight="1" x14ac:dyDescent="0.3">
      <c r="K430" s="117"/>
    </row>
    <row r="431" spans="11:11" ht="15.75" customHeight="1" x14ac:dyDescent="0.3">
      <c r="K431" s="117"/>
    </row>
    <row r="432" spans="11:11" ht="15.75" customHeight="1" x14ac:dyDescent="0.3">
      <c r="K432" s="117"/>
    </row>
    <row r="433" spans="11:11" ht="15.75" customHeight="1" x14ac:dyDescent="0.3">
      <c r="K433" s="117"/>
    </row>
    <row r="434" spans="11:11" ht="15.75" customHeight="1" x14ac:dyDescent="0.3">
      <c r="K434" s="117"/>
    </row>
    <row r="435" spans="11:11" ht="15.75" customHeight="1" x14ac:dyDescent="0.3">
      <c r="K435" s="117"/>
    </row>
    <row r="436" spans="11:11" ht="15.75" customHeight="1" x14ac:dyDescent="0.3">
      <c r="K436" s="117"/>
    </row>
    <row r="437" spans="11:11" ht="15.75" customHeight="1" x14ac:dyDescent="0.3">
      <c r="K437" s="117"/>
    </row>
    <row r="438" spans="11:11" ht="15.75" customHeight="1" x14ac:dyDescent="0.3">
      <c r="K438" s="117"/>
    </row>
    <row r="439" spans="11:11" ht="15.75" customHeight="1" x14ac:dyDescent="0.3">
      <c r="K439" s="117"/>
    </row>
    <row r="440" spans="11:11" ht="15.75" customHeight="1" x14ac:dyDescent="0.3">
      <c r="K440" s="117"/>
    </row>
    <row r="441" spans="11:11" ht="15.75" customHeight="1" x14ac:dyDescent="0.3">
      <c r="K441" s="117"/>
    </row>
    <row r="442" spans="11:11" ht="15.75" customHeight="1" x14ac:dyDescent="0.3">
      <c r="K442" s="117"/>
    </row>
    <row r="443" spans="11:11" ht="15.75" customHeight="1" x14ac:dyDescent="0.3">
      <c r="K443" s="117"/>
    </row>
    <row r="444" spans="11:11" ht="15.75" customHeight="1" x14ac:dyDescent="0.3">
      <c r="K444" s="117"/>
    </row>
    <row r="445" spans="11:11" ht="15.75" customHeight="1" x14ac:dyDescent="0.3">
      <c r="K445" s="117"/>
    </row>
    <row r="446" spans="11:11" ht="15.75" customHeight="1" x14ac:dyDescent="0.3">
      <c r="K446" s="117"/>
    </row>
    <row r="447" spans="11:11" ht="15.75" customHeight="1" x14ac:dyDescent="0.3">
      <c r="K447" s="117"/>
    </row>
    <row r="448" spans="11:11" ht="15.75" customHeight="1" x14ac:dyDescent="0.3">
      <c r="K448" s="117"/>
    </row>
    <row r="449" spans="11:11" ht="15.75" customHeight="1" x14ac:dyDescent="0.3">
      <c r="K449" s="117"/>
    </row>
    <row r="450" spans="11:11" ht="15.75" customHeight="1" x14ac:dyDescent="0.3">
      <c r="K450" s="117"/>
    </row>
    <row r="451" spans="11:11" ht="15.75" customHeight="1" x14ac:dyDescent="0.3">
      <c r="K451" s="117"/>
    </row>
    <row r="452" spans="11:11" ht="15.75" customHeight="1" x14ac:dyDescent="0.3">
      <c r="K452" s="117"/>
    </row>
    <row r="453" spans="11:11" ht="15.75" customHeight="1" x14ac:dyDescent="0.3">
      <c r="K453" s="117"/>
    </row>
    <row r="454" spans="11:11" ht="15.75" customHeight="1" x14ac:dyDescent="0.3">
      <c r="K454" s="117"/>
    </row>
    <row r="455" spans="11:11" ht="15.75" customHeight="1" x14ac:dyDescent="0.3">
      <c r="K455" s="117"/>
    </row>
    <row r="456" spans="11:11" ht="15.75" customHeight="1" x14ac:dyDescent="0.3">
      <c r="K456" s="117"/>
    </row>
    <row r="457" spans="11:11" ht="15.75" customHeight="1" x14ac:dyDescent="0.3">
      <c r="K457" s="117"/>
    </row>
    <row r="458" spans="11:11" ht="15.75" customHeight="1" x14ac:dyDescent="0.3">
      <c r="K458" s="117"/>
    </row>
    <row r="459" spans="11:11" ht="15.75" customHeight="1" x14ac:dyDescent="0.3">
      <c r="K459" s="117"/>
    </row>
    <row r="460" spans="11:11" ht="15.75" customHeight="1" x14ac:dyDescent="0.3">
      <c r="K460" s="117"/>
    </row>
    <row r="461" spans="11:11" ht="15.75" customHeight="1" x14ac:dyDescent="0.3">
      <c r="K461" s="117"/>
    </row>
    <row r="462" spans="11:11" ht="15.75" customHeight="1" x14ac:dyDescent="0.3">
      <c r="K462" s="117"/>
    </row>
    <row r="463" spans="11:11" ht="15.75" customHeight="1" x14ac:dyDescent="0.3">
      <c r="K463" s="117"/>
    </row>
    <row r="464" spans="11:11" ht="15.75" customHeight="1" x14ac:dyDescent="0.3">
      <c r="K464" s="117"/>
    </row>
    <row r="465" spans="11:11" ht="15.75" customHeight="1" x14ac:dyDescent="0.3">
      <c r="K465" s="117"/>
    </row>
    <row r="466" spans="11:11" ht="15.75" customHeight="1" x14ac:dyDescent="0.3">
      <c r="K466" s="117"/>
    </row>
    <row r="467" spans="11:11" ht="15.75" customHeight="1" x14ac:dyDescent="0.3">
      <c r="K467" s="117"/>
    </row>
    <row r="468" spans="11:11" ht="15.75" customHeight="1" x14ac:dyDescent="0.3">
      <c r="K468" s="117"/>
    </row>
    <row r="469" spans="11:11" ht="15.75" customHeight="1" x14ac:dyDescent="0.3">
      <c r="K469" s="117"/>
    </row>
    <row r="470" spans="11:11" ht="15.75" customHeight="1" x14ac:dyDescent="0.3">
      <c r="K470" s="117"/>
    </row>
    <row r="471" spans="11:11" ht="15.75" customHeight="1" x14ac:dyDescent="0.3">
      <c r="K471" s="117"/>
    </row>
    <row r="472" spans="11:11" ht="15.75" customHeight="1" x14ac:dyDescent="0.3">
      <c r="K472" s="117"/>
    </row>
    <row r="473" spans="11:11" ht="15.75" customHeight="1" x14ac:dyDescent="0.3">
      <c r="K473" s="117"/>
    </row>
    <row r="474" spans="11:11" ht="15.75" customHeight="1" x14ac:dyDescent="0.3">
      <c r="K474" s="117"/>
    </row>
    <row r="475" spans="11:11" ht="15.75" customHeight="1" x14ac:dyDescent="0.3">
      <c r="K475" s="117"/>
    </row>
    <row r="476" spans="11:11" ht="15.75" customHeight="1" x14ac:dyDescent="0.3">
      <c r="K476" s="117"/>
    </row>
    <row r="477" spans="11:11" ht="15.75" customHeight="1" x14ac:dyDescent="0.3">
      <c r="K477" s="117"/>
    </row>
    <row r="478" spans="11:11" ht="15.75" customHeight="1" x14ac:dyDescent="0.3">
      <c r="K478" s="117"/>
    </row>
    <row r="479" spans="11:11" ht="15.75" customHeight="1" x14ac:dyDescent="0.3">
      <c r="K479" s="117"/>
    </row>
    <row r="480" spans="11:11" ht="15.75" customHeight="1" x14ac:dyDescent="0.3">
      <c r="K480" s="117"/>
    </row>
    <row r="481" spans="11:11" ht="15.75" customHeight="1" x14ac:dyDescent="0.3">
      <c r="K481" s="117"/>
    </row>
    <row r="482" spans="11:11" ht="15.75" customHeight="1" x14ac:dyDescent="0.3">
      <c r="K482" s="117"/>
    </row>
    <row r="483" spans="11:11" ht="15.75" customHeight="1" x14ac:dyDescent="0.3">
      <c r="K483" s="117"/>
    </row>
    <row r="484" spans="11:11" ht="15.75" customHeight="1" x14ac:dyDescent="0.3">
      <c r="K484" s="117"/>
    </row>
    <row r="485" spans="11:11" ht="15.75" customHeight="1" x14ac:dyDescent="0.3">
      <c r="K485" s="117"/>
    </row>
    <row r="486" spans="11:11" ht="15.75" customHeight="1" x14ac:dyDescent="0.3">
      <c r="K486" s="117"/>
    </row>
    <row r="487" spans="11:11" ht="15.75" customHeight="1" x14ac:dyDescent="0.3">
      <c r="K487" s="117"/>
    </row>
    <row r="488" spans="11:11" ht="15.75" customHeight="1" x14ac:dyDescent="0.3">
      <c r="K488" s="117"/>
    </row>
    <row r="489" spans="11:11" ht="15.75" customHeight="1" x14ac:dyDescent="0.3">
      <c r="K489" s="117"/>
    </row>
    <row r="490" spans="11:11" ht="15.75" customHeight="1" x14ac:dyDescent="0.3">
      <c r="K490" s="117"/>
    </row>
    <row r="491" spans="11:11" ht="15.75" customHeight="1" x14ac:dyDescent="0.3">
      <c r="K491" s="117"/>
    </row>
    <row r="492" spans="11:11" ht="15.75" customHeight="1" x14ac:dyDescent="0.3">
      <c r="K492" s="117"/>
    </row>
    <row r="493" spans="11:11" ht="15.75" customHeight="1" x14ac:dyDescent="0.3">
      <c r="K493" s="117"/>
    </row>
    <row r="494" spans="11:11" ht="15.75" customHeight="1" x14ac:dyDescent="0.3">
      <c r="K494" s="117"/>
    </row>
    <row r="495" spans="11:11" ht="15.75" customHeight="1" x14ac:dyDescent="0.3">
      <c r="K495" s="117"/>
    </row>
    <row r="496" spans="11:11" ht="15.75" customHeight="1" x14ac:dyDescent="0.3">
      <c r="K496" s="117"/>
    </row>
    <row r="497" spans="11:11" ht="15.75" customHeight="1" x14ac:dyDescent="0.3">
      <c r="K497" s="117"/>
    </row>
    <row r="498" spans="11:11" ht="15.75" customHeight="1" x14ac:dyDescent="0.3">
      <c r="K498" s="117"/>
    </row>
    <row r="499" spans="11:11" ht="15.75" customHeight="1" x14ac:dyDescent="0.3">
      <c r="K499" s="117"/>
    </row>
    <row r="500" spans="11:11" ht="15.75" customHeight="1" x14ac:dyDescent="0.3">
      <c r="K500" s="117"/>
    </row>
    <row r="501" spans="11:11" ht="15.75" customHeight="1" x14ac:dyDescent="0.3">
      <c r="K501" s="117"/>
    </row>
    <row r="502" spans="11:11" ht="15.75" customHeight="1" x14ac:dyDescent="0.3">
      <c r="K502" s="117"/>
    </row>
    <row r="503" spans="11:11" ht="15.75" customHeight="1" x14ac:dyDescent="0.3">
      <c r="K503" s="117"/>
    </row>
    <row r="504" spans="11:11" ht="15.75" customHeight="1" x14ac:dyDescent="0.3">
      <c r="K504" s="117"/>
    </row>
    <row r="505" spans="11:11" ht="15.75" customHeight="1" x14ac:dyDescent="0.3">
      <c r="K505" s="117"/>
    </row>
    <row r="506" spans="11:11" ht="15.75" customHeight="1" x14ac:dyDescent="0.3">
      <c r="K506" s="117"/>
    </row>
    <row r="507" spans="11:11" ht="15.75" customHeight="1" x14ac:dyDescent="0.3">
      <c r="K507" s="117"/>
    </row>
    <row r="508" spans="11:11" ht="15.75" customHeight="1" x14ac:dyDescent="0.3">
      <c r="K508" s="117"/>
    </row>
    <row r="509" spans="11:11" ht="15.75" customHeight="1" x14ac:dyDescent="0.3">
      <c r="K509" s="117"/>
    </row>
    <row r="510" spans="11:11" ht="15.75" customHeight="1" x14ac:dyDescent="0.3">
      <c r="K510" s="117"/>
    </row>
    <row r="511" spans="11:11" ht="15.75" customHeight="1" x14ac:dyDescent="0.3">
      <c r="K511" s="117"/>
    </row>
    <row r="512" spans="11:11" ht="15.75" customHeight="1" x14ac:dyDescent="0.3">
      <c r="K512" s="117"/>
    </row>
    <row r="513" spans="11:11" ht="15.75" customHeight="1" x14ac:dyDescent="0.3">
      <c r="K513" s="117"/>
    </row>
    <row r="514" spans="11:11" ht="15.75" customHeight="1" x14ac:dyDescent="0.3">
      <c r="K514" s="117"/>
    </row>
    <row r="515" spans="11:11" ht="15.75" customHeight="1" x14ac:dyDescent="0.3">
      <c r="K515" s="117"/>
    </row>
    <row r="516" spans="11:11" ht="15.75" customHeight="1" x14ac:dyDescent="0.3">
      <c r="K516" s="117"/>
    </row>
    <row r="517" spans="11:11" ht="15.75" customHeight="1" x14ac:dyDescent="0.3">
      <c r="K517" s="117"/>
    </row>
    <row r="518" spans="11:11" ht="15.75" customHeight="1" x14ac:dyDescent="0.3">
      <c r="K518" s="117"/>
    </row>
    <row r="519" spans="11:11" ht="15.75" customHeight="1" x14ac:dyDescent="0.3">
      <c r="K519" s="117"/>
    </row>
    <row r="520" spans="11:11" ht="15.75" customHeight="1" x14ac:dyDescent="0.3">
      <c r="K520" s="117"/>
    </row>
    <row r="521" spans="11:11" ht="15.75" customHeight="1" x14ac:dyDescent="0.3">
      <c r="K521" s="117"/>
    </row>
    <row r="522" spans="11:11" ht="15.75" customHeight="1" x14ac:dyDescent="0.3">
      <c r="K522" s="117"/>
    </row>
    <row r="523" spans="11:11" ht="15.75" customHeight="1" x14ac:dyDescent="0.3">
      <c r="K523" s="117"/>
    </row>
    <row r="524" spans="11:11" ht="15.75" customHeight="1" x14ac:dyDescent="0.3">
      <c r="K524" s="117"/>
    </row>
    <row r="525" spans="11:11" ht="15.75" customHeight="1" x14ac:dyDescent="0.3">
      <c r="K525" s="117"/>
    </row>
    <row r="526" spans="11:11" ht="15.75" customHeight="1" x14ac:dyDescent="0.3">
      <c r="K526" s="117"/>
    </row>
    <row r="527" spans="11:11" ht="15.75" customHeight="1" x14ac:dyDescent="0.3">
      <c r="K527" s="117"/>
    </row>
    <row r="528" spans="11:11" ht="15.75" customHeight="1" x14ac:dyDescent="0.3">
      <c r="K528" s="117"/>
    </row>
    <row r="529" spans="11:11" ht="15.75" customHeight="1" x14ac:dyDescent="0.3">
      <c r="K529" s="117"/>
    </row>
    <row r="530" spans="11:11" ht="15.75" customHeight="1" x14ac:dyDescent="0.3">
      <c r="K530" s="117"/>
    </row>
    <row r="531" spans="11:11" ht="15.75" customHeight="1" x14ac:dyDescent="0.3">
      <c r="K531" s="117"/>
    </row>
    <row r="532" spans="11:11" ht="15.75" customHeight="1" x14ac:dyDescent="0.3">
      <c r="K532" s="117"/>
    </row>
    <row r="533" spans="11:11" ht="15.75" customHeight="1" x14ac:dyDescent="0.3">
      <c r="K533" s="117"/>
    </row>
    <row r="534" spans="11:11" ht="15.75" customHeight="1" x14ac:dyDescent="0.3">
      <c r="K534" s="117"/>
    </row>
    <row r="535" spans="11:11" ht="15.75" customHeight="1" x14ac:dyDescent="0.3">
      <c r="K535" s="117"/>
    </row>
    <row r="536" spans="11:11" ht="15.75" customHeight="1" x14ac:dyDescent="0.3">
      <c r="K536" s="117"/>
    </row>
    <row r="537" spans="11:11" ht="15.75" customHeight="1" x14ac:dyDescent="0.3">
      <c r="K537" s="117"/>
    </row>
    <row r="538" spans="11:11" ht="15.75" customHeight="1" x14ac:dyDescent="0.3">
      <c r="K538" s="117"/>
    </row>
    <row r="539" spans="11:11" ht="15.75" customHeight="1" x14ac:dyDescent="0.3">
      <c r="K539" s="117"/>
    </row>
    <row r="540" spans="11:11" ht="15.75" customHeight="1" x14ac:dyDescent="0.3">
      <c r="K540" s="117"/>
    </row>
    <row r="541" spans="11:11" ht="15.75" customHeight="1" x14ac:dyDescent="0.3">
      <c r="K541" s="117"/>
    </row>
    <row r="542" spans="11:11" ht="15.75" customHeight="1" x14ac:dyDescent="0.3">
      <c r="K542" s="117"/>
    </row>
    <row r="543" spans="11:11" ht="15.75" customHeight="1" x14ac:dyDescent="0.3">
      <c r="K543" s="117"/>
    </row>
    <row r="544" spans="11:11" ht="15.75" customHeight="1" x14ac:dyDescent="0.3">
      <c r="K544" s="117"/>
    </row>
    <row r="545" spans="11:11" ht="15.75" customHeight="1" x14ac:dyDescent="0.3">
      <c r="K545" s="117"/>
    </row>
    <row r="546" spans="11:11" ht="15.75" customHeight="1" x14ac:dyDescent="0.3">
      <c r="K546" s="117"/>
    </row>
    <row r="547" spans="11:11" ht="15.75" customHeight="1" x14ac:dyDescent="0.3">
      <c r="K547" s="117"/>
    </row>
    <row r="548" spans="11:11" ht="15.75" customHeight="1" x14ac:dyDescent="0.3">
      <c r="K548" s="117"/>
    </row>
    <row r="549" spans="11:11" ht="15.75" customHeight="1" x14ac:dyDescent="0.3">
      <c r="K549" s="117"/>
    </row>
    <row r="550" spans="11:11" ht="15.75" customHeight="1" x14ac:dyDescent="0.3">
      <c r="K550" s="117"/>
    </row>
    <row r="551" spans="11:11" ht="15.75" customHeight="1" x14ac:dyDescent="0.3">
      <c r="K551" s="117"/>
    </row>
    <row r="552" spans="11:11" ht="15.75" customHeight="1" x14ac:dyDescent="0.3">
      <c r="K552" s="117"/>
    </row>
    <row r="553" spans="11:11" ht="15.75" customHeight="1" x14ac:dyDescent="0.3">
      <c r="K553" s="117"/>
    </row>
    <row r="554" spans="11:11" ht="15.75" customHeight="1" x14ac:dyDescent="0.3">
      <c r="K554" s="117"/>
    </row>
    <row r="555" spans="11:11" ht="15.75" customHeight="1" x14ac:dyDescent="0.3">
      <c r="K555" s="117"/>
    </row>
    <row r="556" spans="11:11" ht="15.75" customHeight="1" x14ac:dyDescent="0.3">
      <c r="K556" s="117"/>
    </row>
    <row r="557" spans="11:11" ht="15.75" customHeight="1" x14ac:dyDescent="0.3">
      <c r="K557" s="117"/>
    </row>
    <row r="558" spans="11:11" ht="15.75" customHeight="1" x14ac:dyDescent="0.3">
      <c r="K558" s="117"/>
    </row>
    <row r="559" spans="11:11" ht="15.75" customHeight="1" x14ac:dyDescent="0.3">
      <c r="K559" s="117"/>
    </row>
    <row r="560" spans="11:11" ht="15.75" customHeight="1" x14ac:dyDescent="0.3">
      <c r="K560" s="117"/>
    </row>
    <row r="561" spans="11:11" ht="15.75" customHeight="1" x14ac:dyDescent="0.3">
      <c r="K561" s="117"/>
    </row>
    <row r="562" spans="11:11" ht="15.75" customHeight="1" x14ac:dyDescent="0.3">
      <c r="K562" s="117"/>
    </row>
    <row r="563" spans="11:11" ht="15.75" customHeight="1" x14ac:dyDescent="0.3">
      <c r="K563" s="117"/>
    </row>
    <row r="564" spans="11:11" ht="15.75" customHeight="1" x14ac:dyDescent="0.3">
      <c r="K564" s="117"/>
    </row>
    <row r="565" spans="11:11" ht="15.75" customHeight="1" x14ac:dyDescent="0.3">
      <c r="K565" s="117"/>
    </row>
    <row r="566" spans="11:11" ht="15.75" customHeight="1" x14ac:dyDescent="0.3">
      <c r="K566" s="117"/>
    </row>
    <row r="567" spans="11:11" ht="15.75" customHeight="1" x14ac:dyDescent="0.3">
      <c r="K567" s="117"/>
    </row>
    <row r="568" spans="11:11" ht="15.75" customHeight="1" x14ac:dyDescent="0.3">
      <c r="K568" s="117"/>
    </row>
    <row r="569" spans="11:11" ht="15.75" customHeight="1" x14ac:dyDescent="0.3">
      <c r="K569" s="117"/>
    </row>
    <row r="570" spans="11:11" ht="15.75" customHeight="1" x14ac:dyDescent="0.3">
      <c r="K570" s="117"/>
    </row>
    <row r="571" spans="11:11" ht="15.75" customHeight="1" x14ac:dyDescent="0.3">
      <c r="K571" s="117"/>
    </row>
    <row r="572" spans="11:11" ht="15.75" customHeight="1" x14ac:dyDescent="0.3">
      <c r="K572" s="117"/>
    </row>
    <row r="573" spans="11:11" ht="15.75" customHeight="1" x14ac:dyDescent="0.3">
      <c r="K573" s="117"/>
    </row>
    <row r="574" spans="11:11" ht="15.75" customHeight="1" x14ac:dyDescent="0.3">
      <c r="K574" s="117"/>
    </row>
    <row r="575" spans="11:11" ht="15.75" customHeight="1" x14ac:dyDescent="0.3">
      <c r="K575" s="117"/>
    </row>
    <row r="576" spans="11:11" ht="15.75" customHeight="1" x14ac:dyDescent="0.3">
      <c r="K576" s="117"/>
    </row>
    <row r="577" spans="11:11" ht="15.75" customHeight="1" x14ac:dyDescent="0.3">
      <c r="K577" s="117"/>
    </row>
    <row r="578" spans="11:11" ht="15.75" customHeight="1" x14ac:dyDescent="0.3">
      <c r="K578" s="117"/>
    </row>
    <row r="579" spans="11:11" ht="15.75" customHeight="1" x14ac:dyDescent="0.3">
      <c r="K579" s="117"/>
    </row>
    <row r="580" spans="11:11" ht="15.75" customHeight="1" x14ac:dyDescent="0.3">
      <c r="K580" s="117"/>
    </row>
    <row r="581" spans="11:11" ht="15.75" customHeight="1" x14ac:dyDescent="0.3">
      <c r="K581" s="117"/>
    </row>
    <row r="582" spans="11:11" ht="15.75" customHeight="1" x14ac:dyDescent="0.3">
      <c r="K582" s="117"/>
    </row>
    <row r="583" spans="11:11" ht="15.75" customHeight="1" x14ac:dyDescent="0.3">
      <c r="K583" s="117"/>
    </row>
    <row r="584" spans="11:11" ht="15.75" customHeight="1" x14ac:dyDescent="0.3">
      <c r="K584" s="117"/>
    </row>
    <row r="585" spans="11:11" ht="15.75" customHeight="1" x14ac:dyDescent="0.3">
      <c r="K585" s="117"/>
    </row>
    <row r="586" spans="11:11" ht="15.75" customHeight="1" x14ac:dyDescent="0.3">
      <c r="K586" s="117"/>
    </row>
    <row r="587" spans="11:11" ht="15.75" customHeight="1" x14ac:dyDescent="0.3">
      <c r="K587" s="117"/>
    </row>
    <row r="588" spans="11:11" ht="15.75" customHeight="1" x14ac:dyDescent="0.3">
      <c r="K588" s="117"/>
    </row>
    <row r="589" spans="11:11" ht="15.75" customHeight="1" x14ac:dyDescent="0.3">
      <c r="K589" s="117"/>
    </row>
    <row r="590" spans="11:11" ht="15.75" customHeight="1" x14ac:dyDescent="0.3">
      <c r="K590" s="117"/>
    </row>
    <row r="591" spans="11:11" ht="15.75" customHeight="1" x14ac:dyDescent="0.3">
      <c r="K591" s="117"/>
    </row>
    <row r="592" spans="11:11" ht="15.75" customHeight="1" x14ac:dyDescent="0.3">
      <c r="K592" s="117"/>
    </row>
    <row r="593" spans="11:11" ht="15.75" customHeight="1" x14ac:dyDescent="0.3">
      <c r="K593" s="117"/>
    </row>
    <row r="594" spans="11:11" ht="15.75" customHeight="1" x14ac:dyDescent="0.3">
      <c r="K594" s="117"/>
    </row>
    <row r="595" spans="11:11" ht="15.75" customHeight="1" x14ac:dyDescent="0.3">
      <c r="K595" s="117"/>
    </row>
    <row r="596" spans="11:11" ht="15.75" customHeight="1" x14ac:dyDescent="0.3">
      <c r="K596" s="117"/>
    </row>
    <row r="597" spans="11:11" ht="15.75" customHeight="1" x14ac:dyDescent="0.3">
      <c r="K597" s="117"/>
    </row>
    <row r="598" spans="11:11" ht="15.75" customHeight="1" x14ac:dyDescent="0.3">
      <c r="K598" s="117"/>
    </row>
    <row r="599" spans="11:11" ht="15.75" customHeight="1" x14ac:dyDescent="0.3">
      <c r="K599" s="117"/>
    </row>
    <row r="600" spans="11:11" ht="15.75" customHeight="1" x14ac:dyDescent="0.3">
      <c r="K600" s="117"/>
    </row>
    <row r="601" spans="11:11" ht="15.75" customHeight="1" x14ac:dyDescent="0.3">
      <c r="K601" s="117"/>
    </row>
    <row r="602" spans="11:11" ht="15.75" customHeight="1" x14ac:dyDescent="0.3">
      <c r="K602" s="117"/>
    </row>
    <row r="603" spans="11:11" ht="15.75" customHeight="1" x14ac:dyDescent="0.3">
      <c r="K603" s="117"/>
    </row>
    <row r="604" spans="11:11" ht="15.75" customHeight="1" x14ac:dyDescent="0.3">
      <c r="K604" s="117"/>
    </row>
    <row r="605" spans="11:11" ht="15.75" customHeight="1" x14ac:dyDescent="0.3">
      <c r="K605" s="117"/>
    </row>
    <row r="606" spans="11:11" ht="15.75" customHeight="1" x14ac:dyDescent="0.3">
      <c r="K606" s="117"/>
    </row>
    <row r="607" spans="11:11" ht="15.75" customHeight="1" x14ac:dyDescent="0.3">
      <c r="K607" s="117"/>
    </row>
    <row r="608" spans="11:11" ht="15.75" customHeight="1" x14ac:dyDescent="0.3">
      <c r="K608" s="117"/>
    </row>
    <row r="609" spans="11:11" ht="15.75" customHeight="1" x14ac:dyDescent="0.3">
      <c r="K609" s="117"/>
    </row>
    <row r="610" spans="11:11" ht="15.75" customHeight="1" x14ac:dyDescent="0.3">
      <c r="K610" s="117"/>
    </row>
    <row r="611" spans="11:11" ht="15.75" customHeight="1" x14ac:dyDescent="0.3">
      <c r="K611" s="117"/>
    </row>
    <row r="612" spans="11:11" ht="15.75" customHeight="1" x14ac:dyDescent="0.3">
      <c r="K612" s="117"/>
    </row>
    <row r="613" spans="11:11" ht="15.75" customHeight="1" x14ac:dyDescent="0.3">
      <c r="K613" s="117"/>
    </row>
    <row r="614" spans="11:11" ht="15.75" customHeight="1" x14ac:dyDescent="0.3">
      <c r="K614" s="117"/>
    </row>
    <row r="615" spans="11:11" ht="15.75" customHeight="1" x14ac:dyDescent="0.3">
      <c r="K615" s="117"/>
    </row>
    <row r="616" spans="11:11" ht="15.75" customHeight="1" x14ac:dyDescent="0.3">
      <c r="K616" s="117"/>
    </row>
    <row r="617" spans="11:11" ht="15.75" customHeight="1" x14ac:dyDescent="0.3">
      <c r="K617" s="117"/>
    </row>
    <row r="618" spans="11:11" ht="15.75" customHeight="1" x14ac:dyDescent="0.3">
      <c r="K618" s="117"/>
    </row>
    <row r="619" spans="11:11" ht="15.75" customHeight="1" x14ac:dyDescent="0.3">
      <c r="K619" s="117"/>
    </row>
    <row r="620" spans="11:11" ht="15.75" customHeight="1" x14ac:dyDescent="0.3">
      <c r="K620" s="117"/>
    </row>
    <row r="621" spans="11:11" ht="15.75" customHeight="1" x14ac:dyDescent="0.3">
      <c r="K621" s="117"/>
    </row>
    <row r="622" spans="11:11" ht="15.75" customHeight="1" x14ac:dyDescent="0.3">
      <c r="K622" s="117"/>
    </row>
    <row r="623" spans="11:11" ht="15.75" customHeight="1" x14ac:dyDescent="0.3">
      <c r="K623" s="117"/>
    </row>
    <row r="624" spans="11:11" ht="15.75" customHeight="1" x14ac:dyDescent="0.3">
      <c r="K624" s="117"/>
    </row>
    <row r="625" spans="11:11" ht="15.75" customHeight="1" x14ac:dyDescent="0.3">
      <c r="K625" s="117"/>
    </row>
    <row r="626" spans="11:11" ht="15.75" customHeight="1" x14ac:dyDescent="0.3">
      <c r="K626" s="117"/>
    </row>
    <row r="627" spans="11:11" ht="15.75" customHeight="1" x14ac:dyDescent="0.3">
      <c r="K627" s="117"/>
    </row>
    <row r="628" spans="11:11" ht="15.75" customHeight="1" x14ac:dyDescent="0.3">
      <c r="K628" s="117"/>
    </row>
    <row r="629" spans="11:11" ht="15.75" customHeight="1" x14ac:dyDescent="0.3">
      <c r="K629" s="117"/>
    </row>
    <row r="630" spans="11:11" ht="15.75" customHeight="1" x14ac:dyDescent="0.3">
      <c r="K630" s="117"/>
    </row>
    <row r="631" spans="11:11" ht="15.75" customHeight="1" x14ac:dyDescent="0.3">
      <c r="K631" s="117"/>
    </row>
    <row r="632" spans="11:11" ht="15.75" customHeight="1" x14ac:dyDescent="0.3">
      <c r="K632" s="117"/>
    </row>
    <row r="633" spans="11:11" ht="15.75" customHeight="1" x14ac:dyDescent="0.3">
      <c r="K633" s="117"/>
    </row>
    <row r="634" spans="11:11" ht="15.75" customHeight="1" x14ac:dyDescent="0.3">
      <c r="K634" s="117"/>
    </row>
    <row r="635" spans="11:11" ht="15.75" customHeight="1" x14ac:dyDescent="0.3">
      <c r="K635" s="117"/>
    </row>
    <row r="636" spans="11:11" ht="15.75" customHeight="1" x14ac:dyDescent="0.3">
      <c r="K636" s="117"/>
    </row>
    <row r="637" spans="11:11" ht="15.75" customHeight="1" x14ac:dyDescent="0.3">
      <c r="K637" s="117"/>
    </row>
    <row r="638" spans="11:11" ht="15.75" customHeight="1" x14ac:dyDescent="0.3">
      <c r="K638" s="117"/>
    </row>
    <row r="639" spans="11:11" ht="15.75" customHeight="1" x14ac:dyDescent="0.3">
      <c r="K639" s="117"/>
    </row>
    <row r="640" spans="11:11" ht="15.75" customHeight="1" x14ac:dyDescent="0.3">
      <c r="K640" s="117"/>
    </row>
    <row r="641" spans="11:11" ht="15.75" customHeight="1" x14ac:dyDescent="0.3">
      <c r="K641" s="117"/>
    </row>
    <row r="642" spans="11:11" ht="15.75" customHeight="1" x14ac:dyDescent="0.3">
      <c r="K642" s="117"/>
    </row>
    <row r="643" spans="11:11" ht="15.75" customHeight="1" x14ac:dyDescent="0.3">
      <c r="K643" s="117"/>
    </row>
    <row r="644" spans="11:11" ht="15.75" customHeight="1" x14ac:dyDescent="0.3">
      <c r="K644" s="117"/>
    </row>
    <row r="645" spans="11:11" ht="15.75" customHeight="1" x14ac:dyDescent="0.3">
      <c r="K645" s="117"/>
    </row>
    <row r="646" spans="11:11" ht="15.75" customHeight="1" x14ac:dyDescent="0.3">
      <c r="K646" s="117"/>
    </row>
    <row r="647" spans="11:11" ht="15.75" customHeight="1" x14ac:dyDescent="0.3">
      <c r="K647" s="117"/>
    </row>
    <row r="648" spans="11:11" ht="15.75" customHeight="1" x14ac:dyDescent="0.3">
      <c r="K648" s="117"/>
    </row>
    <row r="649" spans="11:11" ht="15.75" customHeight="1" x14ac:dyDescent="0.3">
      <c r="K649" s="117"/>
    </row>
    <row r="650" spans="11:11" ht="15.75" customHeight="1" x14ac:dyDescent="0.3">
      <c r="K650" s="117"/>
    </row>
    <row r="651" spans="11:11" ht="15.75" customHeight="1" x14ac:dyDescent="0.3">
      <c r="K651" s="117"/>
    </row>
    <row r="652" spans="11:11" ht="15.75" customHeight="1" x14ac:dyDescent="0.3">
      <c r="K652" s="117"/>
    </row>
    <row r="653" spans="11:11" ht="15.75" customHeight="1" x14ac:dyDescent="0.3">
      <c r="K653" s="117"/>
    </row>
    <row r="654" spans="11:11" ht="15.75" customHeight="1" x14ac:dyDescent="0.3">
      <c r="K654" s="117"/>
    </row>
    <row r="655" spans="11:11" ht="15.75" customHeight="1" x14ac:dyDescent="0.3">
      <c r="K655" s="117"/>
    </row>
    <row r="656" spans="11:11" ht="15.75" customHeight="1" x14ac:dyDescent="0.3">
      <c r="K656" s="117"/>
    </row>
    <row r="657" spans="11:11" ht="15.75" customHeight="1" x14ac:dyDescent="0.3">
      <c r="K657" s="117"/>
    </row>
    <row r="658" spans="11:11" ht="15.75" customHeight="1" x14ac:dyDescent="0.3">
      <c r="K658" s="117"/>
    </row>
    <row r="659" spans="11:11" ht="15.75" customHeight="1" x14ac:dyDescent="0.3">
      <c r="K659" s="117"/>
    </row>
    <row r="660" spans="11:11" ht="15.75" customHeight="1" x14ac:dyDescent="0.3">
      <c r="K660" s="117"/>
    </row>
    <row r="661" spans="11:11" ht="15.75" customHeight="1" x14ac:dyDescent="0.3">
      <c r="K661" s="117"/>
    </row>
    <row r="662" spans="11:11" ht="15.75" customHeight="1" x14ac:dyDescent="0.3">
      <c r="K662" s="117"/>
    </row>
    <row r="663" spans="11:11" ht="15.75" customHeight="1" x14ac:dyDescent="0.3">
      <c r="K663" s="117"/>
    </row>
    <row r="664" spans="11:11" ht="15.75" customHeight="1" x14ac:dyDescent="0.3">
      <c r="K664" s="117"/>
    </row>
    <row r="665" spans="11:11" ht="15.75" customHeight="1" x14ac:dyDescent="0.3">
      <c r="K665" s="117"/>
    </row>
    <row r="666" spans="11:11" ht="15.75" customHeight="1" x14ac:dyDescent="0.3">
      <c r="K666" s="117"/>
    </row>
    <row r="667" spans="11:11" ht="15.75" customHeight="1" x14ac:dyDescent="0.3">
      <c r="K667" s="117"/>
    </row>
    <row r="668" spans="11:11" ht="15.75" customHeight="1" x14ac:dyDescent="0.3">
      <c r="K668" s="117"/>
    </row>
    <row r="669" spans="11:11" ht="15.75" customHeight="1" x14ac:dyDescent="0.3">
      <c r="K669" s="117"/>
    </row>
    <row r="670" spans="11:11" ht="15.75" customHeight="1" x14ac:dyDescent="0.3">
      <c r="K670" s="117"/>
    </row>
    <row r="671" spans="11:11" ht="15.75" customHeight="1" x14ac:dyDescent="0.3">
      <c r="K671" s="117"/>
    </row>
    <row r="672" spans="11:11" ht="15.75" customHeight="1" x14ac:dyDescent="0.3">
      <c r="K672" s="117"/>
    </row>
    <row r="673" spans="11:11" ht="15.75" customHeight="1" x14ac:dyDescent="0.3">
      <c r="K673" s="117"/>
    </row>
    <row r="674" spans="11:11" ht="15.75" customHeight="1" x14ac:dyDescent="0.3">
      <c r="K674" s="117"/>
    </row>
    <row r="675" spans="11:11" ht="15.75" customHeight="1" x14ac:dyDescent="0.3">
      <c r="K675" s="117"/>
    </row>
    <row r="676" spans="11:11" ht="15.75" customHeight="1" x14ac:dyDescent="0.3">
      <c r="K676" s="117"/>
    </row>
    <row r="677" spans="11:11" ht="15.75" customHeight="1" x14ac:dyDescent="0.3">
      <c r="K677" s="117"/>
    </row>
    <row r="678" spans="11:11" ht="15.75" customHeight="1" x14ac:dyDescent="0.3">
      <c r="K678" s="117"/>
    </row>
    <row r="679" spans="11:11" ht="15.75" customHeight="1" x14ac:dyDescent="0.3">
      <c r="K679" s="117"/>
    </row>
    <row r="680" spans="11:11" ht="15.75" customHeight="1" x14ac:dyDescent="0.3">
      <c r="K680" s="117"/>
    </row>
    <row r="681" spans="11:11" ht="15.75" customHeight="1" x14ac:dyDescent="0.3">
      <c r="K681" s="117"/>
    </row>
    <row r="682" spans="11:11" ht="15.75" customHeight="1" x14ac:dyDescent="0.3">
      <c r="K682" s="117"/>
    </row>
    <row r="683" spans="11:11" ht="15.75" customHeight="1" x14ac:dyDescent="0.3">
      <c r="K683" s="117"/>
    </row>
    <row r="684" spans="11:11" ht="15.75" customHeight="1" x14ac:dyDescent="0.3">
      <c r="K684" s="117"/>
    </row>
    <row r="685" spans="11:11" ht="15.75" customHeight="1" x14ac:dyDescent="0.3">
      <c r="K685" s="117"/>
    </row>
    <row r="686" spans="11:11" ht="15.75" customHeight="1" x14ac:dyDescent="0.3">
      <c r="K686" s="117"/>
    </row>
    <row r="687" spans="11:11" ht="15.75" customHeight="1" x14ac:dyDescent="0.3">
      <c r="K687" s="117"/>
    </row>
    <row r="688" spans="11:11" ht="15.75" customHeight="1" x14ac:dyDescent="0.3">
      <c r="K688" s="117"/>
    </row>
    <row r="689" spans="11:11" ht="15.75" customHeight="1" x14ac:dyDescent="0.3">
      <c r="K689" s="117"/>
    </row>
    <row r="690" spans="11:11" ht="15.75" customHeight="1" x14ac:dyDescent="0.3">
      <c r="K690" s="117"/>
    </row>
    <row r="691" spans="11:11" ht="15.75" customHeight="1" x14ac:dyDescent="0.3">
      <c r="K691" s="117"/>
    </row>
    <row r="692" spans="11:11" ht="15.75" customHeight="1" x14ac:dyDescent="0.3">
      <c r="K692" s="117"/>
    </row>
    <row r="693" spans="11:11" ht="15.75" customHeight="1" x14ac:dyDescent="0.3">
      <c r="K693" s="117"/>
    </row>
    <row r="694" spans="11:11" ht="15.75" customHeight="1" x14ac:dyDescent="0.3">
      <c r="K694" s="117"/>
    </row>
    <row r="695" spans="11:11" ht="15.75" customHeight="1" x14ac:dyDescent="0.3">
      <c r="K695" s="117"/>
    </row>
    <row r="696" spans="11:11" ht="15.75" customHeight="1" x14ac:dyDescent="0.3">
      <c r="K696" s="117"/>
    </row>
    <row r="697" spans="11:11" ht="15.75" customHeight="1" x14ac:dyDescent="0.3">
      <c r="K697" s="117"/>
    </row>
    <row r="698" spans="11:11" ht="15.75" customHeight="1" x14ac:dyDescent="0.3">
      <c r="K698" s="117"/>
    </row>
    <row r="699" spans="11:11" ht="15.75" customHeight="1" x14ac:dyDescent="0.3">
      <c r="K699" s="117"/>
    </row>
    <row r="700" spans="11:11" ht="15.75" customHeight="1" x14ac:dyDescent="0.3">
      <c r="K700" s="117"/>
    </row>
    <row r="701" spans="11:11" ht="15.75" customHeight="1" x14ac:dyDescent="0.3">
      <c r="K701" s="117"/>
    </row>
    <row r="702" spans="11:11" ht="15.75" customHeight="1" x14ac:dyDescent="0.3">
      <c r="K702" s="117"/>
    </row>
    <row r="703" spans="11:11" ht="15.75" customHeight="1" x14ac:dyDescent="0.3">
      <c r="K703" s="117"/>
    </row>
    <row r="704" spans="11:11" ht="15.75" customHeight="1" x14ac:dyDescent="0.3">
      <c r="K704" s="117"/>
    </row>
    <row r="705" spans="11:11" ht="15.75" customHeight="1" x14ac:dyDescent="0.3">
      <c r="K705" s="117"/>
    </row>
    <row r="706" spans="11:11" ht="15.75" customHeight="1" x14ac:dyDescent="0.3">
      <c r="K706" s="117"/>
    </row>
    <row r="707" spans="11:11" ht="15.75" customHeight="1" x14ac:dyDescent="0.3">
      <c r="K707" s="117"/>
    </row>
    <row r="708" spans="11:11" ht="15.75" customHeight="1" x14ac:dyDescent="0.3">
      <c r="K708" s="117"/>
    </row>
    <row r="709" spans="11:11" ht="15.75" customHeight="1" x14ac:dyDescent="0.3">
      <c r="K709" s="117"/>
    </row>
    <row r="710" spans="11:11" ht="15.75" customHeight="1" x14ac:dyDescent="0.3">
      <c r="K710" s="117"/>
    </row>
    <row r="711" spans="11:11" ht="15.75" customHeight="1" x14ac:dyDescent="0.3">
      <c r="K711" s="117"/>
    </row>
    <row r="712" spans="11:11" ht="15.75" customHeight="1" x14ac:dyDescent="0.3">
      <c r="K712" s="117"/>
    </row>
    <row r="713" spans="11:11" ht="15.75" customHeight="1" x14ac:dyDescent="0.3">
      <c r="K713" s="117"/>
    </row>
    <row r="714" spans="11:11" ht="15.75" customHeight="1" x14ac:dyDescent="0.3">
      <c r="K714" s="117"/>
    </row>
    <row r="715" spans="11:11" ht="15.75" customHeight="1" x14ac:dyDescent="0.3">
      <c r="K715" s="117"/>
    </row>
    <row r="716" spans="11:11" ht="15.75" customHeight="1" x14ac:dyDescent="0.3">
      <c r="K716" s="117"/>
    </row>
    <row r="717" spans="11:11" ht="15.75" customHeight="1" x14ac:dyDescent="0.3">
      <c r="K717" s="117"/>
    </row>
    <row r="718" spans="11:11" ht="15.75" customHeight="1" x14ac:dyDescent="0.3">
      <c r="K718" s="117"/>
    </row>
    <row r="719" spans="11:11" ht="15.75" customHeight="1" x14ac:dyDescent="0.3">
      <c r="K719" s="117"/>
    </row>
    <row r="720" spans="11:11" ht="15.75" customHeight="1" x14ac:dyDescent="0.3">
      <c r="K720" s="117"/>
    </row>
    <row r="721" spans="11:11" ht="15.75" customHeight="1" x14ac:dyDescent="0.3">
      <c r="K721" s="117"/>
    </row>
    <row r="722" spans="11:11" ht="15.75" customHeight="1" x14ac:dyDescent="0.3">
      <c r="K722" s="117"/>
    </row>
    <row r="723" spans="11:11" ht="15.75" customHeight="1" x14ac:dyDescent="0.3">
      <c r="K723" s="117"/>
    </row>
    <row r="724" spans="11:11" ht="15.75" customHeight="1" x14ac:dyDescent="0.3">
      <c r="K724" s="117"/>
    </row>
    <row r="725" spans="11:11" ht="15.75" customHeight="1" x14ac:dyDescent="0.3">
      <c r="K725" s="117"/>
    </row>
    <row r="726" spans="11:11" ht="15.75" customHeight="1" x14ac:dyDescent="0.3">
      <c r="K726" s="117"/>
    </row>
    <row r="727" spans="11:11" ht="15.75" customHeight="1" x14ac:dyDescent="0.3">
      <c r="K727" s="117"/>
    </row>
    <row r="728" spans="11:11" ht="15.75" customHeight="1" x14ac:dyDescent="0.3">
      <c r="K728" s="117"/>
    </row>
    <row r="729" spans="11:11" ht="15.75" customHeight="1" x14ac:dyDescent="0.3">
      <c r="K729" s="117"/>
    </row>
    <row r="730" spans="11:11" ht="15.75" customHeight="1" x14ac:dyDescent="0.3">
      <c r="K730" s="117"/>
    </row>
    <row r="731" spans="11:11" ht="15.75" customHeight="1" x14ac:dyDescent="0.3">
      <c r="K731" s="117"/>
    </row>
    <row r="732" spans="11:11" ht="15.75" customHeight="1" x14ac:dyDescent="0.3">
      <c r="K732" s="117"/>
    </row>
    <row r="733" spans="11:11" ht="15.75" customHeight="1" x14ac:dyDescent="0.3">
      <c r="K733" s="117"/>
    </row>
    <row r="734" spans="11:11" ht="15.75" customHeight="1" x14ac:dyDescent="0.3">
      <c r="K734" s="117"/>
    </row>
    <row r="735" spans="11:11" ht="15.75" customHeight="1" x14ac:dyDescent="0.3">
      <c r="K735" s="117"/>
    </row>
    <row r="736" spans="11:11" ht="15.75" customHeight="1" x14ac:dyDescent="0.3">
      <c r="K736" s="117"/>
    </row>
    <row r="737" spans="11:11" ht="15.75" customHeight="1" x14ac:dyDescent="0.3">
      <c r="K737" s="117"/>
    </row>
    <row r="738" spans="11:11" ht="15.75" customHeight="1" x14ac:dyDescent="0.3">
      <c r="K738" s="117"/>
    </row>
    <row r="739" spans="11:11" ht="15.75" customHeight="1" x14ac:dyDescent="0.3">
      <c r="K739" s="117"/>
    </row>
    <row r="740" spans="11:11" ht="15.75" customHeight="1" x14ac:dyDescent="0.3">
      <c r="K740" s="117"/>
    </row>
    <row r="741" spans="11:11" ht="15.75" customHeight="1" x14ac:dyDescent="0.3">
      <c r="K741" s="117"/>
    </row>
    <row r="742" spans="11:11" ht="15.75" customHeight="1" x14ac:dyDescent="0.3">
      <c r="K742" s="117"/>
    </row>
    <row r="743" spans="11:11" ht="15.75" customHeight="1" x14ac:dyDescent="0.3">
      <c r="K743" s="117"/>
    </row>
    <row r="744" spans="11:11" ht="15.75" customHeight="1" x14ac:dyDescent="0.3">
      <c r="K744" s="117"/>
    </row>
    <row r="745" spans="11:11" ht="15.75" customHeight="1" x14ac:dyDescent="0.3">
      <c r="K745" s="117"/>
    </row>
    <row r="746" spans="11:11" ht="15.75" customHeight="1" x14ac:dyDescent="0.3">
      <c r="K746" s="117"/>
    </row>
    <row r="747" spans="11:11" ht="15.75" customHeight="1" x14ac:dyDescent="0.3">
      <c r="K747" s="117"/>
    </row>
    <row r="748" spans="11:11" ht="15.75" customHeight="1" x14ac:dyDescent="0.3">
      <c r="K748" s="117"/>
    </row>
    <row r="749" spans="11:11" ht="15.75" customHeight="1" x14ac:dyDescent="0.3">
      <c r="K749" s="117"/>
    </row>
    <row r="750" spans="11:11" ht="15.75" customHeight="1" x14ac:dyDescent="0.3">
      <c r="K750" s="117"/>
    </row>
    <row r="751" spans="11:11" ht="15.75" customHeight="1" x14ac:dyDescent="0.3">
      <c r="K751" s="117"/>
    </row>
    <row r="752" spans="11:11" ht="15.75" customHeight="1" x14ac:dyDescent="0.3">
      <c r="K752" s="117"/>
    </row>
    <row r="753" spans="11:11" ht="15.75" customHeight="1" x14ac:dyDescent="0.3">
      <c r="K753" s="117"/>
    </row>
    <row r="754" spans="11:11" ht="15.75" customHeight="1" x14ac:dyDescent="0.3">
      <c r="K754" s="117"/>
    </row>
    <row r="755" spans="11:11" ht="15.75" customHeight="1" x14ac:dyDescent="0.3">
      <c r="K755" s="117"/>
    </row>
    <row r="756" spans="11:11" ht="15.75" customHeight="1" x14ac:dyDescent="0.3">
      <c r="K756" s="117"/>
    </row>
    <row r="757" spans="11:11" ht="15.75" customHeight="1" x14ac:dyDescent="0.3">
      <c r="K757" s="117"/>
    </row>
    <row r="758" spans="11:11" ht="15.75" customHeight="1" x14ac:dyDescent="0.3">
      <c r="K758" s="117"/>
    </row>
    <row r="759" spans="11:11" ht="15.75" customHeight="1" x14ac:dyDescent="0.3">
      <c r="K759" s="117"/>
    </row>
    <row r="760" spans="11:11" ht="15.75" customHeight="1" x14ac:dyDescent="0.3">
      <c r="K760" s="117"/>
    </row>
    <row r="761" spans="11:11" ht="15.75" customHeight="1" x14ac:dyDescent="0.3">
      <c r="K761" s="117"/>
    </row>
    <row r="762" spans="11:11" ht="15.75" customHeight="1" x14ac:dyDescent="0.3">
      <c r="K762" s="117"/>
    </row>
    <row r="763" spans="11:11" ht="15.75" customHeight="1" x14ac:dyDescent="0.3">
      <c r="K763" s="117"/>
    </row>
    <row r="764" spans="11:11" ht="15.75" customHeight="1" x14ac:dyDescent="0.3">
      <c r="K764" s="117"/>
    </row>
    <row r="765" spans="11:11" ht="15.75" customHeight="1" x14ac:dyDescent="0.3">
      <c r="K765" s="117"/>
    </row>
    <row r="766" spans="11:11" ht="15.75" customHeight="1" x14ac:dyDescent="0.3">
      <c r="K766" s="117"/>
    </row>
    <row r="767" spans="11:11" ht="15.75" customHeight="1" x14ac:dyDescent="0.3">
      <c r="K767" s="117"/>
    </row>
    <row r="768" spans="11:11" ht="15.75" customHeight="1" x14ac:dyDescent="0.3">
      <c r="K768" s="117"/>
    </row>
    <row r="769" spans="11:11" ht="15.75" customHeight="1" x14ac:dyDescent="0.3">
      <c r="K769" s="117"/>
    </row>
    <row r="770" spans="11:11" ht="15.75" customHeight="1" x14ac:dyDescent="0.3">
      <c r="K770" s="117"/>
    </row>
    <row r="771" spans="11:11" ht="15.75" customHeight="1" x14ac:dyDescent="0.3">
      <c r="K771" s="117"/>
    </row>
    <row r="772" spans="11:11" ht="15.75" customHeight="1" x14ac:dyDescent="0.3">
      <c r="K772" s="117"/>
    </row>
    <row r="773" spans="11:11" ht="15.75" customHeight="1" x14ac:dyDescent="0.3">
      <c r="K773" s="117"/>
    </row>
    <row r="774" spans="11:11" ht="15.75" customHeight="1" x14ac:dyDescent="0.3">
      <c r="K774" s="117"/>
    </row>
    <row r="775" spans="11:11" ht="15.75" customHeight="1" x14ac:dyDescent="0.3">
      <c r="K775" s="117"/>
    </row>
    <row r="776" spans="11:11" ht="15.75" customHeight="1" x14ac:dyDescent="0.3">
      <c r="K776" s="117"/>
    </row>
    <row r="777" spans="11:11" ht="15.75" customHeight="1" x14ac:dyDescent="0.3">
      <c r="K777" s="117"/>
    </row>
    <row r="778" spans="11:11" ht="15.75" customHeight="1" x14ac:dyDescent="0.3">
      <c r="K778" s="117"/>
    </row>
    <row r="779" spans="11:11" ht="15.75" customHeight="1" x14ac:dyDescent="0.3">
      <c r="K779" s="117"/>
    </row>
    <row r="780" spans="11:11" ht="15.75" customHeight="1" x14ac:dyDescent="0.3">
      <c r="K780" s="117"/>
    </row>
    <row r="781" spans="11:11" ht="15.75" customHeight="1" x14ac:dyDescent="0.3">
      <c r="K781" s="117"/>
    </row>
    <row r="782" spans="11:11" ht="15.75" customHeight="1" x14ac:dyDescent="0.3">
      <c r="K782" s="117"/>
    </row>
    <row r="783" spans="11:11" ht="15.75" customHeight="1" x14ac:dyDescent="0.3">
      <c r="K783" s="117"/>
    </row>
    <row r="784" spans="11:11" ht="15.75" customHeight="1" x14ac:dyDescent="0.3">
      <c r="K784" s="117"/>
    </row>
    <row r="785" spans="11:11" ht="15.75" customHeight="1" x14ac:dyDescent="0.3">
      <c r="K785" s="117"/>
    </row>
    <row r="786" spans="11:11" ht="15.75" customHeight="1" x14ac:dyDescent="0.3">
      <c r="K786" s="117"/>
    </row>
    <row r="787" spans="11:11" ht="15.75" customHeight="1" x14ac:dyDescent="0.3">
      <c r="K787" s="117"/>
    </row>
    <row r="788" spans="11:11" ht="15.75" customHeight="1" x14ac:dyDescent="0.3">
      <c r="K788" s="117"/>
    </row>
    <row r="789" spans="11:11" ht="15.75" customHeight="1" x14ac:dyDescent="0.3">
      <c r="K789" s="117"/>
    </row>
    <row r="790" spans="11:11" ht="15.75" customHeight="1" x14ac:dyDescent="0.3">
      <c r="K790" s="117"/>
    </row>
    <row r="791" spans="11:11" ht="15.75" customHeight="1" x14ac:dyDescent="0.3">
      <c r="K791" s="117"/>
    </row>
    <row r="792" spans="11:11" ht="15.75" customHeight="1" x14ac:dyDescent="0.3">
      <c r="K792" s="117"/>
    </row>
    <row r="793" spans="11:11" ht="15.75" customHeight="1" x14ac:dyDescent="0.3">
      <c r="K793" s="117"/>
    </row>
    <row r="794" spans="11:11" ht="15.75" customHeight="1" x14ac:dyDescent="0.3">
      <c r="K794" s="117"/>
    </row>
    <row r="795" spans="11:11" ht="15.75" customHeight="1" x14ac:dyDescent="0.3">
      <c r="K795" s="117"/>
    </row>
    <row r="796" spans="11:11" ht="15.75" customHeight="1" x14ac:dyDescent="0.3">
      <c r="K796" s="117"/>
    </row>
    <row r="797" spans="11:11" ht="15.75" customHeight="1" x14ac:dyDescent="0.3">
      <c r="K797" s="117"/>
    </row>
    <row r="798" spans="11:11" ht="15.75" customHeight="1" x14ac:dyDescent="0.3">
      <c r="K798" s="117"/>
    </row>
    <row r="799" spans="11:11" ht="15.75" customHeight="1" x14ac:dyDescent="0.3">
      <c r="K799" s="117"/>
    </row>
    <row r="800" spans="11:11" ht="15.75" customHeight="1" x14ac:dyDescent="0.3">
      <c r="K800" s="117"/>
    </row>
    <row r="801" spans="11:11" ht="15.75" customHeight="1" x14ac:dyDescent="0.3">
      <c r="K801" s="117"/>
    </row>
    <row r="802" spans="11:11" ht="15.75" customHeight="1" x14ac:dyDescent="0.3">
      <c r="K802" s="117"/>
    </row>
    <row r="803" spans="11:11" ht="15.75" customHeight="1" x14ac:dyDescent="0.3">
      <c r="K803" s="117"/>
    </row>
    <row r="804" spans="11:11" ht="15.75" customHeight="1" x14ac:dyDescent="0.3">
      <c r="K804" s="117"/>
    </row>
    <row r="805" spans="11:11" ht="15.75" customHeight="1" x14ac:dyDescent="0.3">
      <c r="K805" s="117"/>
    </row>
    <row r="806" spans="11:11" ht="15.75" customHeight="1" x14ac:dyDescent="0.3">
      <c r="K806" s="117"/>
    </row>
    <row r="807" spans="11:11" ht="15.75" customHeight="1" x14ac:dyDescent="0.3">
      <c r="K807" s="117"/>
    </row>
    <row r="808" spans="11:11" ht="15.75" customHeight="1" x14ac:dyDescent="0.3">
      <c r="K808" s="117"/>
    </row>
    <row r="809" spans="11:11" ht="15.75" customHeight="1" x14ac:dyDescent="0.3">
      <c r="K809" s="117"/>
    </row>
    <row r="810" spans="11:11" ht="15.75" customHeight="1" x14ac:dyDescent="0.3">
      <c r="K810" s="117"/>
    </row>
    <row r="811" spans="11:11" ht="15.75" customHeight="1" x14ac:dyDescent="0.3">
      <c r="K811" s="117"/>
    </row>
    <row r="812" spans="11:11" ht="15.75" customHeight="1" x14ac:dyDescent="0.3">
      <c r="K812" s="117"/>
    </row>
    <row r="813" spans="11:11" ht="15.75" customHeight="1" x14ac:dyDescent="0.3">
      <c r="K813" s="117"/>
    </row>
    <row r="814" spans="11:11" ht="15.75" customHeight="1" x14ac:dyDescent="0.3">
      <c r="K814" s="117"/>
    </row>
    <row r="815" spans="11:11" ht="15.75" customHeight="1" x14ac:dyDescent="0.3">
      <c r="K815" s="117"/>
    </row>
    <row r="816" spans="11:11" ht="15.75" customHeight="1" x14ac:dyDescent="0.3">
      <c r="K816" s="117"/>
    </row>
    <row r="817" spans="11:11" ht="15.75" customHeight="1" x14ac:dyDescent="0.3">
      <c r="K817" s="117"/>
    </row>
    <row r="818" spans="11:11" ht="15.75" customHeight="1" x14ac:dyDescent="0.3">
      <c r="K818" s="117"/>
    </row>
    <row r="819" spans="11:11" ht="15.75" customHeight="1" x14ac:dyDescent="0.3">
      <c r="K819" s="117"/>
    </row>
    <row r="820" spans="11:11" ht="15.75" customHeight="1" x14ac:dyDescent="0.3">
      <c r="K820" s="117"/>
    </row>
    <row r="821" spans="11:11" ht="15.75" customHeight="1" x14ac:dyDescent="0.3">
      <c r="K821" s="117"/>
    </row>
    <row r="822" spans="11:11" ht="15.75" customHeight="1" x14ac:dyDescent="0.3">
      <c r="K822" s="117"/>
    </row>
    <row r="823" spans="11:11" ht="15.75" customHeight="1" x14ac:dyDescent="0.3">
      <c r="K823" s="117"/>
    </row>
    <row r="824" spans="11:11" ht="15.75" customHeight="1" x14ac:dyDescent="0.3">
      <c r="K824" s="117"/>
    </row>
    <row r="825" spans="11:11" ht="15.75" customHeight="1" x14ac:dyDescent="0.3">
      <c r="K825" s="117"/>
    </row>
    <row r="826" spans="11:11" ht="15.75" customHeight="1" x14ac:dyDescent="0.3">
      <c r="K826" s="117"/>
    </row>
    <row r="827" spans="11:11" ht="15.75" customHeight="1" x14ac:dyDescent="0.3">
      <c r="K827" s="117"/>
    </row>
    <row r="828" spans="11:11" ht="15.75" customHeight="1" x14ac:dyDescent="0.3">
      <c r="K828" s="117"/>
    </row>
    <row r="829" spans="11:11" ht="15.75" customHeight="1" x14ac:dyDescent="0.3">
      <c r="K829" s="117"/>
    </row>
    <row r="830" spans="11:11" ht="15.75" customHeight="1" x14ac:dyDescent="0.3">
      <c r="K830" s="117"/>
    </row>
    <row r="831" spans="11:11" ht="15.75" customHeight="1" x14ac:dyDescent="0.3">
      <c r="K831" s="117"/>
    </row>
    <row r="832" spans="11:11" ht="15.75" customHeight="1" x14ac:dyDescent="0.3">
      <c r="K832" s="117"/>
    </row>
    <row r="833" spans="11:11" ht="15.75" customHeight="1" x14ac:dyDescent="0.3">
      <c r="K833" s="117"/>
    </row>
    <row r="834" spans="11:11" ht="15.75" customHeight="1" x14ac:dyDescent="0.3">
      <c r="K834" s="117"/>
    </row>
    <row r="835" spans="11:11" ht="15.75" customHeight="1" x14ac:dyDescent="0.3">
      <c r="K835" s="117"/>
    </row>
    <row r="836" spans="11:11" ht="15.75" customHeight="1" x14ac:dyDescent="0.3">
      <c r="K836" s="117"/>
    </row>
    <row r="837" spans="11:11" ht="15.75" customHeight="1" x14ac:dyDescent="0.3">
      <c r="K837" s="117"/>
    </row>
    <row r="838" spans="11:11" ht="15.75" customHeight="1" x14ac:dyDescent="0.3">
      <c r="K838" s="117"/>
    </row>
    <row r="839" spans="11:11" ht="15.75" customHeight="1" x14ac:dyDescent="0.3">
      <c r="K839" s="117"/>
    </row>
    <row r="840" spans="11:11" ht="15.75" customHeight="1" x14ac:dyDescent="0.3">
      <c r="K840" s="117"/>
    </row>
    <row r="841" spans="11:11" ht="15.75" customHeight="1" x14ac:dyDescent="0.3">
      <c r="K841" s="117"/>
    </row>
    <row r="842" spans="11:11" ht="15.75" customHeight="1" x14ac:dyDescent="0.3">
      <c r="K842" s="117"/>
    </row>
    <row r="843" spans="11:11" ht="15.75" customHeight="1" x14ac:dyDescent="0.3">
      <c r="K843" s="117"/>
    </row>
    <row r="844" spans="11:11" ht="15.75" customHeight="1" x14ac:dyDescent="0.3">
      <c r="K844" s="117"/>
    </row>
    <row r="845" spans="11:11" ht="15.75" customHeight="1" x14ac:dyDescent="0.3">
      <c r="K845" s="117"/>
    </row>
    <row r="846" spans="11:11" ht="15.75" customHeight="1" x14ac:dyDescent="0.3">
      <c r="K846" s="117"/>
    </row>
    <row r="847" spans="11:11" ht="15.75" customHeight="1" x14ac:dyDescent="0.3">
      <c r="K847" s="117"/>
    </row>
    <row r="848" spans="11:11" ht="15.75" customHeight="1" x14ac:dyDescent="0.3">
      <c r="K848" s="117"/>
    </row>
    <row r="849" spans="11:11" ht="15.75" customHeight="1" x14ac:dyDescent="0.3">
      <c r="K849" s="117"/>
    </row>
    <row r="850" spans="11:11" ht="15.75" customHeight="1" x14ac:dyDescent="0.3">
      <c r="K850" s="117"/>
    </row>
    <row r="851" spans="11:11" ht="15.75" customHeight="1" x14ac:dyDescent="0.3">
      <c r="K851" s="117"/>
    </row>
    <row r="852" spans="11:11" ht="15.75" customHeight="1" x14ac:dyDescent="0.3">
      <c r="K852" s="117"/>
    </row>
    <row r="853" spans="11:11" ht="15.75" customHeight="1" x14ac:dyDescent="0.3">
      <c r="K853" s="117"/>
    </row>
    <row r="854" spans="11:11" ht="15.75" customHeight="1" x14ac:dyDescent="0.3">
      <c r="K854" s="117"/>
    </row>
    <row r="855" spans="11:11" ht="15.75" customHeight="1" x14ac:dyDescent="0.3">
      <c r="K855" s="117"/>
    </row>
    <row r="856" spans="11:11" ht="15.75" customHeight="1" x14ac:dyDescent="0.3">
      <c r="K856" s="117"/>
    </row>
    <row r="857" spans="11:11" ht="15.75" customHeight="1" x14ac:dyDescent="0.3">
      <c r="K857" s="117"/>
    </row>
    <row r="858" spans="11:11" ht="15.75" customHeight="1" x14ac:dyDescent="0.3">
      <c r="K858" s="117"/>
    </row>
    <row r="859" spans="11:11" ht="15.75" customHeight="1" x14ac:dyDescent="0.3">
      <c r="K859" s="117"/>
    </row>
    <row r="860" spans="11:11" ht="15.75" customHeight="1" x14ac:dyDescent="0.3">
      <c r="K860" s="117"/>
    </row>
    <row r="861" spans="11:11" ht="15.75" customHeight="1" x14ac:dyDescent="0.3">
      <c r="K861" s="117"/>
    </row>
    <row r="862" spans="11:11" ht="15.75" customHeight="1" x14ac:dyDescent="0.3">
      <c r="K862" s="117"/>
    </row>
    <row r="863" spans="11:11" ht="15.75" customHeight="1" x14ac:dyDescent="0.3">
      <c r="K863" s="117"/>
    </row>
    <row r="864" spans="11:11" ht="15.75" customHeight="1" x14ac:dyDescent="0.3">
      <c r="K864" s="117"/>
    </row>
    <row r="865" spans="11:11" ht="15.75" customHeight="1" x14ac:dyDescent="0.3">
      <c r="K865" s="117"/>
    </row>
    <row r="866" spans="11:11" ht="15.75" customHeight="1" x14ac:dyDescent="0.3">
      <c r="K866" s="117"/>
    </row>
    <row r="867" spans="11:11" ht="15.75" customHeight="1" x14ac:dyDescent="0.3">
      <c r="K867" s="117"/>
    </row>
    <row r="868" spans="11:11" ht="15.75" customHeight="1" x14ac:dyDescent="0.3">
      <c r="K868" s="117"/>
    </row>
    <row r="869" spans="11:11" ht="15.75" customHeight="1" x14ac:dyDescent="0.3">
      <c r="K869" s="117"/>
    </row>
    <row r="870" spans="11:11" ht="15.75" customHeight="1" x14ac:dyDescent="0.3">
      <c r="K870" s="117"/>
    </row>
    <row r="871" spans="11:11" ht="15.75" customHeight="1" x14ac:dyDescent="0.3">
      <c r="K871" s="117"/>
    </row>
    <row r="872" spans="11:11" ht="15.75" customHeight="1" x14ac:dyDescent="0.3">
      <c r="K872" s="117"/>
    </row>
    <row r="873" spans="11:11" ht="15.75" customHeight="1" x14ac:dyDescent="0.3">
      <c r="K873" s="117"/>
    </row>
    <row r="874" spans="11:11" ht="15.75" customHeight="1" x14ac:dyDescent="0.3">
      <c r="K874" s="117"/>
    </row>
    <row r="875" spans="11:11" ht="15.75" customHeight="1" x14ac:dyDescent="0.3">
      <c r="K875" s="117"/>
    </row>
    <row r="876" spans="11:11" ht="15.75" customHeight="1" x14ac:dyDescent="0.3">
      <c r="K876" s="117"/>
    </row>
    <row r="877" spans="11:11" ht="15.75" customHeight="1" x14ac:dyDescent="0.3">
      <c r="K877" s="117"/>
    </row>
    <row r="878" spans="11:11" ht="15.75" customHeight="1" x14ac:dyDescent="0.3">
      <c r="K878" s="117"/>
    </row>
    <row r="879" spans="11:11" ht="15.75" customHeight="1" x14ac:dyDescent="0.3">
      <c r="K879" s="117"/>
    </row>
    <row r="880" spans="11:11" ht="15.75" customHeight="1" x14ac:dyDescent="0.3">
      <c r="K880" s="117"/>
    </row>
    <row r="881" spans="11:11" ht="15.75" customHeight="1" x14ac:dyDescent="0.3">
      <c r="K881" s="117"/>
    </row>
    <row r="882" spans="11:11" ht="15.75" customHeight="1" x14ac:dyDescent="0.3">
      <c r="K882" s="117"/>
    </row>
    <row r="883" spans="11:11" ht="15.75" customHeight="1" x14ac:dyDescent="0.3">
      <c r="K883" s="117"/>
    </row>
    <row r="884" spans="11:11" ht="15.75" customHeight="1" x14ac:dyDescent="0.3">
      <c r="K884" s="117"/>
    </row>
    <row r="885" spans="11:11" ht="15.75" customHeight="1" x14ac:dyDescent="0.3">
      <c r="K885" s="117"/>
    </row>
    <row r="886" spans="11:11" ht="15.75" customHeight="1" x14ac:dyDescent="0.3">
      <c r="K886" s="117"/>
    </row>
    <row r="887" spans="11:11" ht="15.75" customHeight="1" x14ac:dyDescent="0.3">
      <c r="K887" s="117"/>
    </row>
    <row r="888" spans="11:11" ht="15.75" customHeight="1" x14ac:dyDescent="0.3">
      <c r="K888" s="117"/>
    </row>
    <row r="889" spans="11:11" ht="15.75" customHeight="1" x14ac:dyDescent="0.3">
      <c r="K889" s="117"/>
    </row>
    <row r="890" spans="11:11" ht="15.75" customHeight="1" x14ac:dyDescent="0.3">
      <c r="K890" s="117"/>
    </row>
    <row r="891" spans="11:11" ht="15.75" customHeight="1" x14ac:dyDescent="0.3">
      <c r="K891" s="117"/>
    </row>
    <row r="892" spans="11:11" ht="15.75" customHeight="1" x14ac:dyDescent="0.3">
      <c r="K892" s="117"/>
    </row>
    <row r="893" spans="11:11" ht="15.75" customHeight="1" x14ac:dyDescent="0.3">
      <c r="K893" s="117"/>
    </row>
    <row r="894" spans="11:11" ht="15.75" customHeight="1" x14ac:dyDescent="0.3">
      <c r="K894" s="117"/>
    </row>
    <row r="895" spans="11:11" ht="15.75" customHeight="1" x14ac:dyDescent="0.3">
      <c r="K895" s="117"/>
    </row>
    <row r="896" spans="11:11" ht="15.75" customHeight="1" x14ac:dyDescent="0.3">
      <c r="K896" s="117"/>
    </row>
    <row r="897" spans="11:11" ht="15.75" customHeight="1" x14ac:dyDescent="0.3">
      <c r="K897" s="117"/>
    </row>
    <row r="898" spans="11:11" ht="15.75" customHeight="1" x14ac:dyDescent="0.3">
      <c r="K898" s="117"/>
    </row>
    <row r="899" spans="11:11" ht="15.75" customHeight="1" x14ac:dyDescent="0.3">
      <c r="K899" s="117"/>
    </row>
    <row r="900" spans="11:11" ht="15.75" customHeight="1" x14ac:dyDescent="0.3">
      <c r="K900" s="117"/>
    </row>
    <row r="901" spans="11:11" ht="15.75" customHeight="1" x14ac:dyDescent="0.3">
      <c r="K901" s="117"/>
    </row>
    <row r="902" spans="11:11" ht="15.75" customHeight="1" x14ac:dyDescent="0.3">
      <c r="K902" s="117"/>
    </row>
    <row r="903" spans="11:11" ht="15.75" customHeight="1" x14ac:dyDescent="0.3">
      <c r="K903" s="117"/>
    </row>
    <row r="904" spans="11:11" ht="15.75" customHeight="1" x14ac:dyDescent="0.3">
      <c r="K904" s="117"/>
    </row>
    <row r="905" spans="11:11" ht="15.75" customHeight="1" x14ac:dyDescent="0.3">
      <c r="K905" s="117"/>
    </row>
    <row r="906" spans="11:11" ht="15.75" customHeight="1" x14ac:dyDescent="0.3">
      <c r="K906" s="117"/>
    </row>
    <row r="907" spans="11:11" ht="15.75" customHeight="1" x14ac:dyDescent="0.3">
      <c r="K907" s="117"/>
    </row>
    <row r="908" spans="11:11" ht="15.75" customHeight="1" x14ac:dyDescent="0.3">
      <c r="K908" s="117"/>
    </row>
    <row r="909" spans="11:11" ht="15.75" customHeight="1" x14ac:dyDescent="0.3">
      <c r="K909" s="117"/>
    </row>
    <row r="910" spans="11:11" ht="15.75" customHeight="1" x14ac:dyDescent="0.3">
      <c r="K910" s="117"/>
    </row>
    <row r="911" spans="11:11" ht="15.75" customHeight="1" x14ac:dyDescent="0.3">
      <c r="K911" s="117"/>
    </row>
    <row r="912" spans="11:11" ht="15.75" customHeight="1" x14ac:dyDescent="0.3">
      <c r="K912" s="117"/>
    </row>
    <row r="913" spans="11:11" ht="15.75" customHeight="1" x14ac:dyDescent="0.3">
      <c r="K913" s="117"/>
    </row>
    <row r="914" spans="11:11" ht="15.75" customHeight="1" x14ac:dyDescent="0.3">
      <c r="K914" s="117"/>
    </row>
    <row r="915" spans="11:11" ht="15.75" customHeight="1" x14ac:dyDescent="0.3">
      <c r="K915" s="117"/>
    </row>
    <row r="916" spans="11:11" ht="15.75" customHeight="1" x14ac:dyDescent="0.3">
      <c r="K916" s="117"/>
    </row>
    <row r="917" spans="11:11" ht="15.75" customHeight="1" x14ac:dyDescent="0.3">
      <c r="K917" s="117"/>
    </row>
    <row r="918" spans="11:11" ht="15.75" customHeight="1" x14ac:dyDescent="0.3">
      <c r="K918" s="117"/>
    </row>
    <row r="919" spans="11:11" ht="15.75" customHeight="1" x14ac:dyDescent="0.3">
      <c r="K919" s="117"/>
    </row>
    <row r="920" spans="11:11" ht="15.75" customHeight="1" x14ac:dyDescent="0.3">
      <c r="K920" s="117"/>
    </row>
    <row r="921" spans="11:11" ht="15.75" customHeight="1" x14ac:dyDescent="0.3">
      <c r="K921" s="117"/>
    </row>
    <row r="922" spans="11:11" ht="15.75" customHeight="1" x14ac:dyDescent="0.3">
      <c r="K922" s="117"/>
    </row>
    <row r="923" spans="11:11" ht="15.75" customHeight="1" x14ac:dyDescent="0.3">
      <c r="K923" s="117"/>
    </row>
    <row r="924" spans="11:11" ht="15.75" customHeight="1" x14ac:dyDescent="0.3">
      <c r="K924" s="117"/>
    </row>
    <row r="925" spans="11:11" ht="15.75" customHeight="1" x14ac:dyDescent="0.3">
      <c r="K925" s="117"/>
    </row>
    <row r="926" spans="11:11" ht="15.75" customHeight="1" x14ac:dyDescent="0.3">
      <c r="K926" s="117"/>
    </row>
    <row r="927" spans="11:11" ht="15.75" customHeight="1" x14ac:dyDescent="0.3">
      <c r="K927" s="117"/>
    </row>
    <row r="928" spans="11:11" ht="15.75" customHeight="1" x14ac:dyDescent="0.3">
      <c r="K928" s="117"/>
    </row>
    <row r="929" spans="11:11" ht="15.75" customHeight="1" x14ac:dyDescent="0.3">
      <c r="K929" s="117"/>
    </row>
    <row r="930" spans="11:11" ht="15.75" customHeight="1" x14ac:dyDescent="0.3">
      <c r="K930" s="117"/>
    </row>
    <row r="931" spans="11:11" ht="15.75" customHeight="1" x14ac:dyDescent="0.3">
      <c r="K931" s="117"/>
    </row>
    <row r="932" spans="11:11" ht="15.75" customHeight="1" x14ac:dyDescent="0.3">
      <c r="K932" s="117"/>
    </row>
    <row r="933" spans="11:11" ht="15.75" customHeight="1" x14ac:dyDescent="0.3">
      <c r="K933" s="117"/>
    </row>
    <row r="934" spans="11:11" ht="15.75" customHeight="1" x14ac:dyDescent="0.3">
      <c r="K934" s="117"/>
    </row>
    <row r="935" spans="11:11" ht="15.75" customHeight="1" x14ac:dyDescent="0.3">
      <c r="K935" s="117"/>
    </row>
    <row r="936" spans="11:11" ht="15.75" customHeight="1" x14ac:dyDescent="0.3">
      <c r="K936" s="117"/>
    </row>
    <row r="937" spans="11:11" ht="15.75" customHeight="1" x14ac:dyDescent="0.3">
      <c r="K937" s="117"/>
    </row>
    <row r="938" spans="11:11" ht="15.75" customHeight="1" x14ac:dyDescent="0.3">
      <c r="K938" s="117"/>
    </row>
    <row r="939" spans="11:11" ht="15.75" customHeight="1" x14ac:dyDescent="0.3">
      <c r="K939" s="117"/>
    </row>
    <row r="940" spans="11:11" ht="15.75" customHeight="1" x14ac:dyDescent="0.3">
      <c r="K940" s="117"/>
    </row>
    <row r="941" spans="11:11" ht="15.75" customHeight="1" x14ac:dyDescent="0.3">
      <c r="K941" s="117"/>
    </row>
    <row r="942" spans="11:11" ht="15.75" customHeight="1" x14ac:dyDescent="0.3">
      <c r="K942" s="117"/>
    </row>
    <row r="943" spans="11:11" ht="15.75" customHeight="1" x14ac:dyDescent="0.3">
      <c r="K943" s="117"/>
    </row>
    <row r="944" spans="11:11" ht="15.75" customHeight="1" x14ac:dyDescent="0.3">
      <c r="K944" s="117"/>
    </row>
    <row r="945" spans="11:11" ht="15.75" customHeight="1" x14ac:dyDescent="0.3">
      <c r="K945" s="117"/>
    </row>
    <row r="946" spans="11:11" ht="15.75" customHeight="1" x14ac:dyDescent="0.3">
      <c r="K946" s="117"/>
    </row>
    <row r="947" spans="11:11" ht="15.75" customHeight="1" x14ac:dyDescent="0.3">
      <c r="K947" s="117"/>
    </row>
    <row r="948" spans="11:11" ht="15.75" customHeight="1" x14ac:dyDescent="0.3">
      <c r="K948" s="117"/>
    </row>
    <row r="949" spans="11:11" ht="15.75" customHeight="1" x14ac:dyDescent="0.3">
      <c r="K949" s="117"/>
    </row>
    <row r="950" spans="11:11" ht="15.75" customHeight="1" x14ac:dyDescent="0.3">
      <c r="K950" s="117"/>
    </row>
    <row r="951" spans="11:11" ht="15.75" customHeight="1" x14ac:dyDescent="0.3">
      <c r="K951" s="117"/>
    </row>
    <row r="952" spans="11:11" ht="15.75" customHeight="1" x14ac:dyDescent="0.3">
      <c r="K952" s="117"/>
    </row>
    <row r="953" spans="11:11" ht="15.75" customHeight="1" x14ac:dyDescent="0.3">
      <c r="K953" s="117"/>
    </row>
    <row r="954" spans="11:11" ht="15.75" customHeight="1" x14ac:dyDescent="0.3">
      <c r="K954" s="117"/>
    </row>
    <row r="955" spans="11:11" ht="15.75" customHeight="1" x14ac:dyDescent="0.3">
      <c r="K955" s="117"/>
    </row>
    <row r="956" spans="11:11" ht="15.75" customHeight="1" x14ac:dyDescent="0.3">
      <c r="K956" s="117"/>
    </row>
    <row r="957" spans="11:11" ht="15.75" customHeight="1" x14ac:dyDescent="0.3">
      <c r="K957" s="117"/>
    </row>
    <row r="958" spans="11:11" ht="15.75" customHeight="1" x14ac:dyDescent="0.3">
      <c r="K958" s="117"/>
    </row>
    <row r="959" spans="11:11" ht="15.75" customHeight="1" x14ac:dyDescent="0.3">
      <c r="K959" s="117"/>
    </row>
    <row r="960" spans="11:11" ht="15.75" customHeight="1" x14ac:dyDescent="0.3">
      <c r="K960" s="117"/>
    </row>
    <row r="961" spans="11:11" ht="15.75" customHeight="1" x14ac:dyDescent="0.3">
      <c r="K961" s="117"/>
    </row>
    <row r="962" spans="11:11" ht="15.75" customHeight="1" x14ac:dyDescent="0.3">
      <c r="K962" s="117"/>
    </row>
    <row r="963" spans="11:11" ht="15.75" customHeight="1" x14ac:dyDescent="0.3">
      <c r="K963" s="117"/>
    </row>
    <row r="964" spans="11:11" ht="15.75" customHeight="1" x14ac:dyDescent="0.3">
      <c r="K964" s="117"/>
    </row>
    <row r="965" spans="11:11" ht="15.75" customHeight="1" x14ac:dyDescent="0.3">
      <c r="K965" s="117"/>
    </row>
    <row r="966" spans="11:11" ht="15.75" customHeight="1" x14ac:dyDescent="0.3">
      <c r="K966" s="117"/>
    </row>
    <row r="967" spans="11:11" ht="15.75" customHeight="1" x14ac:dyDescent="0.3">
      <c r="K967" s="117"/>
    </row>
    <row r="968" spans="11:11" ht="15.75" customHeight="1" x14ac:dyDescent="0.3">
      <c r="K968" s="117"/>
    </row>
    <row r="969" spans="11:11" ht="15.75" customHeight="1" x14ac:dyDescent="0.3">
      <c r="K969" s="117"/>
    </row>
    <row r="970" spans="11:11" ht="15.75" customHeight="1" x14ac:dyDescent="0.3">
      <c r="K970" s="117"/>
    </row>
    <row r="971" spans="11:11" ht="15.75" customHeight="1" x14ac:dyDescent="0.3">
      <c r="K971" s="117"/>
    </row>
    <row r="972" spans="11:11" ht="15.75" customHeight="1" x14ac:dyDescent="0.3">
      <c r="K972" s="117"/>
    </row>
    <row r="973" spans="11:11" ht="15.75" customHeight="1" x14ac:dyDescent="0.3">
      <c r="K973" s="117"/>
    </row>
    <row r="974" spans="11:11" ht="15.75" customHeight="1" x14ac:dyDescent="0.3">
      <c r="K974" s="117"/>
    </row>
    <row r="975" spans="11:11" ht="15.75" customHeight="1" x14ac:dyDescent="0.3">
      <c r="K975" s="117"/>
    </row>
    <row r="976" spans="11:11" ht="15.75" customHeight="1" x14ac:dyDescent="0.3">
      <c r="K976" s="117"/>
    </row>
    <row r="977" spans="11:11" ht="15.75" customHeight="1" x14ac:dyDescent="0.3">
      <c r="K977" s="117"/>
    </row>
    <row r="978" spans="11:11" ht="15.75" customHeight="1" x14ac:dyDescent="0.3">
      <c r="K978" s="117"/>
    </row>
    <row r="979" spans="11:11" ht="15.75" customHeight="1" x14ac:dyDescent="0.3">
      <c r="K979" s="117"/>
    </row>
    <row r="980" spans="11:11" ht="15.75" customHeight="1" x14ac:dyDescent="0.3">
      <c r="K980" s="117"/>
    </row>
    <row r="981" spans="11:11" ht="15.75" customHeight="1" x14ac:dyDescent="0.3">
      <c r="K981" s="117"/>
    </row>
    <row r="982" spans="11:11" ht="15.75" customHeight="1" x14ac:dyDescent="0.3">
      <c r="K982" s="117"/>
    </row>
    <row r="983" spans="11:11" ht="15.75" customHeight="1" x14ac:dyDescent="0.3">
      <c r="K983" s="117"/>
    </row>
    <row r="984" spans="11:11" ht="15.75" customHeight="1" x14ac:dyDescent="0.3">
      <c r="K984" s="117"/>
    </row>
    <row r="985" spans="11:11" ht="15.75" customHeight="1" x14ac:dyDescent="0.3">
      <c r="K985" s="117"/>
    </row>
    <row r="986" spans="11:11" ht="15.75" customHeight="1" x14ac:dyDescent="0.3">
      <c r="K986" s="117"/>
    </row>
    <row r="987" spans="11:11" ht="15.75" customHeight="1" x14ac:dyDescent="0.3">
      <c r="K987" s="117"/>
    </row>
    <row r="988" spans="11:11" ht="15.75" customHeight="1" x14ac:dyDescent="0.3">
      <c r="K988" s="117"/>
    </row>
    <row r="989" spans="11:11" ht="15.75" customHeight="1" x14ac:dyDescent="0.3">
      <c r="K989" s="117"/>
    </row>
    <row r="990" spans="11:11" ht="15.75" customHeight="1" x14ac:dyDescent="0.3">
      <c r="K990" s="117"/>
    </row>
    <row r="991" spans="11:11" ht="15.75" customHeight="1" x14ac:dyDescent="0.3">
      <c r="K991" s="117"/>
    </row>
    <row r="992" spans="11:11" ht="15.75" customHeight="1" x14ac:dyDescent="0.3">
      <c r="K992" s="117"/>
    </row>
    <row r="993" spans="11:11" ht="15.75" customHeight="1" x14ac:dyDescent="0.3">
      <c r="K993" s="117"/>
    </row>
    <row r="994" spans="11:11" ht="15.75" customHeight="1" x14ac:dyDescent="0.3">
      <c r="K994" s="117"/>
    </row>
    <row r="995" spans="11:11" ht="15.75" customHeight="1" x14ac:dyDescent="0.3">
      <c r="K995" s="117"/>
    </row>
    <row r="996" spans="11:11" ht="15.75" customHeight="1" x14ac:dyDescent="0.3">
      <c r="K996" s="117"/>
    </row>
    <row r="997" spans="11:11" ht="15.75" customHeight="1" x14ac:dyDescent="0.3">
      <c r="K997" s="117"/>
    </row>
    <row r="998" spans="11:11" ht="15.75" customHeight="1" x14ac:dyDescent="0.3">
      <c r="K998" s="117"/>
    </row>
    <row r="999" spans="11:11" ht="15.75" customHeight="1" x14ac:dyDescent="0.3">
      <c r="K999" s="117"/>
    </row>
    <row r="1000" spans="11:11" ht="15.75" customHeight="1" x14ac:dyDescent="0.3">
      <c r="K1000" s="117"/>
    </row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999"/>
  <sheetViews>
    <sheetView workbookViewId="0">
      <selection activeCell="D5" sqref="D5"/>
    </sheetView>
  </sheetViews>
  <sheetFormatPr defaultColWidth="14.44140625" defaultRowHeight="15" customHeight="1" x14ac:dyDescent="0.3"/>
  <cols>
    <col min="1" max="1" width="5.109375" customWidth="1"/>
    <col min="2" max="2" width="5.44140625" customWidth="1"/>
    <col min="3" max="3" width="11.33203125" customWidth="1"/>
    <col min="4" max="4" width="15.33203125" customWidth="1"/>
    <col min="5" max="5" width="12.33203125" customWidth="1"/>
    <col min="6" max="6" width="8.109375" customWidth="1"/>
    <col min="7" max="7" width="12.33203125" customWidth="1"/>
    <col min="8" max="8" width="9" customWidth="1"/>
    <col min="9" max="9" width="5.33203125" customWidth="1"/>
    <col min="10" max="10" width="36.109375" customWidth="1"/>
  </cols>
  <sheetData>
    <row r="1" spans="1:10" ht="22.5" customHeight="1" x14ac:dyDescent="0.3">
      <c r="A1" s="48" t="s">
        <v>1437</v>
      </c>
      <c r="B1" s="95"/>
      <c r="C1" s="49"/>
      <c r="D1" s="50"/>
      <c r="E1" s="51"/>
      <c r="F1" s="50"/>
      <c r="G1" s="50"/>
      <c r="H1" s="52"/>
      <c r="I1" s="53"/>
      <c r="J1" s="50"/>
    </row>
    <row r="2" spans="1:10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120"/>
      <c r="J2" s="15"/>
    </row>
    <row r="3" spans="1:10" ht="15.75" customHeight="1" x14ac:dyDescent="0.3">
      <c r="A3" s="58"/>
      <c r="B3" s="58"/>
      <c r="D3" s="15"/>
      <c r="E3" s="61"/>
      <c r="F3" s="15"/>
      <c r="G3" s="15"/>
      <c r="H3" s="58"/>
      <c r="I3" s="59"/>
      <c r="J3" s="98"/>
    </row>
    <row r="4" spans="1:10" ht="15" customHeight="1" x14ac:dyDescent="0.3">
      <c r="A4" s="58"/>
      <c r="B4" s="58"/>
      <c r="C4" s="60" t="s">
        <v>1638</v>
      </c>
      <c r="D4" s="15"/>
      <c r="E4" s="57"/>
      <c r="F4" s="15"/>
      <c r="G4" s="15"/>
      <c r="H4" s="58"/>
      <c r="I4" s="59"/>
      <c r="J4" s="15"/>
    </row>
    <row r="5" spans="1:10" ht="12.75" customHeight="1" x14ac:dyDescent="0.3">
      <c r="A5" s="58"/>
      <c r="B5" s="62"/>
      <c r="C5" s="63"/>
      <c r="D5" s="368" t="s">
        <v>1739</v>
      </c>
      <c r="E5" s="15"/>
      <c r="F5" s="15"/>
      <c r="G5" s="65"/>
      <c r="H5" s="58"/>
      <c r="I5" s="59"/>
      <c r="J5" s="15"/>
    </row>
    <row r="6" spans="1:10" ht="12.75" customHeight="1" x14ac:dyDescent="0.3">
      <c r="A6" s="66" t="s">
        <v>1459</v>
      </c>
      <c r="B6" s="128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71" t="s">
        <v>1445</v>
      </c>
      <c r="I6" s="72" t="s">
        <v>1446</v>
      </c>
      <c r="J6" s="73" t="s">
        <v>16</v>
      </c>
    </row>
    <row r="7" spans="1:10" ht="15" customHeight="1" x14ac:dyDescent="0.3">
      <c r="A7" s="74">
        <v>1</v>
      </c>
      <c r="B7" s="25" t="s">
        <v>352</v>
      </c>
      <c r="C7" s="31" t="s">
        <v>353</v>
      </c>
      <c r="D7" s="32" t="s">
        <v>354</v>
      </c>
      <c r="E7" s="24" t="s">
        <v>355</v>
      </c>
      <c r="F7" s="24" t="s">
        <v>21</v>
      </c>
      <c r="G7" s="24" t="s">
        <v>214</v>
      </c>
      <c r="H7" s="164" t="s">
        <v>1639</v>
      </c>
      <c r="I7" s="326" t="s">
        <v>1725</v>
      </c>
      <c r="J7" s="24" t="s">
        <v>308</v>
      </c>
    </row>
    <row r="8" spans="1:10" ht="15" customHeight="1" x14ac:dyDescent="0.3">
      <c r="A8" s="74"/>
      <c r="B8" s="25" t="s">
        <v>92</v>
      </c>
      <c r="C8" s="26" t="s">
        <v>93</v>
      </c>
      <c r="D8" s="27" t="s">
        <v>94</v>
      </c>
      <c r="E8" s="28" t="s">
        <v>95</v>
      </c>
      <c r="F8" s="28" t="s">
        <v>21</v>
      </c>
      <c r="G8" s="28" t="s">
        <v>22</v>
      </c>
      <c r="H8" s="164" t="s">
        <v>1447</v>
      </c>
      <c r="I8" s="20"/>
      <c r="J8" s="28" t="s">
        <v>23</v>
      </c>
    </row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00"/>
  <sheetViews>
    <sheetView workbookViewId="0">
      <selection activeCell="D5" sqref="D5"/>
    </sheetView>
  </sheetViews>
  <sheetFormatPr defaultColWidth="14.44140625" defaultRowHeight="15" customHeight="1" x14ac:dyDescent="0.3"/>
  <cols>
    <col min="1" max="1" width="5.109375" customWidth="1"/>
    <col min="2" max="2" width="6.33203125" customWidth="1"/>
    <col min="3" max="3" width="12.6640625" customWidth="1"/>
    <col min="4" max="4" width="18.6640625" customWidth="1"/>
    <col min="5" max="5" width="12.33203125" customWidth="1"/>
    <col min="6" max="6" width="8" customWidth="1"/>
    <col min="7" max="7" width="13.44140625" customWidth="1"/>
    <col min="8" max="8" width="9" customWidth="1"/>
    <col min="9" max="9" width="5.109375" style="318" customWidth="1"/>
    <col min="10" max="10" width="28.44140625" customWidth="1"/>
  </cols>
  <sheetData>
    <row r="1" spans="1:10" ht="22.5" customHeight="1" x14ac:dyDescent="0.3">
      <c r="A1" s="48" t="s">
        <v>1437</v>
      </c>
      <c r="B1" s="95"/>
      <c r="C1" s="49"/>
      <c r="D1" s="50"/>
      <c r="E1" s="51"/>
      <c r="F1" s="50"/>
      <c r="G1" s="50"/>
      <c r="H1" s="52"/>
      <c r="I1" s="53"/>
      <c r="J1" s="50"/>
    </row>
    <row r="2" spans="1:10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59"/>
      <c r="J2" s="15"/>
    </row>
    <row r="3" spans="1:10" ht="15.75" customHeight="1" x14ac:dyDescent="0.3">
      <c r="A3" s="58"/>
      <c r="B3" s="58"/>
      <c r="D3" s="15"/>
      <c r="E3" s="61"/>
      <c r="F3" s="15"/>
      <c r="G3" s="15"/>
      <c r="H3" s="58"/>
      <c r="I3" s="59"/>
      <c r="J3" s="98"/>
    </row>
    <row r="4" spans="1:10" ht="15.75" customHeight="1" x14ac:dyDescent="0.3">
      <c r="A4" s="58"/>
      <c r="B4" s="58"/>
      <c r="C4" s="60" t="s">
        <v>1640</v>
      </c>
      <c r="D4" s="15"/>
      <c r="E4" s="61"/>
      <c r="F4" s="15"/>
      <c r="G4" s="15"/>
      <c r="H4" s="58"/>
      <c r="I4" s="59"/>
      <c r="J4" s="98"/>
    </row>
    <row r="5" spans="1:10" ht="12.75" customHeight="1" x14ac:dyDescent="0.3">
      <c r="A5" s="58"/>
      <c r="B5" s="62"/>
      <c r="C5" s="63"/>
      <c r="D5" s="368" t="s">
        <v>1739</v>
      </c>
      <c r="E5" s="15"/>
      <c r="F5" s="64"/>
      <c r="G5" s="65"/>
      <c r="H5" s="58"/>
      <c r="I5" s="59"/>
      <c r="J5" s="15"/>
    </row>
    <row r="6" spans="1:10" ht="12" customHeight="1" x14ac:dyDescent="0.3">
      <c r="A6" s="66" t="s">
        <v>1459</v>
      </c>
      <c r="B6" s="128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71" t="s">
        <v>1445</v>
      </c>
      <c r="I6" s="72" t="s">
        <v>1446</v>
      </c>
      <c r="J6" s="73" t="s">
        <v>16</v>
      </c>
    </row>
    <row r="7" spans="1:10" ht="16.5" customHeight="1" x14ac:dyDescent="0.3">
      <c r="A7" s="129">
        <v>1</v>
      </c>
      <c r="B7" s="21">
        <v>174</v>
      </c>
      <c r="C7" s="31" t="s">
        <v>592</v>
      </c>
      <c r="D7" s="32" t="s">
        <v>593</v>
      </c>
      <c r="E7" s="24" t="s">
        <v>594</v>
      </c>
      <c r="F7" s="24" t="s">
        <v>21</v>
      </c>
      <c r="G7" s="24" t="s">
        <v>214</v>
      </c>
      <c r="H7" s="164" t="s">
        <v>1641</v>
      </c>
      <c r="I7" s="322" t="s">
        <v>1722</v>
      </c>
      <c r="J7" s="24" t="s">
        <v>580</v>
      </c>
    </row>
    <row r="8" spans="1:10" ht="16.5" customHeight="1" x14ac:dyDescent="0.3">
      <c r="A8" s="129">
        <v>2</v>
      </c>
      <c r="B8" s="25" t="s">
        <v>96</v>
      </c>
      <c r="C8" s="26" t="s">
        <v>97</v>
      </c>
      <c r="D8" s="27" t="s">
        <v>98</v>
      </c>
      <c r="E8" s="28" t="s">
        <v>99</v>
      </c>
      <c r="F8" s="28" t="s">
        <v>21</v>
      </c>
      <c r="G8" s="28" t="s">
        <v>22</v>
      </c>
      <c r="H8" s="164" t="s">
        <v>1642</v>
      </c>
      <c r="I8" s="322" t="s">
        <v>1722</v>
      </c>
      <c r="J8" s="28" t="s">
        <v>100</v>
      </c>
    </row>
    <row r="9" spans="1:10" ht="16.5" customHeight="1" x14ac:dyDescent="0.3">
      <c r="A9" s="129">
        <v>3</v>
      </c>
      <c r="B9" s="21">
        <v>168</v>
      </c>
      <c r="C9" s="31" t="s">
        <v>577</v>
      </c>
      <c r="D9" s="32" t="s">
        <v>578</v>
      </c>
      <c r="E9" s="39" t="s">
        <v>579</v>
      </c>
      <c r="F9" s="24" t="s">
        <v>21</v>
      </c>
      <c r="G9" s="24" t="s">
        <v>261</v>
      </c>
      <c r="H9" s="164" t="s">
        <v>1643</v>
      </c>
      <c r="I9" s="322" t="s">
        <v>1723</v>
      </c>
      <c r="J9" s="24" t="s">
        <v>580</v>
      </c>
    </row>
    <row r="10" spans="1:10" ht="16.5" customHeight="1" x14ac:dyDescent="0.3">
      <c r="A10" s="129">
        <v>4</v>
      </c>
      <c r="B10" s="25" t="s">
        <v>1398</v>
      </c>
      <c r="C10" s="31" t="s">
        <v>124</v>
      </c>
      <c r="D10" s="32" t="s">
        <v>1399</v>
      </c>
      <c r="E10" s="24" t="s">
        <v>1400</v>
      </c>
      <c r="F10" s="24" t="s">
        <v>21</v>
      </c>
      <c r="G10" s="24" t="s">
        <v>214</v>
      </c>
      <c r="H10" s="164" t="s">
        <v>1644</v>
      </c>
      <c r="I10" s="322" t="s">
        <v>1723</v>
      </c>
      <c r="J10" s="24" t="s">
        <v>1346</v>
      </c>
    </row>
    <row r="11" spans="1:10" ht="16.5" customHeight="1" x14ac:dyDescent="0.3">
      <c r="A11" s="129">
        <v>5</v>
      </c>
      <c r="B11" s="43" t="s">
        <v>1167</v>
      </c>
      <c r="C11" s="31" t="s">
        <v>541</v>
      </c>
      <c r="D11" s="32" t="s">
        <v>1168</v>
      </c>
      <c r="E11" s="39" t="s">
        <v>1169</v>
      </c>
      <c r="F11" s="24" t="s">
        <v>21</v>
      </c>
      <c r="G11" s="24" t="s">
        <v>214</v>
      </c>
      <c r="H11" s="164" t="s">
        <v>1645</v>
      </c>
      <c r="I11" s="322" t="s">
        <v>1724</v>
      </c>
      <c r="J11" s="24" t="s">
        <v>1170</v>
      </c>
    </row>
    <row r="12" spans="1:10" ht="16.5" customHeight="1" x14ac:dyDescent="0.3">
      <c r="A12" s="129">
        <v>6</v>
      </c>
      <c r="B12" s="25" t="s">
        <v>1263</v>
      </c>
      <c r="C12" s="31" t="s">
        <v>1135</v>
      </c>
      <c r="D12" s="32" t="s">
        <v>1264</v>
      </c>
      <c r="E12" s="24" t="s">
        <v>1265</v>
      </c>
      <c r="F12" s="24" t="s">
        <v>21</v>
      </c>
      <c r="G12" s="20" t="s">
        <v>1257</v>
      </c>
      <c r="H12" s="164" t="s">
        <v>1646</v>
      </c>
      <c r="I12" s="323"/>
      <c r="J12" s="24" t="s">
        <v>1258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rintOptions horizontalCentered="1"/>
  <pageMargins left="0.19685039370078741" right="0.19685039370078741" top="0.78740157480314965" bottom="0.39370078740157483" header="0" footer="0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997"/>
  <sheetViews>
    <sheetView workbookViewId="0">
      <selection activeCell="D5" sqref="D5"/>
    </sheetView>
  </sheetViews>
  <sheetFormatPr defaultColWidth="14.44140625" defaultRowHeight="15" customHeight="1" x14ac:dyDescent="0.3"/>
  <cols>
    <col min="1" max="1" width="5.109375" customWidth="1"/>
    <col min="2" max="2" width="5.44140625" customWidth="1"/>
    <col min="3" max="3" width="11.33203125" customWidth="1"/>
    <col min="4" max="4" width="15.33203125" customWidth="1"/>
    <col min="5" max="5" width="12.33203125" customWidth="1"/>
    <col min="6" max="6" width="8.109375" customWidth="1"/>
    <col min="7" max="7" width="12.33203125" customWidth="1"/>
    <col min="8" max="8" width="9" customWidth="1"/>
    <col min="9" max="9" width="5.33203125" style="318" customWidth="1"/>
    <col min="10" max="10" width="36.109375" customWidth="1"/>
  </cols>
  <sheetData>
    <row r="1" spans="1:10" ht="22.5" customHeight="1" x14ac:dyDescent="0.3">
      <c r="A1" s="324" t="s">
        <v>1437</v>
      </c>
      <c r="B1" s="95"/>
      <c r="C1" s="49"/>
      <c r="D1" s="50"/>
      <c r="E1" s="51"/>
      <c r="F1" s="50"/>
      <c r="G1" s="50"/>
      <c r="H1" s="52"/>
      <c r="I1" s="53"/>
      <c r="J1" s="50"/>
    </row>
    <row r="2" spans="1:10" ht="15" customHeight="1" x14ac:dyDescent="0.35">
      <c r="A2" s="18"/>
      <c r="B2" s="18"/>
      <c r="C2" s="55" t="s">
        <v>21</v>
      </c>
      <c r="D2" s="56" t="s">
        <v>1438</v>
      </c>
      <c r="E2" s="57"/>
      <c r="F2" s="15"/>
      <c r="G2" s="15"/>
      <c r="H2" s="58"/>
      <c r="I2" s="319"/>
      <c r="J2" s="15"/>
    </row>
    <row r="3" spans="1:10" ht="15.75" customHeight="1" x14ac:dyDescent="0.3">
      <c r="A3" s="58"/>
      <c r="B3" s="58"/>
      <c r="D3" s="15"/>
      <c r="E3" s="61"/>
      <c r="F3" s="15"/>
      <c r="G3" s="15"/>
      <c r="H3" s="58"/>
      <c r="I3" s="59"/>
      <c r="J3" s="98"/>
    </row>
    <row r="4" spans="1:10" ht="15" customHeight="1" x14ac:dyDescent="0.3">
      <c r="A4" s="58"/>
      <c r="B4" s="58"/>
      <c r="C4" s="60" t="s">
        <v>1647</v>
      </c>
      <c r="D4" s="15"/>
      <c r="E4" s="57"/>
      <c r="F4" s="15"/>
      <c r="G4" s="15"/>
      <c r="H4" s="58"/>
      <c r="I4" s="59"/>
      <c r="J4" s="15"/>
    </row>
    <row r="5" spans="1:10" ht="12.75" customHeight="1" x14ac:dyDescent="0.3">
      <c r="A5" s="58"/>
      <c r="B5" s="62"/>
      <c r="C5" s="63"/>
      <c r="D5" s="368" t="s">
        <v>1739</v>
      </c>
      <c r="E5" s="15"/>
      <c r="F5" s="64"/>
      <c r="G5" s="65"/>
      <c r="H5" s="58"/>
      <c r="I5" s="59"/>
      <c r="J5" s="15"/>
    </row>
    <row r="6" spans="1:10" ht="12" customHeight="1" x14ac:dyDescent="0.3">
      <c r="A6" s="66" t="s">
        <v>1459</v>
      </c>
      <c r="B6" s="128" t="s">
        <v>1442</v>
      </c>
      <c r="C6" s="68" t="s">
        <v>12</v>
      </c>
      <c r="D6" s="69" t="s">
        <v>13</v>
      </c>
      <c r="E6" s="70" t="s">
        <v>14</v>
      </c>
      <c r="F6" s="71" t="s">
        <v>1443</v>
      </c>
      <c r="G6" s="71" t="s">
        <v>1444</v>
      </c>
      <c r="H6" s="71" t="s">
        <v>1445</v>
      </c>
      <c r="I6" s="72" t="s">
        <v>1446</v>
      </c>
      <c r="J6" s="73" t="s">
        <v>16</v>
      </c>
    </row>
    <row r="7" spans="1:10" ht="15.6" x14ac:dyDescent="0.3">
      <c r="A7" s="129">
        <v>1</v>
      </c>
      <c r="B7" s="43" t="s">
        <v>1290</v>
      </c>
      <c r="C7" s="31" t="s">
        <v>852</v>
      </c>
      <c r="D7" s="37" t="s">
        <v>1291</v>
      </c>
      <c r="E7" s="39" t="s">
        <v>1292</v>
      </c>
      <c r="F7" s="20" t="s">
        <v>21</v>
      </c>
      <c r="G7" s="24" t="s">
        <v>214</v>
      </c>
      <c r="H7" s="164" t="s">
        <v>1648</v>
      </c>
      <c r="I7" s="322" t="s">
        <v>1723</v>
      </c>
      <c r="J7" s="24" t="s">
        <v>1286</v>
      </c>
    </row>
    <row r="8" spans="1:10" ht="15.6" x14ac:dyDescent="0.3">
      <c r="A8" s="129">
        <v>2</v>
      </c>
      <c r="B8" s="25" t="s">
        <v>309</v>
      </c>
      <c r="C8" s="31" t="s">
        <v>310</v>
      </c>
      <c r="D8" s="32" t="s">
        <v>311</v>
      </c>
      <c r="E8" s="24" t="s">
        <v>312</v>
      </c>
      <c r="F8" s="24" t="s">
        <v>21</v>
      </c>
      <c r="G8" s="24" t="s">
        <v>214</v>
      </c>
      <c r="H8" s="164" t="s">
        <v>1649</v>
      </c>
      <c r="I8" s="322" t="s">
        <v>1723</v>
      </c>
      <c r="J8" s="24" t="s">
        <v>308</v>
      </c>
    </row>
    <row r="9" spans="1:10" ht="15.6" x14ac:dyDescent="0.3">
      <c r="A9" s="129">
        <v>3</v>
      </c>
      <c r="B9" s="21">
        <v>162</v>
      </c>
      <c r="C9" s="22" t="s">
        <v>562</v>
      </c>
      <c r="D9" s="37" t="s">
        <v>563</v>
      </c>
      <c r="E9" s="29" t="s">
        <v>564</v>
      </c>
      <c r="F9" s="20" t="s">
        <v>21</v>
      </c>
      <c r="G9" s="20" t="s">
        <v>214</v>
      </c>
      <c r="H9" s="164" t="s">
        <v>1650</v>
      </c>
      <c r="I9" s="322" t="s">
        <v>1724</v>
      </c>
      <c r="J9" s="24" t="s">
        <v>528</v>
      </c>
    </row>
    <row r="10" spans="1:10" ht="16.5" customHeight="1" x14ac:dyDescent="0.3">
      <c r="A10" s="129">
        <v>4</v>
      </c>
      <c r="B10" s="43" t="s">
        <v>1338</v>
      </c>
      <c r="C10" s="31" t="s">
        <v>1339</v>
      </c>
      <c r="D10" s="37" t="s">
        <v>1340</v>
      </c>
      <c r="E10" s="39" t="s">
        <v>1341</v>
      </c>
      <c r="F10" s="20" t="s">
        <v>21</v>
      </c>
      <c r="G10" s="20" t="s">
        <v>1285</v>
      </c>
      <c r="H10" s="164" t="s">
        <v>1651</v>
      </c>
      <c r="I10" s="322" t="s">
        <v>1724</v>
      </c>
      <c r="J10" s="24" t="s">
        <v>1286</v>
      </c>
    </row>
    <row r="11" spans="1:10" ht="16.5" customHeight="1" x14ac:dyDescent="0.3">
      <c r="A11" s="129">
        <v>5</v>
      </c>
      <c r="B11" s="43" t="s">
        <v>1281</v>
      </c>
      <c r="C11" s="31" t="s">
        <v>1282</v>
      </c>
      <c r="D11" s="37" t="s">
        <v>1283</v>
      </c>
      <c r="E11" s="39" t="s">
        <v>1284</v>
      </c>
      <c r="F11" s="20" t="s">
        <v>21</v>
      </c>
      <c r="G11" s="20" t="s">
        <v>1285</v>
      </c>
      <c r="H11" s="164" t="s">
        <v>1652</v>
      </c>
      <c r="I11" s="322" t="s">
        <v>1724</v>
      </c>
      <c r="J11" s="24" t="s">
        <v>1286</v>
      </c>
    </row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printOptions horizontalCentered="1"/>
  <pageMargins left="0.19685039370078741" right="0.19685039370078741" top="0.78740157480314965" bottom="0.39370078740157483" header="0" footer="0"/>
  <pageSetup paperSize="9"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999"/>
  <sheetViews>
    <sheetView workbookViewId="0">
      <selection activeCell="A10" sqref="A10:XFD11"/>
    </sheetView>
  </sheetViews>
  <sheetFormatPr defaultColWidth="14.44140625" defaultRowHeight="15" customHeight="1" x14ac:dyDescent="0.3"/>
  <cols>
    <col min="1" max="2" width="5.109375" customWidth="1"/>
    <col min="3" max="3" width="15.33203125" customWidth="1"/>
    <col min="4" max="4" width="16.88671875" customWidth="1"/>
    <col min="5" max="5" width="11.88671875" customWidth="1"/>
    <col min="6" max="6" width="10.109375" customWidth="1"/>
    <col min="7" max="7" width="12.88671875" customWidth="1"/>
    <col min="8" max="8" width="5.109375" customWidth="1"/>
    <col min="9" max="10" width="4.6640625" customWidth="1"/>
    <col min="11" max="12" width="5.6640625" customWidth="1"/>
    <col min="13" max="17" width="4.6640625" customWidth="1"/>
    <col min="18" max="18" width="5.5546875" customWidth="1"/>
    <col min="19" max="19" width="20.5546875" customWidth="1"/>
  </cols>
  <sheetData>
    <row r="1" spans="1:19" ht="21.75" customHeight="1" x14ac:dyDescent="0.3">
      <c r="A1" s="324" t="s">
        <v>1437</v>
      </c>
      <c r="B1" s="48"/>
      <c r="C1" s="197"/>
      <c r="D1" s="197"/>
      <c r="E1" s="198"/>
      <c r="F1" s="198"/>
      <c r="G1" s="198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</row>
    <row r="2" spans="1:19" ht="15" customHeight="1" x14ac:dyDescent="0.3">
      <c r="A2" s="199"/>
      <c r="B2" s="199"/>
      <c r="C2" s="55" t="s">
        <v>21</v>
      </c>
      <c r="D2" s="56" t="s">
        <v>1438</v>
      </c>
      <c r="E2" s="198"/>
      <c r="F2" s="198"/>
      <c r="G2" s="198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</row>
    <row r="3" spans="1:19" ht="15.6" x14ac:dyDescent="0.3">
      <c r="A3" s="200"/>
      <c r="B3" s="200"/>
      <c r="E3" s="201"/>
      <c r="F3" s="201"/>
      <c r="G3" s="201"/>
      <c r="H3" s="202"/>
      <c r="I3" s="202"/>
      <c r="J3" s="202"/>
      <c r="K3" s="202"/>
      <c r="L3" s="202"/>
      <c r="M3" s="202"/>
      <c r="N3" s="202"/>
      <c r="O3" s="202"/>
      <c r="P3" s="202"/>
      <c r="Q3" s="201"/>
      <c r="R3" s="201"/>
      <c r="S3" s="203"/>
    </row>
    <row r="4" spans="1:19" ht="17.399999999999999" x14ac:dyDescent="0.3">
      <c r="A4" s="200"/>
      <c r="B4" s="200"/>
      <c r="C4" s="204" t="s">
        <v>1653</v>
      </c>
      <c r="D4" s="201"/>
      <c r="E4" s="201"/>
      <c r="F4" s="201"/>
      <c r="G4" s="201"/>
      <c r="H4" s="202"/>
      <c r="I4" s="202"/>
      <c r="J4" s="202"/>
      <c r="K4" s="202"/>
      <c r="L4" s="202"/>
      <c r="M4" s="202"/>
      <c r="N4" s="202"/>
      <c r="O4" s="202"/>
      <c r="P4" s="202"/>
      <c r="Q4" s="201"/>
      <c r="R4" s="201"/>
      <c r="S4" s="203"/>
    </row>
    <row r="5" spans="1:19" ht="12.75" customHeight="1" x14ac:dyDescent="0.3">
      <c r="A5" s="205"/>
      <c r="B5" s="205"/>
      <c r="C5" s="206"/>
      <c r="D5" s="207"/>
      <c r="E5" s="207"/>
      <c r="F5" s="207"/>
      <c r="G5" s="207"/>
      <c r="H5" s="205"/>
      <c r="I5" s="205"/>
      <c r="J5" s="205"/>
      <c r="K5" s="205"/>
      <c r="L5" s="205"/>
      <c r="M5" s="205"/>
      <c r="N5" s="205"/>
      <c r="O5" s="205"/>
      <c r="P5" s="205"/>
      <c r="Q5" s="207"/>
      <c r="R5" s="207"/>
      <c r="S5" s="207"/>
    </row>
    <row r="6" spans="1:19" ht="21" customHeight="1" x14ac:dyDescent="0.3">
      <c r="A6" s="208" t="s">
        <v>1459</v>
      </c>
      <c r="B6" s="209" t="s">
        <v>1442</v>
      </c>
      <c r="C6" s="210" t="s">
        <v>12</v>
      </c>
      <c r="D6" s="211" t="s">
        <v>13</v>
      </c>
      <c r="E6" s="212" t="s">
        <v>14</v>
      </c>
      <c r="F6" s="212" t="s">
        <v>1443</v>
      </c>
      <c r="G6" s="212" t="s">
        <v>1444</v>
      </c>
      <c r="H6" s="212">
        <v>1.25</v>
      </c>
      <c r="I6" s="213">
        <v>1.3</v>
      </c>
      <c r="J6" s="213">
        <v>1.35</v>
      </c>
      <c r="K6" s="213">
        <v>1.4</v>
      </c>
      <c r="L6" s="213">
        <v>1.45</v>
      </c>
      <c r="M6" s="213">
        <v>1.5</v>
      </c>
      <c r="N6" s="213">
        <v>1.55</v>
      </c>
      <c r="O6" s="213">
        <v>1.6</v>
      </c>
      <c r="P6" s="213">
        <v>1.65</v>
      </c>
      <c r="Q6" s="214" t="s">
        <v>1654</v>
      </c>
      <c r="R6" s="212" t="s">
        <v>1446</v>
      </c>
      <c r="S6" s="215" t="s">
        <v>16</v>
      </c>
    </row>
    <row r="7" spans="1:19" ht="18" customHeight="1" x14ac:dyDescent="0.3">
      <c r="A7" s="216">
        <v>1</v>
      </c>
      <c r="B7" s="25" t="s">
        <v>157</v>
      </c>
      <c r="C7" s="26" t="s">
        <v>158</v>
      </c>
      <c r="D7" s="35" t="s">
        <v>159</v>
      </c>
      <c r="E7" s="28" t="s">
        <v>160</v>
      </c>
      <c r="F7" s="28" t="s">
        <v>142</v>
      </c>
      <c r="G7" s="28" t="s">
        <v>143</v>
      </c>
      <c r="H7" s="217"/>
      <c r="I7" s="217"/>
      <c r="J7" s="217" t="s">
        <v>1655</v>
      </c>
      <c r="K7" s="217" t="s">
        <v>1656</v>
      </c>
      <c r="L7" s="217" t="s">
        <v>1656</v>
      </c>
      <c r="M7" s="217" t="s">
        <v>1656</v>
      </c>
      <c r="N7" s="217" t="s">
        <v>1655</v>
      </c>
      <c r="O7" s="217" t="s">
        <v>1655</v>
      </c>
      <c r="P7" s="217" t="s">
        <v>1657</v>
      </c>
      <c r="Q7" s="218">
        <v>1.6</v>
      </c>
      <c r="R7" s="327" t="s">
        <v>1723</v>
      </c>
      <c r="S7" s="28" t="s">
        <v>144</v>
      </c>
    </row>
    <row r="8" spans="1:19" ht="18" customHeight="1" x14ac:dyDescent="0.3">
      <c r="A8" s="216">
        <v>2</v>
      </c>
      <c r="B8" s="21">
        <v>140</v>
      </c>
      <c r="C8" s="31" t="s">
        <v>503</v>
      </c>
      <c r="D8" s="32" t="s">
        <v>504</v>
      </c>
      <c r="E8" s="24" t="s">
        <v>505</v>
      </c>
      <c r="F8" s="24" t="s">
        <v>223</v>
      </c>
      <c r="G8" s="24" t="s">
        <v>214</v>
      </c>
      <c r="H8" s="217"/>
      <c r="I8" s="217"/>
      <c r="J8" s="217"/>
      <c r="K8" s="217" t="s">
        <v>1656</v>
      </c>
      <c r="L8" s="217" t="s">
        <v>1656</v>
      </c>
      <c r="M8" s="334" t="s">
        <v>1655</v>
      </c>
      <c r="N8" s="217" t="s">
        <v>1658</v>
      </c>
      <c r="O8" s="217" t="s">
        <v>1657</v>
      </c>
      <c r="P8" s="217"/>
      <c r="Q8" s="218">
        <v>1.55</v>
      </c>
      <c r="R8" s="327" t="s">
        <v>1723</v>
      </c>
      <c r="S8" s="24" t="s">
        <v>472</v>
      </c>
    </row>
    <row r="9" spans="1:19" ht="18" customHeight="1" x14ac:dyDescent="0.3">
      <c r="A9" s="216">
        <v>3</v>
      </c>
      <c r="B9" s="43" t="s">
        <v>1004</v>
      </c>
      <c r="C9" s="31" t="s">
        <v>1005</v>
      </c>
      <c r="D9" s="32" t="s">
        <v>1006</v>
      </c>
      <c r="E9" s="24" t="s">
        <v>1007</v>
      </c>
      <c r="F9" s="24" t="s">
        <v>21</v>
      </c>
      <c r="G9" s="24" t="s">
        <v>214</v>
      </c>
      <c r="H9" s="217"/>
      <c r="I9" s="217" t="s">
        <v>1656</v>
      </c>
      <c r="J9" s="217" t="s">
        <v>1656</v>
      </c>
      <c r="K9" s="217" t="s">
        <v>1656</v>
      </c>
      <c r="L9" s="217" t="s">
        <v>1655</v>
      </c>
      <c r="M9" s="217" t="s">
        <v>1658</v>
      </c>
      <c r="N9" s="217" t="s">
        <v>1657</v>
      </c>
      <c r="O9" s="217"/>
      <c r="P9" s="217"/>
      <c r="Q9" s="218">
        <v>1.5</v>
      </c>
      <c r="R9" s="327" t="s">
        <v>1723</v>
      </c>
      <c r="S9" s="24" t="s">
        <v>955</v>
      </c>
    </row>
    <row r="10" spans="1:19" ht="18" customHeight="1" x14ac:dyDescent="0.3">
      <c r="A10" s="216">
        <v>4</v>
      </c>
      <c r="B10" s="25" t="s">
        <v>985</v>
      </c>
      <c r="C10" s="31" t="s">
        <v>707</v>
      </c>
      <c r="D10" s="32" t="s">
        <v>986</v>
      </c>
      <c r="E10" s="24" t="s">
        <v>987</v>
      </c>
      <c r="F10" s="24" t="s">
        <v>21</v>
      </c>
      <c r="G10" s="24" t="s">
        <v>214</v>
      </c>
      <c r="H10" s="217"/>
      <c r="I10" s="217"/>
      <c r="J10" s="217" t="s">
        <v>1656</v>
      </c>
      <c r="K10" s="217" t="s">
        <v>1656</v>
      </c>
      <c r="L10" s="217" t="s">
        <v>1656</v>
      </c>
      <c r="M10" s="217" t="s">
        <v>1657</v>
      </c>
      <c r="N10" s="217"/>
      <c r="O10" s="217"/>
      <c r="P10" s="217"/>
      <c r="Q10" s="218">
        <v>1.45</v>
      </c>
      <c r="R10" s="327" t="s">
        <v>1724</v>
      </c>
      <c r="S10" s="24" t="s">
        <v>955</v>
      </c>
    </row>
    <row r="11" spans="1:19" ht="18" customHeight="1" x14ac:dyDescent="0.3">
      <c r="A11" s="216">
        <v>5</v>
      </c>
      <c r="B11" s="25" t="s">
        <v>1038</v>
      </c>
      <c r="C11" s="31" t="s">
        <v>404</v>
      </c>
      <c r="D11" s="37" t="s">
        <v>1039</v>
      </c>
      <c r="E11" s="24" t="s">
        <v>1040</v>
      </c>
      <c r="F11" s="20" t="s">
        <v>21</v>
      </c>
      <c r="G11" s="20" t="s">
        <v>214</v>
      </c>
      <c r="H11" s="217" t="s">
        <v>1656</v>
      </c>
      <c r="I11" s="217" t="s">
        <v>1656</v>
      </c>
      <c r="J11" s="217" t="s">
        <v>1656</v>
      </c>
      <c r="K11" s="217" t="s">
        <v>1656</v>
      </c>
      <c r="L11" s="217" t="s">
        <v>1655</v>
      </c>
      <c r="M11" s="217" t="s">
        <v>1657</v>
      </c>
      <c r="N11" s="217"/>
      <c r="O11" s="217"/>
      <c r="P11" s="217"/>
      <c r="Q11" s="218">
        <v>1.45</v>
      </c>
      <c r="R11" s="327" t="s">
        <v>1724</v>
      </c>
      <c r="S11" s="24" t="s">
        <v>1021</v>
      </c>
    </row>
    <row r="12" spans="1:19" ht="18" customHeight="1" x14ac:dyDescent="0.3">
      <c r="A12" s="216">
        <v>6</v>
      </c>
      <c r="B12" s="25" t="s">
        <v>228</v>
      </c>
      <c r="C12" s="31" t="s">
        <v>229</v>
      </c>
      <c r="D12" s="37" t="s">
        <v>230</v>
      </c>
      <c r="E12" s="29" t="s">
        <v>231</v>
      </c>
      <c r="F12" s="20" t="s">
        <v>21</v>
      </c>
      <c r="G12" s="24" t="s">
        <v>214</v>
      </c>
      <c r="H12" s="217"/>
      <c r="I12" s="217" t="s">
        <v>1656</v>
      </c>
      <c r="J12" s="217" t="s">
        <v>1656</v>
      </c>
      <c r="K12" s="217" t="s">
        <v>1655</v>
      </c>
      <c r="L12" s="217" t="s">
        <v>1657</v>
      </c>
      <c r="M12" s="217"/>
      <c r="N12" s="217"/>
      <c r="O12" s="217"/>
      <c r="P12" s="217"/>
      <c r="Q12" s="218">
        <v>1.4</v>
      </c>
      <c r="R12" s="327" t="s">
        <v>1724</v>
      </c>
      <c r="S12" s="24" t="s">
        <v>215</v>
      </c>
    </row>
    <row r="13" spans="1:19" ht="18" customHeight="1" x14ac:dyDescent="0.3">
      <c r="A13" s="216">
        <v>7</v>
      </c>
      <c r="B13" s="21">
        <v>141</v>
      </c>
      <c r="C13" s="31" t="s">
        <v>506</v>
      </c>
      <c r="D13" s="32" t="s">
        <v>504</v>
      </c>
      <c r="E13" s="24" t="s">
        <v>251</v>
      </c>
      <c r="F13" s="24" t="s">
        <v>223</v>
      </c>
      <c r="G13" s="24" t="s">
        <v>214</v>
      </c>
      <c r="H13" s="217"/>
      <c r="I13" s="217" t="s">
        <v>1656</v>
      </c>
      <c r="J13" s="217" t="s">
        <v>1656</v>
      </c>
      <c r="K13" s="217" t="s">
        <v>1658</v>
      </c>
      <c r="L13" s="217" t="s">
        <v>1657</v>
      </c>
      <c r="M13" s="217"/>
      <c r="N13" s="217"/>
      <c r="O13" s="217"/>
      <c r="P13" s="217"/>
      <c r="Q13" s="218">
        <v>1.4</v>
      </c>
      <c r="R13" s="327" t="s">
        <v>1724</v>
      </c>
      <c r="S13" s="24" t="s">
        <v>472</v>
      </c>
    </row>
    <row r="14" spans="1:19" ht="18" customHeight="1" x14ac:dyDescent="0.3">
      <c r="A14" s="216">
        <v>8</v>
      </c>
      <c r="B14" s="25" t="s">
        <v>960</v>
      </c>
      <c r="C14" s="31" t="s">
        <v>707</v>
      </c>
      <c r="D14" s="32" t="s">
        <v>961</v>
      </c>
      <c r="E14" s="24" t="s">
        <v>962</v>
      </c>
      <c r="F14" s="24" t="s">
        <v>21</v>
      </c>
      <c r="G14" s="24" t="s">
        <v>214</v>
      </c>
      <c r="H14" s="217" t="s">
        <v>1656</v>
      </c>
      <c r="I14" s="217" t="s">
        <v>1656</v>
      </c>
      <c r="J14" s="217" t="s">
        <v>1658</v>
      </c>
      <c r="K14" s="217" t="s">
        <v>1657</v>
      </c>
      <c r="L14" s="217"/>
      <c r="M14" s="217"/>
      <c r="N14" s="217"/>
      <c r="O14" s="217"/>
      <c r="P14" s="217"/>
      <c r="Q14" s="218">
        <v>1.35</v>
      </c>
      <c r="R14" s="327" t="s">
        <v>1725</v>
      </c>
      <c r="S14" s="24" t="s">
        <v>955</v>
      </c>
    </row>
    <row r="15" spans="1:19" ht="12" customHeight="1" x14ac:dyDescent="0.3">
      <c r="A15" s="200"/>
      <c r="B15" s="200"/>
      <c r="C15" s="201"/>
      <c r="D15" s="201"/>
      <c r="E15" s="201"/>
      <c r="F15" s="201"/>
      <c r="G15" s="201"/>
      <c r="H15" s="200"/>
      <c r="I15" s="200"/>
      <c r="J15" s="200"/>
      <c r="K15" s="200"/>
      <c r="L15" s="200"/>
      <c r="M15" s="200"/>
      <c r="N15" s="200"/>
      <c r="O15" s="200"/>
      <c r="P15" s="200"/>
      <c r="Q15" s="201"/>
      <c r="R15" s="201"/>
      <c r="S15" s="219"/>
    </row>
    <row r="16" spans="1:19" ht="17.399999999999999" x14ac:dyDescent="0.3">
      <c r="A16" s="200"/>
      <c r="B16" s="200"/>
      <c r="C16" s="204" t="s">
        <v>1659</v>
      </c>
      <c r="D16" s="201"/>
      <c r="E16" s="201"/>
      <c r="F16" s="201"/>
      <c r="G16" s="201"/>
      <c r="H16" s="202"/>
      <c r="I16" s="202"/>
      <c r="J16" s="202"/>
      <c r="K16" s="202"/>
      <c r="L16" s="202"/>
      <c r="M16" s="202"/>
      <c r="N16" s="202"/>
      <c r="O16" s="202"/>
      <c r="P16" s="202"/>
      <c r="Q16" s="201"/>
      <c r="R16" s="201"/>
      <c r="S16" s="203"/>
    </row>
    <row r="17" spans="1:19" ht="12.75" customHeight="1" x14ac:dyDescent="0.3">
      <c r="A17" s="205"/>
      <c r="B17" s="205"/>
      <c r="C17" s="206"/>
      <c r="D17" s="207"/>
      <c r="E17" s="207"/>
      <c r="F17" s="207"/>
      <c r="G17" s="207"/>
      <c r="H17" s="205"/>
      <c r="I17" s="205"/>
      <c r="J17" s="205"/>
      <c r="K17" s="205"/>
      <c r="L17" s="205"/>
      <c r="M17" s="205"/>
      <c r="N17" s="205"/>
      <c r="O17" s="205"/>
      <c r="P17" s="205"/>
      <c r="Q17" s="207"/>
      <c r="R17" s="207"/>
      <c r="S17" s="207"/>
    </row>
    <row r="18" spans="1:19" ht="21" customHeight="1" x14ac:dyDescent="0.3">
      <c r="A18" s="208" t="s">
        <v>1459</v>
      </c>
      <c r="B18" s="209" t="s">
        <v>1442</v>
      </c>
      <c r="C18" s="210" t="s">
        <v>12</v>
      </c>
      <c r="D18" s="211" t="s">
        <v>13</v>
      </c>
      <c r="E18" s="212" t="s">
        <v>14</v>
      </c>
      <c r="F18" s="212" t="s">
        <v>1443</v>
      </c>
      <c r="G18" s="212" t="s">
        <v>1444</v>
      </c>
      <c r="H18" s="213">
        <v>1.4</v>
      </c>
      <c r="I18" s="213">
        <v>1.45</v>
      </c>
      <c r="J18" s="213">
        <v>1.5</v>
      </c>
      <c r="K18" s="213">
        <v>1.55</v>
      </c>
      <c r="L18" s="213"/>
      <c r="M18" s="213"/>
      <c r="N18" s="213"/>
      <c r="O18" s="213"/>
      <c r="P18" s="213"/>
      <c r="Q18" s="214" t="s">
        <v>1654</v>
      </c>
      <c r="R18" s="212" t="s">
        <v>1446</v>
      </c>
      <c r="S18" s="215" t="s">
        <v>16</v>
      </c>
    </row>
    <row r="19" spans="1:19" ht="18" customHeight="1" x14ac:dyDescent="0.3">
      <c r="A19" s="216">
        <v>1</v>
      </c>
      <c r="B19" s="25" t="s">
        <v>1152</v>
      </c>
      <c r="C19" s="31" t="s">
        <v>1153</v>
      </c>
      <c r="D19" s="32" t="s">
        <v>1154</v>
      </c>
      <c r="E19" s="24" t="s">
        <v>1155</v>
      </c>
      <c r="F19" s="24" t="s">
        <v>21</v>
      </c>
      <c r="G19" s="24" t="s">
        <v>214</v>
      </c>
      <c r="H19" s="217"/>
      <c r="I19" s="217" t="s">
        <v>1656</v>
      </c>
      <c r="J19" s="217" t="s">
        <v>1656</v>
      </c>
      <c r="K19" s="217" t="s">
        <v>1657</v>
      </c>
      <c r="L19" s="217"/>
      <c r="M19" s="217"/>
      <c r="N19" s="217"/>
      <c r="O19" s="217"/>
      <c r="P19" s="217"/>
      <c r="Q19" s="218">
        <v>1.5</v>
      </c>
      <c r="R19" s="327" t="s">
        <v>1723</v>
      </c>
      <c r="S19" s="24" t="s">
        <v>1082</v>
      </c>
    </row>
    <row r="20" spans="1:19" ht="18" customHeight="1" x14ac:dyDescent="0.3">
      <c r="A20" s="216">
        <v>2</v>
      </c>
      <c r="B20" s="25" t="s">
        <v>973</v>
      </c>
      <c r="C20" s="31" t="s">
        <v>974</v>
      </c>
      <c r="D20" s="32" t="s">
        <v>975</v>
      </c>
      <c r="E20" s="24" t="s">
        <v>976</v>
      </c>
      <c r="F20" s="24" t="s">
        <v>21</v>
      </c>
      <c r="G20" s="24" t="s">
        <v>214</v>
      </c>
      <c r="H20" s="217" t="s">
        <v>1656</v>
      </c>
      <c r="I20" s="217" t="s">
        <v>1656</v>
      </c>
      <c r="J20" s="217" t="s">
        <v>1657</v>
      </c>
      <c r="K20" s="217"/>
      <c r="L20" s="217"/>
      <c r="M20" s="217"/>
      <c r="N20" s="217"/>
      <c r="O20" s="217"/>
      <c r="P20" s="217"/>
      <c r="Q20" s="218">
        <v>1.45</v>
      </c>
      <c r="R20" s="327" t="s">
        <v>1724</v>
      </c>
      <c r="S20" s="24" t="s">
        <v>955</v>
      </c>
    </row>
    <row r="21" spans="1:19" ht="15.75" customHeight="1" x14ac:dyDescent="0.3"/>
    <row r="22" spans="1:19" ht="15.75" customHeight="1" x14ac:dyDescent="0.3"/>
    <row r="23" spans="1:19" ht="15.75" customHeight="1" x14ac:dyDescent="0.3"/>
    <row r="24" spans="1:19" ht="15.75" customHeight="1" x14ac:dyDescent="0.3"/>
    <row r="25" spans="1:19" ht="15.75" customHeight="1" x14ac:dyDescent="0.3"/>
    <row r="26" spans="1:19" ht="15.75" customHeight="1" x14ac:dyDescent="0.3"/>
    <row r="27" spans="1:19" ht="15.75" customHeight="1" x14ac:dyDescent="0.3"/>
    <row r="28" spans="1:19" ht="15.75" customHeight="1" x14ac:dyDescent="0.3"/>
    <row r="29" spans="1:19" ht="15.75" customHeight="1" x14ac:dyDescent="0.3"/>
    <row r="30" spans="1:19" ht="15.75" customHeight="1" x14ac:dyDescent="0.3"/>
    <row r="31" spans="1:19" ht="15.75" customHeight="1" x14ac:dyDescent="0.3"/>
    <row r="32" spans="1:19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printOptions horizontalCentered="1"/>
  <pageMargins left="0.15" right="0.15" top="0.78740157480314998" bottom="0.59055118110236204" header="0" footer="0"/>
  <pageSetup paperSize="9"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Q990"/>
  <sheetViews>
    <sheetView tabSelected="1" workbookViewId="0">
      <selection activeCell="O15" sqref="O15"/>
    </sheetView>
  </sheetViews>
  <sheetFormatPr defaultColWidth="14.44140625" defaultRowHeight="15" customHeight="1" x14ac:dyDescent="0.3"/>
  <cols>
    <col min="1" max="2" width="5.109375" customWidth="1"/>
    <col min="3" max="3" width="8.88671875" customWidth="1"/>
    <col min="4" max="4" width="16.88671875" customWidth="1"/>
    <col min="5" max="5" width="11.44140625" customWidth="1"/>
    <col min="6" max="6" width="8.6640625" customWidth="1"/>
    <col min="7" max="7" width="12.88671875" customWidth="1"/>
    <col min="8" max="8" width="5.109375" customWidth="1"/>
    <col min="9" max="14" width="4.6640625" customWidth="1"/>
    <col min="15" max="15" width="5.5546875" customWidth="1"/>
    <col min="16" max="16" width="6.109375" customWidth="1"/>
    <col min="17" max="17" width="26.6640625" customWidth="1"/>
  </cols>
  <sheetData>
    <row r="1" spans="1:17" ht="21.75" customHeight="1" x14ac:dyDescent="0.3">
      <c r="A1" s="48" t="s">
        <v>1437</v>
      </c>
      <c r="B1" s="48"/>
      <c r="C1" s="197"/>
      <c r="D1" s="197"/>
      <c r="E1" s="198"/>
      <c r="F1" s="198"/>
      <c r="G1" s="198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17" ht="15" customHeight="1" x14ac:dyDescent="0.3">
      <c r="A2" s="199"/>
      <c r="B2" s="199"/>
      <c r="C2" s="55" t="s">
        <v>21</v>
      </c>
      <c r="D2" s="56" t="s">
        <v>1438</v>
      </c>
      <c r="E2" s="198"/>
      <c r="F2" s="198"/>
      <c r="G2" s="198"/>
      <c r="H2" s="197"/>
      <c r="I2" s="197"/>
      <c r="J2" s="197"/>
      <c r="K2" s="197"/>
      <c r="L2" s="197"/>
      <c r="M2" s="197"/>
      <c r="N2" s="197"/>
      <c r="O2" s="197"/>
      <c r="P2" s="197"/>
      <c r="Q2" s="197"/>
    </row>
    <row r="3" spans="1:17" ht="15.6" x14ac:dyDescent="0.3">
      <c r="A3" s="200"/>
      <c r="B3" s="200"/>
      <c r="E3" s="201"/>
      <c r="F3" s="201"/>
      <c r="G3" s="201"/>
      <c r="H3" s="202"/>
      <c r="I3" s="202"/>
      <c r="J3" s="202"/>
      <c r="K3" s="202"/>
      <c r="L3" s="202"/>
      <c r="M3" s="202"/>
      <c r="N3" s="202"/>
      <c r="O3" s="201"/>
      <c r="P3" s="201"/>
      <c r="Q3" s="203"/>
    </row>
    <row r="4" spans="1:17" ht="17.399999999999999" x14ac:dyDescent="0.3">
      <c r="A4" s="200"/>
      <c r="B4" s="200"/>
      <c r="C4" s="204" t="s">
        <v>1660</v>
      </c>
      <c r="D4" s="201"/>
      <c r="E4" s="201"/>
      <c r="F4" s="201"/>
      <c r="G4" s="201"/>
      <c r="H4" s="202"/>
      <c r="I4" s="202"/>
      <c r="J4" s="202"/>
      <c r="K4" s="202"/>
      <c r="L4" s="202"/>
      <c r="M4" s="202"/>
      <c r="N4" s="202"/>
      <c r="O4" s="201"/>
      <c r="P4" s="201"/>
      <c r="Q4" s="203"/>
    </row>
    <row r="5" spans="1:17" ht="12.75" customHeight="1" x14ac:dyDescent="0.3">
      <c r="A5" s="205"/>
      <c r="B5" s="205"/>
      <c r="C5" s="206"/>
      <c r="D5" s="207"/>
      <c r="E5" s="207"/>
      <c r="F5" s="207"/>
      <c r="G5" s="207"/>
      <c r="H5" s="205"/>
      <c r="I5" s="205"/>
      <c r="J5" s="205"/>
      <c r="K5" s="205"/>
      <c r="L5" s="205"/>
      <c r="M5" s="205"/>
      <c r="N5" s="205"/>
      <c r="O5" s="207"/>
      <c r="P5" s="207"/>
      <c r="Q5" s="207"/>
    </row>
    <row r="6" spans="1:17" ht="21" customHeight="1" x14ac:dyDescent="0.3">
      <c r="A6" s="208" t="s">
        <v>1459</v>
      </c>
      <c r="B6" s="209" t="s">
        <v>1442</v>
      </c>
      <c r="C6" s="210" t="s">
        <v>12</v>
      </c>
      <c r="D6" s="211" t="s">
        <v>13</v>
      </c>
      <c r="E6" s="212" t="s">
        <v>14</v>
      </c>
      <c r="F6" s="212" t="s">
        <v>1443</v>
      </c>
      <c r="G6" s="212" t="s">
        <v>1444</v>
      </c>
      <c r="H6" s="213">
        <v>1.5</v>
      </c>
      <c r="I6" s="213">
        <v>1.55</v>
      </c>
      <c r="J6" s="213">
        <v>1.6</v>
      </c>
      <c r="K6" s="213">
        <v>1.65</v>
      </c>
      <c r="L6" s="213">
        <v>1.7</v>
      </c>
      <c r="M6" s="213">
        <v>1.75</v>
      </c>
      <c r="N6" s="213">
        <v>1.85</v>
      </c>
      <c r="O6" s="214" t="s">
        <v>1654</v>
      </c>
      <c r="P6" s="212" t="s">
        <v>1446</v>
      </c>
      <c r="Q6" s="215" t="s">
        <v>16</v>
      </c>
    </row>
    <row r="7" spans="1:17" ht="18" customHeight="1" x14ac:dyDescent="0.3">
      <c r="A7" s="216">
        <v>1</v>
      </c>
      <c r="B7" s="25" t="s">
        <v>1220</v>
      </c>
      <c r="C7" s="31" t="s">
        <v>514</v>
      </c>
      <c r="D7" s="37" t="s">
        <v>1071</v>
      </c>
      <c r="E7" s="24" t="s">
        <v>1072</v>
      </c>
      <c r="F7" s="20" t="s">
        <v>21</v>
      </c>
      <c r="G7" s="20" t="s">
        <v>214</v>
      </c>
      <c r="H7" s="217" t="s">
        <v>1656</v>
      </c>
      <c r="I7" s="217" t="s">
        <v>1661</v>
      </c>
      <c r="J7" s="217" t="s">
        <v>1656</v>
      </c>
      <c r="K7" s="217" t="s">
        <v>1661</v>
      </c>
      <c r="L7" s="217" t="s">
        <v>1658</v>
      </c>
      <c r="M7" s="217" t="s">
        <v>1658</v>
      </c>
      <c r="N7" s="217" t="s">
        <v>1657</v>
      </c>
      <c r="O7" s="218">
        <v>1.75</v>
      </c>
      <c r="P7" s="327" t="s">
        <v>1723</v>
      </c>
      <c r="Q7" s="24" t="s">
        <v>1021</v>
      </c>
    </row>
    <row r="8" spans="1:17" ht="18" customHeight="1" x14ac:dyDescent="0.3">
      <c r="A8" s="216">
        <v>2</v>
      </c>
      <c r="B8" s="25" t="s">
        <v>1054</v>
      </c>
      <c r="C8" s="31" t="s">
        <v>547</v>
      </c>
      <c r="D8" s="37" t="s">
        <v>1055</v>
      </c>
      <c r="E8" s="24" t="s">
        <v>1056</v>
      </c>
      <c r="F8" s="20" t="s">
        <v>21</v>
      </c>
      <c r="G8" s="20" t="s">
        <v>214</v>
      </c>
      <c r="H8" s="217"/>
      <c r="I8" s="217" t="s">
        <v>1656</v>
      </c>
      <c r="J8" s="217" t="s">
        <v>1658</v>
      </c>
      <c r="K8" s="217" t="s">
        <v>1655</v>
      </c>
      <c r="L8" s="217" t="s">
        <v>1657</v>
      </c>
      <c r="M8" s="217"/>
      <c r="N8" s="217"/>
      <c r="O8" s="218">
        <v>1.65</v>
      </c>
      <c r="P8" s="327" t="s">
        <v>1724</v>
      </c>
      <c r="Q8" s="24" t="s">
        <v>1021</v>
      </c>
    </row>
    <row r="11" spans="1:17" ht="15.75" customHeight="1" x14ac:dyDescent="0.3"/>
    <row r="12" spans="1:17" ht="15.75" customHeight="1" x14ac:dyDescent="0.3"/>
    <row r="13" spans="1:17" ht="15.75" customHeight="1" x14ac:dyDescent="0.3"/>
    <row r="14" spans="1:17" ht="15.75" customHeight="1" x14ac:dyDescent="0.3"/>
    <row r="15" spans="1:17" ht="15.75" customHeight="1" x14ac:dyDescent="0.3"/>
    <row r="16" spans="1:17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</sheetData>
  <printOptions horizontalCentered="1"/>
  <pageMargins left="0.15" right="0.15" top="0.78740157480314998" bottom="0.59055118110236204" header="0" footer="0"/>
  <pageSetup paperSize="9"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998"/>
  <sheetViews>
    <sheetView workbookViewId="0">
      <selection activeCell="U17" sqref="U17"/>
    </sheetView>
  </sheetViews>
  <sheetFormatPr defaultColWidth="14.44140625" defaultRowHeight="15" customHeight="1" x14ac:dyDescent="0.3"/>
  <cols>
    <col min="1" max="2" width="5.109375" customWidth="1"/>
    <col min="3" max="3" width="13.33203125" customWidth="1"/>
    <col min="4" max="4" width="15.88671875" customWidth="1"/>
    <col min="5" max="5" width="11.6640625" customWidth="1"/>
    <col min="6" max="6" width="7.77734375" customWidth="1"/>
    <col min="7" max="7" width="12.88671875" customWidth="1"/>
    <col min="8" max="29" width="4.44140625" customWidth="1"/>
    <col min="30" max="30" width="5.5546875" customWidth="1"/>
    <col min="31" max="31" width="5" customWidth="1"/>
    <col min="32" max="32" width="15.33203125" customWidth="1"/>
  </cols>
  <sheetData>
    <row r="1" spans="1:32" ht="21.75" customHeight="1" x14ac:dyDescent="0.3">
      <c r="A1" s="48" t="s">
        <v>1437</v>
      </c>
      <c r="B1" s="48"/>
      <c r="C1" s="197"/>
      <c r="D1" s="197"/>
      <c r="E1" s="198"/>
      <c r="F1" s="198"/>
      <c r="G1" s="198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55"/>
    </row>
    <row r="2" spans="1:32" ht="15" customHeight="1" x14ac:dyDescent="0.3">
      <c r="A2" s="199"/>
      <c r="B2" s="199"/>
      <c r="C2" s="55" t="s">
        <v>21</v>
      </c>
      <c r="D2" s="56" t="s">
        <v>1438</v>
      </c>
      <c r="E2" s="198"/>
      <c r="F2" s="198"/>
      <c r="G2" s="198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220"/>
    </row>
    <row r="3" spans="1:32" ht="15.75" customHeight="1" x14ac:dyDescent="0.3">
      <c r="A3" s="200"/>
      <c r="B3" s="200"/>
      <c r="E3" s="201"/>
      <c r="F3" s="201"/>
      <c r="G3" s="201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1"/>
      <c r="AE3" s="201"/>
      <c r="AF3" s="203"/>
    </row>
    <row r="4" spans="1:32" ht="18" customHeight="1" x14ac:dyDescent="0.3">
      <c r="A4" s="200"/>
      <c r="B4" s="200"/>
      <c r="C4" s="204" t="s">
        <v>1662</v>
      </c>
      <c r="D4" s="201"/>
      <c r="E4" s="201"/>
      <c r="F4" s="201"/>
      <c r="G4" s="201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1"/>
      <c r="AE4" s="201"/>
      <c r="AF4" s="203"/>
    </row>
    <row r="5" spans="1:32" ht="12.75" customHeight="1" x14ac:dyDescent="0.3">
      <c r="A5" s="205"/>
      <c r="B5" s="205"/>
      <c r="C5" s="206"/>
      <c r="D5" s="207"/>
      <c r="E5" s="207"/>
      <c r="F5" s="207"/>
      <c r="G5" s="207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7"/>
      <c r="AE5" s="207"/>
      <c r="AF5" s="207"/>
    </row>
    <row r="6" spans="1:32" ht="21" customHeight="1" x14ac:dyDescent="0.3">
      <c r="A6" s="208" t="s">
        <v>1459</v>
      </c>
      <c r="B6" s="209" t="s">
        <v>1442</v>
      </c>
      <c r="C6" s="210" t="s">
        <v>12</v>
      </c>
      <c r="D6" s="211" t="s">
        <v>13</v>
      </c>
      <c r="E6" s="212" t="s">
        <v>14</v>
      </c>
      <c r="F6" s="212" t="s">
        <v>1443</v>
      </c>
      <c r="G6" s="212" t="s">
        <v>1444</v>
      </c>
      <c r="H6" s="213">
        <v>1.7</v>
      </c>
      <c r="I6" s="213">
        <v>1.8</v>
      </c>
      <c r="J6" s="213">
        <v>1.9</v>
      </c>
      <c r="K6" s="213">
        <v>2</v>
      </c>
      <c r="L6" s="213">
        <v>2.1</v>
      </c>
      <c r="M6" s="213">
        <v>2.2000000000000002</v>
      </c>
      <c r="N6" s="213">
        <v>2.2999999999999998</v>
      </c>
      <c r="O6" s="213">
        <v>2.5</v>
      </c>
      <c r="P6" s="213">
        <v>2.6</v>
      </c>
      <c r="Q6" s="213">
        <v>2.7</v>
      </c>
      <c r="R6" s="213">
        <v>2.8</v>
      </c>
      <c r="S6" s="213">
        <v>2.9</v>
      </c>
      <c r="T6" s="213">
        <v>3</v>
      </c>
      <c r="U6" s="213">
        <v>3.1</v>
      </c>
      <c r="V6" s="213">
        <v>3.2</v>
      </c>
      <c r="W6" s="213">
        <v>3.3</v>
      </c>
      <c r="X6" s="213">
        <v>3.4</v>
      </c>
      <c r="Y6" s="213">
        <v>3.5</v>
      </c>
      <c r="Z6" s="213">
        <v>3.6</v>
      </c>
      <c r="AA6" s="213">
        <v>3.7</v>
      </c>
      <c r="AB6" s="213">
        <v>3.8</v>
      </c>
      <c r="AC6" s="213">
        <v>3.9</v>
      </c>
      <c r="AD6" s="212" t="s">
        <v>1654</v>
      </c>
      <c r="AE6" s="212" t="s">
        <v>1446</v>
      </c>
      <c r="AF6" s="215" t="s">
        <v>16</v>
      </c>
    </row>
    <row r="7" spans="1:32" ht="19.5" customHeight="1" x14ac:dyDescent="0.3">
      <c r="A7" s="216">
        <v>1</v>
      </c>
      <c r="B7" s="25" t="s">
        <v>224</v>
      </c>
      <c r="C7" s="31" t="s">
        <v>225</v>
      </c>
      <c r="D7" s="37" t="s">
        <v>226</v>
      </c>
      <c r="E7" s="29" t="s">
        <v>227</v>
      </c>
      <c r="F7" s="20" t="s">
        <v>21</v>
      </c>
      <c r="G7" s="24" t="s">
        <v>214</v>
      </c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 t="s">
        <v>1656</v>
      </c>
      <c r="Y7" s="221" t="s">
        <v>1656</v>
      </c>
      <c r="Z7" s="221" t="s">
        <v>1656</v>
      </c>
      <c r="AA7" s="221" t="s">
        <v>1658</v>
      </c>
      <c r="AB7" s="221" t="s">
        <v>1658</v>
      </c>
      <c r="AC7" s="221" t="s">
        <v>1657</v>
      </c>
      <c r="AD7" s="222">
        <v>3.8</v>
      </c>
      <c r="AE7" s="216" t="str">
        <f t="shared" ref="AE7:AE12" si="0">IF(ISBLANK(AD7),"",IF(AD7&lt;1.9,"",IF(AD7&lt;2.2,"III JA",IF(AD7&lt;2.6,"II JA",IF(AD7&lt;3.05,"I JA",IF(AD7&lt;3.5,"III A",IF(AD7&lt;4.1,"II A",IF(AD7&lt;4.6,"I A",IF(AD7&lt;5.1,"KSM",IF(AD7&lt;5.55,"SM",IF(AD7&gt;=5.55,"TSM")))))))))))</f>
        <v>II A</v>
      </c>
      <c r="AF7" s="24" t="s">
        <v>215</v>
      </c>
    </row>
    <row r="8" spans="1:32" ht="19.5" customHeight="1" x14ac:dyDescent="0.3">
      <c r="A8" s="216">
        <v>2</v>
      </c>
      <c r="B8" s="25" t="s">
        <v>1009</v>
      </c>
      <c r="C8" s="31" t="s">
        <v>1010</v>
      </c>
      <c r="D8" s="32" t="s">
        <v>1011</v>
      </c>
      <c r="E8" s="24" t="s">
        <v>1012</v>
      </c>
      <c r="F8" s="24" t="s">
        <v>21</v>
      </c>
      <c r="G8" s="24" t="s">
        <v>214</v>
      </c>
      <c r="H8" s="221"/>
      <c r="I8" s="221"/>
      <c r="J8" s="221"/>
      <c r="K8" s="221"/>
      <c r="L8" s="221"/>
      <c r="M8" s="221"/>
      <c r="N8" s="221"/>
      <c r="O8" s="221"/>
      <c r="P8" s="221"/>
      <c r="Q8" s="221" t="s">
        <v>1656</v>
      </c>
      <c r="R8" s="221" t="s">
        <v>1656</v>
      </c>
      <c r="S8" s="221" t="s">
        <v>1656</v>
      </c>
      <c r="T8" s="221" t="s">
        <v>1656</v>
      </c>
      <c r="U8" s="221" t="s">
        <v>1656</v>
      </c>
      <c r="V8" s="221" t="s">
        <v>1655</v>
      </c>
      <c r="W8" s="221" t="s">
        <v>1657</v>
      </c>
      <c r="X8" s="221"/>
      <c r="Y8" s="221"/>
      <c r="Z8" s="221"/>
      <c r="AA8" s="221"/>
      <c r="AB8" s="221"/>
      <c r="AC8" s="221"/>
      <c r="AD8" s="222">
        <v>3.2</v>
      </c>
      <c r="AE8" s="216" t="str">
        <f t="shared" si="0"/>
        <v>III A</v>
      </c>
      <c r="AF8" s="24" t="s">
        <v>955</v>
      </c>
    </row>
    <row r="9" spans="1:32" ht="19.5" customHeight="1" x14ac:dyDescent="0.3">
      <c r="A9" s="216">
        <v>4</v>
      </c>
      <c r="B9" s="25" t="s">
        <v>240</v>
      </c>
      <c r="C9" s="31" t="s">
        <v>241</v>
      </c>
      <c r="D9" s="37" t="s">
        <v>242</v>
      </c>
      <c r="E9" s="29" t="s">
        <v>243</v>
      </c>
      <c r="F9" s="20" t="s">
        <v>244</v>
      </c>
      <c r="G9" s="24" t="s">
        <v>214</v>
      </c>
      <c r="H9" s="221"/>
      <c r="I9" s="221"/>
      <c r="J9" s="221"/>
      <c r="K9" s="221"/>
      <c r="L9" s="221"/>
      <c r="M9" s="221"/>
      <c r="N9" s="221"/>
      <c r="O9" s="221" t="s">
        <v>1656</v>
      </c>
      <c r="P9" s="221" t="s">
        <v>1656</v>
      </c>
      <c r="Q9" s="221" t="s">
        <v>1656</v>
      </c>
      <c r="R9" s="221" t="s">
        <v>1656</v>
      </c>
      <c r="S9" s="221" t="s">
        <v>1656</v>
      </c>
      <c r="T9" s="221" t="s">
        <v>1657</v>
      </c>
      <c r="U9" s="221"/>
      <c r="V9" s="221"/>
      <c r="W9" s="221"/>
      <c r="X9" s="221"/>
      <c r="Y9" s="221"/>
      <c r="Z9" s="221"/>
      <c r="AA9" s="221"/>
      <c r="AB9" s="221"/>
      <c r="AC9" s="221"/>
      <c r="AD9" s="222">
        <v>2.9</v>
      </c>
      <c r="AE9" s="216" t="str">
        <f t="shared" si="0"/>
        <v>I JA</v>
      </c>
      <c r="AF9" s="24" t="s">
        <v>215</v>
      </c>
    </row>
    <row r="10" spans="1:32" ht="19.5" customHeight="1" x14ac:dyDescent="0.3">
      <c r="A10" s="216">
        <v>3</v>
      </c>
      <c r="B10" s="25" t="s">
        <v>216</v>
      </c>
      <c r="C10" s="31" t="s">
        <v>217</v>
      </c>
      <c r="D10" s="37" t="s">
        <v>218</v>
      </c>
      <c r="E10" s="29" t="s">
        <v>219</v>
      </c>
      <c r="F10" s="20" t="s">
        <v>21</v>
      </c>
      <c r="G10" s="24" t="s">
        <v>214</v>
      </c>
      <c r="H10" s="221" t="s">
        <v>1656</v>
      </c>
      <c r="I10" s="221" t="s">
        <v>1656</v>
      </c>
      <c r="J10" s="221" t="s">
        <v>1656</v>
      </c>
      <c r="K10" s="221" t="s">
        <v>1656</v>
      </c>
      <c r="L10" s="221" t="s">
        <v>1656</v>
      </c>
      <c r="M10" s="221" t="s">
        <v>1656</v>
      </c>
      <c r="N10" s="221" t="s">
        <v>1657</v>
      </c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2">
        <v>2.2000000000000002</v>
      </c>
      <c r="AE10" s="216" t="str">
        <f t="shared" si="0"/>
        <v>II JA</v>
      </c>
      <c r="AF10" s="24" t="s">
        <v>215</v>
      </c>
    </row>
    <row r="11" spans="1:32" ht="19.5" customHeight="1" x14ac:dyDescent="0.3">
      <c r="A11" s="216">
        <v>5</v>
      </c>
      <c r="B11" s="25" t="s">
        <v>232</v>
      </c>
      <c r="C11" s="31" t="s">
        <v>233</v>
      </c>
      <c r="D11" s="37" t="s">
        <v>234</v>
      </c>
      <c r="E11" s="29" t="s">
        <v>235</v>
      </c>
      <c r="F11" s="20" t="s">
        <v>223</v>
      </c>
      <c r="G11" s="24" t="s">
        <v>214</v>
      </c>
      <c r="H11" s="221" t="s">
        <v>1656</v>
      </c>
      <c r="I11" s="221" t="s">
        <v>1655</v>
      </c>
      <c r="J11" s="221" t="s">
        <v>1656</v>
      </c>
      <c r="K11" s="221" t="s">
        <v>1657</v>
      </c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2">
        <v>1.9</v>
      </c>
      <c r="AE11" s="216" t="str">
        <f t="shared" si="0"/>
        <v>III JA</v>
      </c>
      <c r="AF11" s="24" t="s">
        <v>215</v>
      </c>
    </row>
    <row r="12" spans="1:32" ht="19.5" customHeight="1" x14ac:dyDescent="0.3">
      <c r="A12" s="216">
        <v>6</v>
      </c>
      <c r="B12" s="25" t="s">
        <v>210</v>
      </c>
      <c r="C12" s="31" t="s">
        <v>211</v>
      </c>
      <c r="D12" s="37" t="s">
        <v>212</v>
      </c>
      <c r="E12" s="29" t="s">
        <v>213</v>
      </c>
      <c r="F12" s="20" t="s">
        <v>21</v>
      </c>
      <c r="G12" s="24" t="s">
        <v>214</v>
      </c>
      <c r="H12" s="221" t="s">
        <v>1656</v>
      </c>
      <c r="I12" s="221" t="s">
        <v>1655</v>
      </c>
      <c r="J12" s="221" t="s">
        <v>1658</v>
      </c>
      <c r="K12" s="221" t="s">
        <v>1657</v>
      </c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2">
        <v>1.9</v>
      </c>
      <c r="AE12" s="216" t="str">
        <f t="shared" si="0"/>
        <v>III JA</v>
      </c>
      <c r="AF12" s="24" t="s">
        <v>215</v>
      </c>
    </row>
    <row r="13" spans="1:32" ht="17.2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rintOptions horizontalCentered="1"/>
  <pageMargins left="0.15" right="0.15" top="0.78740157480314998" bottom="0.59055118110236204" header="0" footer="0"/>
  <pageSetup paperSize="9"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008"/>
  <sheetViews>
    <sheetView workbookViewId="0">
      <selection activeCell="O21" sqref="O21"/>
    </sheetView>
  </sheetViews>
  <sheetFormatPr defaultColWidth="14.44140625" defaultRowHeight="15" customHeight="1" x14ac:dyDescent="0.3"/>
  <cols>
    <col min="1" max="2" width="5.6640625" customWidth="1"/>
    <col min="3" max="3" width="11.5546875" customWidth="1"/>
    <col min="4" max="4" width="15.88671875" customWidth="1"/>
    <col min="5" max="5" width="11.5546875" customWidth="1"/>
    <col min="6" max="6" width="10.109375" customWidth="1"/>
    <col min="7" max="7" width="12.88671875" customWidth="1"/>
    <col min="8" max="14" width="4.6640625" customWidth="1"/>
    <col min="15" max="15" width="5.5546875" customWidth="1"/>
    <col min="16" max="16" width="5.5546875" style="332" customWidth="1"/>
    <col min="17" max="17" width="26.6640625" customWidth="1"/>
  </cols>
  <sheetData>
    <row r="1" spans="1:17" ht="21.75" customHeight="1" x14ac:dyDescent="0.3">
      <c r="A1" s="324" t="s">
        <v>1437</v>
      </c>
      <c r="B1" s="48"/>
      <c r="C1" s="223"/>
      <c r="D1" s="16"/>
      <c r="E1" s="223"/>
      <c r="F1" s="223"/>
      <c r="G1" s="223"/>
      <c r="H1" s="16"/>
      <c r="I1" s="224"/>
      <c r="J1" s="16"/>
      <c r="K1" s="16"/>
      <c r="L1" s="225"/>
      <c r="M1" s="16"/>
      <c r="N1" s="16"/>
      <c r="O1" s="16"/>
      <c r="P1" s="328"/>
      <c r="Q1" s="220"/>
    </row>
    <row r="2" spans="1:17" ht="19.5" customHeight="1" x14ac:dyDescent="0.3">
      <c r="A2" s="15"/>
      <c r="B2" s="15"/>
      <c r="C2" s="55" t="s">
        <v>21</v>
      </c>
      <c r="D2" s="56" t="s">
        <v>1438</v>
      </c>
      <c r="E2" s="223"/>
      <c r="F2" s="223"/>
      <c r="G2" s="223"/>
      <c r="H2" s="16"/>
      <c r="I2" s="16"/>
      <c r="J2" s="16"/>
      <c r="K2" s="16"/>
      <c r="L2" s="225"/>
      <c r="M2" s="16"/>
      <c r="N2" s="16"/>
      <c r="O2" s="16"/>
      <c r="P2" s="328"/>
      <c r="Q2" s="16"/>
    </row>
    <row r="3" spans="1:17" ht="18.75" customHeight="1" x14ac:dyDescent="0.3">
      <c r="A3" s="58"/>
      <c r="B3" s="58"/>
      <c r="E3" s="58"/>
      <c r="F3" s="58"/>
      <c r="G3" s="58"/>
      <c r="H3" s="154"/>
      <c r="I3" s="225"/>
      <c r="J3" s="225"/>
      <c r="K3" s="225"/>
      <c r="L3" s="225"/>
      <c r="M3" s="225"/>
      <c r="N3" s="225"/>
      <c r="O3" s="225"/>
      <c r="P3" s="328"/>
      <c r="Q3" s="220"/>
    </row>
    <row r="4" spans="1:17" ht="18" customHeight="1" x14ac:dyDescent="0.3">
      <c r="A4" s="58"/>
      <c r="B4" s="58"/>
      <c r="C4" s="60" t="s">
        <v>1663</v>
      </c>
      <c r="D4" s="60"/>
      <c r="E4" s="58"/>
      <c r="F4" s="58"/>
      <c r="G4" s="58"/>
      <c r="H4" s="154"/>
      <c r="I4" s="225"/>
      <c r="J4" s="225"/>
      <c r="K4" s="225"/>
      <c r="L4" s="225"/>
      <c r="M4" s="225"/>
      <c r="N4" s="225"/>
      <c r="O4" s="225"/>
      <c r="P4" s="328"/>
      <c r="Q4" s="220"/>
    </row>
    <row r="5" spans="1:17" ht="12.75" customHeight="1" x14ac:dyDescent="0.3">
      <c r="A5" s="15"/>
      <c r="B5" s="15"/>
      <c r="C5" s="15"/>
      <c r="D5" s="15"/>
      <c r="E5" s="58"/>
      <c r="F5" s="15"/>
      <c r="G5" s="15"/>
      <c r="H5" s="369" t="s">
        <v>1664</v>
      </c>
      <c r="I5" s="370"/>
      <c r="J5" s="370"/>
      <c r="K5" s="370"/>
      <c r="L5" s="370"/>
      <c r="M5" s="370"/>
      <c r="N5" s="371"/>
      <c r="O5" s="226"/>
      <c r="P5" s="330"/>
      <c r="Q5" s="15"/>
    </row>
    <row r="6" spans="1:17" ht="22.5" customHeight="1" thickBot="1" x14ac:dyDescent="0.35">
      <c r="A6" s="227" t="s">
        <v>1459</v>
      </c>
      <c r="B6" s="228" t="s">
        <v>1442</v>
      </c>
      <c r="C6" s="229" t="s">
        <v>12</v>
      </c>
      <c r="D6" s="230" t="s">
        <v>13</v>
      </c>
      <c r="E6" s="227" t="s">
        <v>14</v>
      </c>
      <c r="F6" s="231" t="s">
        <v>1443</v>
      </c>
      <c r="G6" s="212" t="s">
        <v>1444</v>
      </c>
      <c r="H6" s="232">
        <v>1</v>
      </c>
      <c r="I6" s="233">
        <v>2</v>
      </c>
      <c r="J6" s="233">
        <v>3</v>
      </c>
      <c r="K6" s="233" t="s">
        <v>1665</v>
      </c>
      <c r="L6" s="233">
        <v>4</v>
      </c>
      <c r="M6" s="233">
        <v>5</v>
      </c>
      <c r="N6" s="234">
        <v>6</v>
      </c>
      <c r="O6" s="235" t="s">
        <v>1654</v>
      </c>
      <c r="P6" s="329" t="s">
        <v>1446</v>
      </c>
      <c r="Q6" s="231" t="s">
        <v>16</v>
      </c>
    </row>
    <row r="7" spans="1:17" ht="19.5" customHeight="1" x14ac:dyDescent="0.3">
      <c r="A7" s="74">
        <v>1</v>
      </c>
      <c r="B7" s="25" t="s">
        <v>1035</v>
      </c>
      <c r="C7" s="31" t="s">
        <v>483</v>
      </c>
      <c r="D7" s="32" t="s">
        <v>1036</v>
      </c>
      <c r="E7" s="24" t="s">
        <v>1037</v>
      </c>
      <c r="F7" s="24" t="s">
        <v>21</v>
      </c>
      <c r="G7" s="24" t="s">
        <v>214</v>
      </c>
      <c r="H7" s="333" t="s">
        <v>1688</v>
      </c>
      <c r="I7" s="333" t="s">
        <v>1688</v>
      </c>
      <c r="J7" s="236">
        <v>4.6399999999999997</v>
      </c>
      <c r="K7" s="348">
        <v>8</v>
      </c>
      <c r="L7" s="236">
        <v>4.54</v>
      </c>
      <c r="M7" s="236">
        <v>4.7699999999999996</v>
      </c>
      <c r="N7" s="236">
        <v>4.79</v>
      </c>
      <c r="O7" s="218">
        <v>4.79</v>
      </c>
      <c r="P7" s="331" t="s">
        <v>1724</v>
      </c>
      <c r="Q7" s="39" t="s">
        <v>1021</v>
      </c>
    </row>
    <row r="8" spans="1:17" ht="19.5" customHeight="1" x14ac:dyDescent="0.3">
      <c r="A8" s="74">
        <v>2</v>
      </c>
      <c r="B8" s="25" t="s">
        <v>616</v>
      </c>
      <c r="C8" s="31" t="s">
        <v>617</v>
      </c>
      <c r="D8" s="32" t="s">
        <v>618</v>
      </c>
      <c r="E8" s="24" t="s">
        <v>619</v>
      </c>
      <c r="F8" s="24" t="s">
        <v>21</v>
      </c>
      <c r="G8" s="24" t="s">
        <v>214</v>
      </c>
      <c r="H8" s="333" t="s">
        <v>1688</v>
      </c>
      <c r="I8" s="236">
        <v>4.46</v>
      </c>
      <c r="J8" s="236">
        <v>4.32</v>
      </c>
      <c r="K8" s="348">
        <v>7</v>
      </c>
      <c r="L8" s="236">
        <v>4.2699999999999996</v>
      </c>
      <c r="M8" s="236">
        <v>4.4000000000000004</v>
      </c>
      <c r="N8" s="236">
        <v>4.42</v>
      </c>
      <c r="O8" s="218">
        <v>4.46</v>
      </c>
      <c r="P8" s="331" t="s">
        <v>1725</v>
      </c>
      <c r="Q8" s="39" t="s">
        <v>580</v>
      </c>
    </row>
    <row r="9" spans="1:17" ht="19.5" customHeight="1" x14ac:dyDescent="0.3">
      <c r="A9" s="74">
        <v>3</v>
      </c>
      <c r="B9" s="25" t="s">
        <v>1171</v>
      </c>
      <c r="C9" s="31" t="s">
        <v>1172</v>
      </c>
      <c r="D9" s="32" t="s">
        <v>1173</v>
      </c>
      <c r="E9" s="24" t="s">
        <v>1174</v>
      </c>
      <c r="F9" s="24" t="s">
        <v>21</v>
      </c>
      <c r="G9" s="24" t="s">
        <v>214</v>
      </c>
      <c r="H9" s="236">
        <v>4.21</v>
      </c>
      <c r="I9" s="236">
        <v>4.37</v>
      </c>
      <c r="J9" s="236">
        <v>4.09</v>
      </c>
      <c r="K9" s="348">
        <v>6</v>
      </c>
      <c r="L9" s="236">
        <v>4.13</v>
      </c>
      <c r="M9" s="236">
        <v>4.21</v>
      </c>
      <c r="N9" s="236">
        <v>4.1500000000000004</v>
      </c>
      <c r="O9" s="218">
        <v>4.37</v>
      </c>
      <c r="P9" s="331" t="s">
        <v>1725</v>
      </c>
      <c r="Q9" s="39" t="s">
        <v>1170</v>
      </c>
    </row>
    <row r="10" spans="1:17" ht="19.5" customHeight="1" x14ac:dyDescent="0.3">
      <c r="A10" s="74">
        <v>4</v>
      </c>
      <c r="B10" s="21">
        <v>175</v>
      </c>
      <c r="C10" s="31" t="s">
        <v>595</v>
      </c>
      <c r="D10" s="32" t="s">
        <v>596</v>
      </c>
      <c r="E10" s="24" t="s">
        <v>597</v>
      </c>
      <c r="F10" s="24" t="s">
        <v>21</v>
      </c>
      <c r="G10" s="24" t="s">
        <v>214</v>
      </c>
      <c r="H10" s="236">
        <v>4.07</v>
      </c>
      <c r="I10" s="236">
        <v>4.01</v>
      </c>
      <c r="J10" s="236">
        <v>3.91</v>
      </c>
      <c r="K10" s="348">
        <v>5</v>
      </c>
      <c r="L10" s="236">
        <v>3.99</v>
      </c>
      <c r="M10" s="236">
        <v>3.89</v>
      </c>
      <c r="N10" s="236">
        <v>3.72</v>
      </c>
      <c r="O10" s="218">
        <v>4.07</v>
      </c>
      <c r="P10" s="331" t="s">
        <v>1726</v>
      </c>
      <c r="Q10" s="39" t="s">
        <v>580</v>
      </c>
    </row>
    <row r="11" spans="1:17" ht="19.5" customHeight="1" x14ac:dyDescent="0.3">
      <c r="A11" s="74">
        <v>5</v>
      </c>
      <c r="B11" s="21">
        <v>179</v>
      </c>
      <c r="C11" s="31" t="s">
        <v>606</v>
      </c>
      <c r="D11" s="32" t="s">
        <v>607</v>
      </c>
      <c r="E11" s="24" t="s">
        <v>608</v>
      </c>
      <c r="F11" s="24" t="s">
        <v>21</v>
      </c>
      <c r="G11" s="24" t="s">
        <v>214</v>
      </c>
      <c r="H11" s="236">
        <v>3.9</v>
      </c>
      <c r="I11" s="236">
        <v>3.99</v>
      </c>
      <c r="J11" s="236">
        <v>3.81</v>
      </c>
      <c r="K11" s="348">
        <v>4</v>
      </c>
      <c r="L11" s="236">
        <v>3.74</v>
      </c>
      <c r="M11" s="236">
        <v>4.0599999999999996</v>
      </c>
      <c r="N11" s="236">
        <v>4.08</v>
      </c>
      <c r="O11" s="218">
        <v>4.08</v>
      </c>
      <c r="P11" s="331" t="s">
        <v>1726</v>
      </c>
      <c r="Q11" s="39" t="s">
        <v>580</v>
      </c>
    </row>
    <row r="12" spans="1:17" ht="19.5" customHeight="1" x14ac:dyDescent="0.3">
      <c r="A12" s="74">
        <v>6</v>
      </c>
      <c r="B12" s="25" t="s">
        <v>1022</v>
      </c>
      <c r="C12" s="31" t="s">
        <v>1023</v>
      </c>
      <c r="D12" s="32" t="s">
        <v>1024</v>
      </c>
      <c r="E12" s="24" t="s">
        <v>1025</v>
      </c>
      <c r="F12" s="24" t="s">
        <v>21</v>
      </c>
      <c r="G12" s="24" t="s">
        <v>214</v>
      </c>
      <c r="H12" s="236">
        <v>3.86</v>
      </c>
      <c r="I12" s="236">
        <v>3.58</v>
      </c>
      <c r="J12" s="236">
        <v>3.96</v>
      </c>
      <c r="K12" s="348">
        <v>3</v>
      </c>
      <c r="L12" s="236">
        <v>3.99</v>
      </c>
      <c r="M12" s="236">
        <v>3.98</v>
      </c>
      <c r="N12" s="236">
        <v>3.88</v>
      </c>
      <c r="O12" s="218">
        <v>3.99</v>
      </c>
      <c r="P12" s="331" t="s">
        <v>1726</v>
      </c>
      <c r="Q12" s="39" t="s">
        <v>1021</v>
      </c>
    </row>
    <row r="13" spans="1:17" ht="19.5" customHeight="1" x14ac:dyDescent="0.3">
      <c r="A13" s="74">
        <v>7</v>
      </c>
      <c r="B13" s="21">
        <v>171</v>
      </c>
      <c r="C13" s="31" t="s">
        <v>586</v>
      </c>
      <c r="D13" s="32" t="s">
        <v>587</v>
      </c>
      <c r="E13" s="24" t="s">
        <v>588</v>
      </c>
      <c r="F13" s="24" t="s">
        <v>21</v>
      </c>
      <c r="G13" s="24" t="s">
        <v>214</v>
      </c>
      <c r="H13" s="236">
        <v>3.7</v>
      </c>
      <c r="I13" s="236">
        <v>3.9</v>
      </c>
      <c r="J13" s="236">
        <v>3.87</v>
      </c>
      <c r="K13" s="348">
        <v>2</v>
      </c>
      <c r="L13" s="236">
        <v>3.84</v>
      </c>
      <c r="M13" s="236">
        <v>3.79</v>
      </c>
      <c r="N13" s="236">
        <v>2.3199999999999998</v>
      </c>
      <c r="O13" s="218">
        <v>3.9</v>
      </c>
      <c r="P13" s="331" t="s">
        <v>1726</v>
      </c>
      <c r="Q13" s="39" t="s">
        <v>580</v>
      </c>
    </row>
    <row r="14" spans="1:17" ht="19.5" customHeight="1" x14ac:dyDescent="0.3">
      <c r="A14" s="74">
        <v>8</v>
      </c>
      <c r="B14" s="25" t="s">
        <v>1076</v>
      </c>
      <c r="C14" s="31" t="s">
        <v>650</v>
      </c>
      <c r="D14" s="32" t="s">
        <v>1077</v>
      </c>
      <c r="E14" s="24" t="s">
        <v>1078</v>
      </c>
      <c r="F14" s="24" t="s">
        <v>21</v>
      </c>
      <c r="G14" s="24" t="s">
        <v>214</v>
      </c>
      <c r="H14" s="236">
        <v>3.45</v>
      </c>
      <c r="I14" s="236">
        <v>3.64</v>
      </c>
      <c r="J14" s="236">
        <v>3.8</v>
      </c>
      <c r="K14" s="348">
        <v>1</v>
      </c>
      <c r="L14" s="236">
        <v>3.8</v>
      </c>
      <c r="M14" s="236">
        <v>3.82</v>
      </c>
      <c r="N14" s="236">
        <v>3.77</v>
      </c>
      <c r="O14" s="218">
        <v>3.82</v>
      </c>
      <c r="P14" s="331" t="s">
        <v>1727</v>
      </c>
      <c r="Q14" s="39" t="s">
        <v>1021</v>
      </c>
    </row>
    <row r="15" spans="1:17" ht="19.5" customHeight="1" x14ac:dyDescent="0.3">
      <c r="A15" s="74">
        <v>9</v>
      </c>
      <c r="B15" s="21">
        <v>134</v>
      </c>
      <c r="C15" s="31" t="s">
        <v>489</v>
      </c>
      <c r="D15" s="32" t="s">
        <v>490</v>
      </c>
      <c r="E15" s="24" t="s">
        <v>491</v>
      </c>
      <c r="F15" s="24" t="s">
        <v>223</v>
      </c>
      <c r="G15" s="24" t="s">
        <v>214</v>
      </c>
      <c r="H15" s="236">
        <v>3.78</v>
      </c>
      <c r="I15" s="236">
        <v>3.66</v>
      </c>
      <c r="J15" s="236">
        <v>3.65</v>
      </c>
      <c r="K15" s="236"/>
      <c r="L15" s="236"/>
      <c r="M15" s="236"/>
      <c r="N15" s="236"/>
      <c r="O15" s="218">
        <v>3.78</v>
      </c>
      <c r="P15" s="331" t="s">
        <v>1727</v>
      </c>
      <c r="Q15" s="39" t="s">
        <v>472</v>
      </c>
    </row>
    <row r="16" spans="1:17" ht="19.5" customHeight="1" x14ac:dyDescent="0.3">
      <c r="A16" s="74">
        <v>10</v>
      </c>
      <c r="B16" s="25" t="s">
        <v>981</v>
      </c>
      <c r="C16" s="31" t="s">
        <v>982</v>
      </c>
      <c r="D16" s="32" t="s">
        <v>983</v>
      </c>
      <c r="E16" s="24" t="s">
        <v>984</v>
      </c>
      <c r="F16" s="24" t="s">
        <v>21</v>
      </c>
      <c r="G16" s="24" t="s">
        <v>214</v>
      </c>
      <c r="H16" s="236">
        <v>3.71</v>
      </c>
      <c r="I16" s="236">
        <v>3.7</v>
      </c>
      <c r="J16" s="236">
        <v>3.71</v>
      </c>
      <c r="K16" s="236"/>
      <c r="L16" s="236"/>
      <c r="M16" s="236"/>
      <c r="N16" s="236"/>
      <c r="O16" s="218">
        <v>3.71</v>
      </c>
      <c r="P16" s="331" t="s">
        <v>1727</v>
      </c>
      <c r="Q16" s="39" t="s">
        <v>955</v>
      </c>
    </row>
    <row r="17" spans="1:17" ht="19.5" customHeight="1" x14ac:dyDescent="0.3">
      <c r="A17" s="74">
        <v>11</v>
      </c>
      <c r="B17" s="25" t="s">
        <v>991</v>
      </c>
      <c r="C17" s="31" t="s">
        <v>570</v>
      </c>
      <c r="D17" s="32" t="s">
        <v>992</v>
      </c>
      <c r="E17" s="24" t="s">
        <v>993</v>
      </c>
      <c r="F17" s="24" t="s">
        <v>21</v>
      </c>
      <c r="G17" s="24" t="s">
        <v>214</v>
      </c>
      <c r="H17" s="236">
        <v>3.68</v>
      </c>
      <c r="I17" s="236">
        <v>3.6</v>
      </c>
      <c r="J17" s="236">
        <v>3.63</v>
      </c>
      <c r="K17" s="236"/>
      <c r="L17" s="236"/>
      <c r="M17" s="236"/>
      <c r="N17" s="236"/>
      <c r="O17" s="218">
        <v>3.68</v>
      </c>
      <c r="P17" s="331" t="s">
        <v>1727</v>
      </c>
      <c r="Q17" s="39" t="s">
        <v>955</v>
      </c>
    </row>
    <row r="18" spans="1:17" ht="19.5" customHeight="1" x14ac:dyDescent="0.3">
      <c r="A18" s="74">
        <v>12</v>
      </c>
      <c r="B18" s="25" t="s">
        <v>1061</v>
      </c>
      <c r="C18" s="31" t="s">
        <v>1062</v>
      </c>
      <c r="D18" s="32" t="s">
        <v>1063</v>
      </c>
      <c r="E18" s="24" t="s">
        <v>559</v>
      </c>
      <c r="F18" s="24" t="s">
        <v>21</v>
      </c>
      <c r="G18" s="24" t="s">
        <v>214</v>
      </c>
      <c r="H18" s="236">
        <v>3.42</v>
      </c>
      <c r="I18" s="236">
        <v>3.51</v>
      </c>
      <c r="J18" s="236">
        <v>3.48</v>
      </c>
      <c r="K18" s="236"/>
      <c r="L18" s="236"/>
      <c r="M18" s="236"/>
      <c r="N18" s="236"/>
      <c r="O18" s="218">
        <v>3.51</v>
      </c>
      <c r="P18" s="331" t="str">
        <f t="shared" ref="P18:P26" si="0">IF(ISBLANK(O18),"",IF(O18&lt;3.6,"",IF(O18&lt;3.85,"III JA",IF(O18&lt;4.2,"II JA",IF(O18&lt;4.6,"I JA",IF(O18&lt;5.15,"III A",IF(O18&lt;5.6,"II A",IF(O18&lt;6,"I A",IF(O18&lt;6.3,"KSM",IF(O18&lt;6.62,"SM",IF(O18&gt;=6.62,"TSM")))))))))))</f>
        <v/>
      </c>
      <c r="Q18" s="39" t="s">
        <v>1021</v>
      </c>
    </row>
    <row r="19" spans="1:17" ht="19.5" customHeight="1" x14ac:dyDescent="0.3">
      <c r="A19" s="74">
        <v>13</v>
      </c>
      <c r="B19" s="25" t="s">
        <v>1093</v>
      </c>
      <c r="C19" s="31" t="s">
        <v>1094</v>
      </c>
      <c r="D19" s="32" t="s">
        <v>1095</v>
      </c>
      <c r="E19" s="24" t="s">
        <v>1096</v>
      </c>
      <c r="F19" s="24" t="s">
        <v>21</v>
      </c>
      <c r="G19" s="24" t="s">
        <v>214</v>
      </c>
      <c r="H19" s="236">
        <v>3.3</v>
      </c>
      <c r="I19" s="236">
        <v>3.25</v>
      </c>
      <c r="J19" s="236">
        <v>3.47</v>
      </c>
      <c r="K19" s="236"/>
      <c r="L19" s="236"/>
      <c r="M19" s="236"/>
      <c r="N19" s="236"/>
      <c r="O19" s="218">
        <v>3.47</v>
      </c>
      <c r="P19" s="331" t="str">
        <f t="shared" si="0"/>
        <v/>
      </c>
      <c r="Q19" s="39" t="s">
        <v>1082</v>
      </c>
    </row>
    <row r="20" spans="1:17" ht="19.5" customHeight="1" x14ac:dyDescent="0.3">
      <c r="A20" s="74">
        <v>14</v>
      </c>
      <c r="B20" s="25" t="s">
        <v>718</v>
      </c>
      <c r="C20" s="31" t="s">
        <v>538</v>
      </c>
      <c r="D20" s="32" t="s">
        <v>719</v>
      </c>
      <c r="E20" s="24" t="s">
        <v>720</v>
      </c>
      <c r="F20" s="24" t="s">
        <v>21</v>
      </c>
      <c r="G20" s="24" t="s">
        <v>214</v>
      </c>
      <c r="H20" s="236">
        <v>3.4</v>
      </c>
      <c r="I20" s="236">
        <v>3.34</v>
      </c>
      <c r="J20" s="236">
        <v>3.43</v>
      </c>
      <c r="K20" s="236"/>
      <c r="L20" s="236"/>
      <c r="M20" s="236"/>
      <c r="N20" s="236"/>
      <c r="O20" s="218">
        <v>3.43</v>
      </c>
      <c r="P20" s="331" t="str">
        <f t="shared" si="0"/>
        <v/>
      </c>
      <c r="Q20" s="39" t="s">
        <v>710</v>
      </c>
    </row>
    <row r="21" spans="1:17" ht="19.5" customHeight="1" x14ac:dyDescent="0.3">
      <c r="A21" s="74">
        <v>15</v>
      </c>
      <c r="B21" s="25" t="s">
        <v>1068</v>
      </c>
      <c r="C21" s="31" t="s">
        <v>586</v>
      </c>
      <c r="D21" s="32" t="s">
        <v>1069</v>
      </c>
      <c r="E21" s="24" t="s">
        <v>1070</v>
      </c>
      <c r="F21" s="24" t="s">
        <v>21</v>
      </c>
      <c r="G21" s="24" t="s">
        <v>214</v>
      </c>
      <c r="H21" s="236">
        <v>3.16</v>
      </c>
      <c r="I21" s="236">
        <v>3.27</v>
      </c>
      <c r="J21" s="236">
        <v>3.34</v>
      </c>
      <c r="K21" s="236"/>
      <c r="L21" s="236"/>
      <c r="M21" s="236"/>
      <c r="N21" s="236"/>
      <c r="O21" s="218">
        <v>3.34</v>
      </c>
      <c r="P21" s="331" t="str">
        <f t="shared" si="0"/>
        <v/>
      </c>
      <c r="Q21" s="39" t="s">
        <v>1021</v>
      </c>
    </row>
    <row r="22" spans="1:17" ht="19.5" customHeight="1" x14ac:dyDescent="0.3">
      <c r="A22" s="74">
        <v>16</v>
      </c>
      <c r="B22" s="25" t="s">
        <v>768</v>
      </c>
      <c r="C22" s="31" t="s">
        <v>128</v>
      </c>
      <c r="D22" s="32" t="s">
        <v>769</v>
      </c>
      <c r="E22" s="24" t="s">
        <v>770</v>
      </c>
      <c r="F22" s="24" t="s">
        <v>21</v>
      </c>
      <c r="G22" s="24" t="s">
        <v>214</v>
      </c>
      <c r="H22" s="236">
        <v>3.08</v>
      </c>
      <c r="I22" s="236">
        <v>3.18</v>
      </c>
      <c r="J22" s="236">
        <v>3.3</v>
      </c>
      <c r="K22" s="236"/>
      <c r="L22" s="236"/>
      <c r="M22" s="236"/>
      <c r="N22" s="236"/>
      <c r="O22" s="218">
        <v>3.3</v>
      </c>
      <c r="P22" s="331" t="str">
        <f t="shared" si="0"/>
        <v/>
      </c>
      <c r="Q22" s="39" t="s">
        <v>710</v>
      </c>
    </row>
    <row r="23" spans="1:17" ht="19.5" customHeight="1" x14ac:dyDescent="0.3">
      <c r="A23" s="74">
        <v>17</v>
      </c>
      <c r="B23" s="25" t="s">
        <v>1048</v>
      </c>
      <c r="C23" s="31" t="s">
        <v>1049</v>
      </c>
      <c r="D23" s="32" t="s">
        <v>1050</v>
      </c>
      <c r="E23" s="24" t="s">
        <v>792</v>
      </c>
      <c r="F23" s="24" t="s">
        <v>21</v>
      </c>
      <c r="G23" s="24" t="s">
        <v>214</v>
      </c>
      <c r="H23" s="236">
        <v>3.11</v>
      </c>
      <c r="I23" s="236">
        <v>3.24</v>
      </c>
      <c r="J23" s="236">
        <v>3</v>
      </c>
      <c r="K23" s="236"/>
      <c r="L23" s="236"/>
      <c r="M23" s="236"/>
      <c r="N23" s="236"/>
      <c r="O23" s="218">
        <v>3.24</v>
      </c>
      <c r="P23" s="331" t="str">
        <f t="shared" si="0"/>
        <v/>
      </c>
      <c r="Q23" s="39" t="s">
        <v>1021</v>
      </c>
    </row>
    <row r="24" spans="1:17" ht="19.5" customHeight="1" x14ac:dyDescent="0.3">
      <c r="A24" s="74">
        <v>18</v>
      </c>
      <c r="B24" s="25" t="s">
        <v>1145</v>
      </c>
      <c r="C24" s="31" t="s">
        <v>1146</v>
      </c>
      <c r="D24" s="32" t="s">
        <v>1147</v>
      </c>
      <c r="E24" s="24" t="s">
        <v>1148</v>
      </c>
      <c r="F24" s="24" t="s">
        <v>21</v>
      </c>
      <c r="G24" s="24" t="s">
        <v>214</v>
      </c>
      <c r="H24" s="236">
        <v>3.02</v>
      </c>
      <c r="I24" s="236">
        <v>2.86</v>
      </c>
      <c r="J24" s="236">
        <v>2.74</v>
      </c>
      <c r="K24" s="236"/>
      <c r="L24" s="236"/>
      <c r="M24" s="236"/>
      <c r="N24" s="236"/>
      <c r="O24" s="218">
        <v>3.02</v>
      </c>
      <c r="P24" s="331" t="str">
        <f t="shared" si="0"/>
        <v/>
      </c>
      <c r="Q24" s="39" t="s">
        <v>1082</v>
      </c>
    </row>
    <row r="25" spans="1:17" ht="19.5" customHeight="1" x14ac:dyDescent="0.3">
      <c r="A25" s="74">
        <v>19</v>
      </c>
      <c r="B25" s="25" t="s">
        <v>1144</v>
      </c>
      <c r="C25" s="31" t="s">
        <v>102</v>
      </c>
      <c r="D25" s="32" t="s">
        <v>1074</v>
      </c>
      <c r="E25" s="24" t="s">
        <v>1143</v>
      </c>
      <c r="F25" s="24" t="s">
        <v>21</v>
      </c>
      <c r="G25" s="24" t="s">
        <v>214</v>
      </c>
      <c r="H25" s="236">
        <v>2.5099999999999998</v>
      </c>
      <c r="I25" s="236">
        <v>2.2400000000000002</v>
      </c>
      <c r="J25" s="236">
        <v>2.4</v>
      </c>
      <c r="K25" s="236"/>
      <c r="L25" s="236"/>
      <c r="M25" s="236"/>
      <c r="N25" s="236"/>
      <c r="O25" s="218">
        <v>2.5099999999999998</v>
      </c>
      <c r="P25" s="331" t="str">
        <f t="shared" si="0"/>
        <v/>
      </c>
      <c r="Q25" s="39" t="s">
        <v>1082</v>
      </c>
    </row>
    <row r="26" spans="1:17" ht="19.5" customHeight="1" thickBot="1" x14ac:dyDescent="0.35">
      <c r="A26" s="74">
        <v>20</v>
      </c>
      <c r="B26" s="25" t="s">
        <v>1142</v>
      </c>
      <c r="C26" s="31" t="s">
        <v>170</v>
      </c>
      <c r="D26" s="32" t="s">
        <v>1074</v>
      </c>
      <c r="E26" s="24" t="s">
        <v>1143</v>
      </c>
      <c r="F26" s="24" t="s">
        <v>21</v>
      </c>
      <c r="G26" s="24" t="s">
        <v>214</v>
      </c>
      <c r="H26" s="236">
        <v>2.2999999999999998</v>
      </c>
      <c r="I26" s="236">
        <v>2.16</v>
      </c>
      <c r="J26" s="236">
        <v>2.12</v>
      </c>
      <c r="K26" s="236"/>
      <c r="L26" s="236"/>
      <c r="M26" s="236"/>
      <c r="N26" s="236"/>
      <c r="O26" s="218">
        <v>2.2999999999999998</v>
      </c>
      <c r="P26" s="331" t="str">
        <f t="shared" si="0"/>
        <v/>
      </c>
      <c r="Q26" s="39" t="s">
        <v>1082</v>
      </c>
    </row>
    <row r="27" spans="1:17" ht="19.5" customHeight="1" x14ac:dyDescent="0.3">
      <c r="A27" s="74"/>
      <c r="B27" s="25" t="s">
        <v>635</v>
      </c>
      <c r="C27" s="45" t="s">
        <v>513</v>
      </c>
      <c r="D27" s="351" t="s">
        <v>636</v>
      </c>
      <c r="E27" s="24" t="s">
        <v>637</v>
      </c>
      <c r="F27" s="24" t="s">
        <v>21</v>
      </c>
      <c r="G27" s="24" t="s">
        <v>214</v>
      </c>
      <c r="H27" s="333" t="s">
        <v>1688</v>
      </c>
      <c r="I27" s="333" t="s">
        <v>1688</v>
      </c>
      <c r="J27" s="333" t="s">
        <v>1688</v>
      </c>
      <c r="K27" s="236"/>
      <c r="L27" s="236"/>
      <c r="M27" s="236"/>
      <c r="N27" s="236"/>
      <c r="O27" s="218" t="s">
        <v>1666</v>
      </c>
      <c r="P27" s="354"/>
      <c r="Q27" s="39" t="s">
        <v>626</v>
      </c>
    </row>
    <row r="28" spans="1:17" ht="19.5" customHeight="1" x14ac:dyDescent="0.3">
      <c r="A28" s="74"/>
      <c r="B28" s="25" t="s">
        <v>998</v>
      </c>
      <c r="C28" s="31" t="s">
        <v>650</v>
      </c>
      <c r="D28" s="32" t="s">
        <v>999</v>
      </c>
      <c r="E28" s="24" t="s">
        <v>1000</v>
      </c>
      <c r="F28" s="24" t="s">
        <v>21</v>
      </c>
      <c r="G28" s="24" t="s">
        <v>214</v>
      </c>
      <c r="H28" s="236"/>
      <c r="I28" s="236"/>
      <c r="J28" s="236"/>
      <c r="K28" s="236"/>
      <c r="L28" s="236"/>
      <c r="M28" s="236"/>
      <c r="N28" s="236"/>
      <c r="O28" s="218" t="s">
        <v>1447</v>
      </c>
      <c r="P28" s="331"/>
      <c r="Q28" s="39" t="s">
        <v>955</v>
      </c>
    </row>
    <row r="29" spans="1:17" ht="19.5" customHeight="1" x14ac:dyDescent="0.3">
      <c r="A29" s="74"/>
      <c r="B29" s="25" t="s">
        <v>1017</v>
      </c>
      <c r="C29" s="31" t="s">
        <v>1018</v>
      </c>
      <c r="D29" s="32" t="s">
        <v>1019</v>
      </c>
      <c r="E29" s="24" t="s">
        <v>1020</v>
      </c>
      <c r="F29" s="24" t="s">
        <v>21</v>
      </c>
      <c r="G29" s="24" t="s">
        <v>214</v>
      </c>
      <c r="H29" s="236"/>
      <c r="I29" s="236"/>
      <c r="J29" s="236"/>
      <c r="K29" s="236"/>
      <c r="L29" s="236"/>
      <c r="M29" s="236"/>
      <c r="N29" s="236"/>
      <c r="O29" s="218" t="s">
        <v>1447</v>
      </c>
      <c r="P29" s="331"/>
      <c r="Q29" s="39" t="s">
        <v>1021</v>
      </c>
    </row>
    <row r="30" spans="1:17" ht="15.75" customHeight="1" x14ac:dyDescent="0.3"/>
    <row r="31" spans="1:17" ht="15.75" customHeight="1" x14ac:dyDescent="0.3"/>
    <row r="32" spans="1:17" ht="18.75" customHeight="1" x14ac:dyDescent="0.3">
      <c r="A32" s="58"/>
      <c r="B32" s="58"/>
      <c r="C32" s="60" t="s">
        <v>1667</v>
      </c>
      <c r="D32" s="60"/>
      <c r="E32" s="58"/>
      <c r="F32" s="58"/>
      <c r="G32" s="58"/>
      <c r="H32" s="154"/>
      <c r="I32" s="225"/>
      <c r="J32" s="225"/>
      <c r="K32" s="225"/>
      <c r="L32" s="225"/>
      <c r="M32" s="225"/>
      <c r="N32" s="225"/>
      <c r="O32" s="225"/>
      <c r="P32" s="328"/>
      <c r="Q32" s="220"/>
    </row>
    <row r="33" spans="1:17" ht="6" customHeight="1" x14ac:dyDescent="0.3">
      <c r="A33" s="58"/>
      <c r="B33" s="58"/>
      <c r="C33" s="60"/>
      <c r="D33" s="60"/>
      <c r="E33" s="58"/>
      <c r="F33" s="58"/>
      <c r="G33" s="58"/>
      <c r="H33" s="154"/>
      <c r="I33" s="225"/>
      <c r="J33" s="225"/>
      <c r="K33" s="225"/>
      <c r="L33" s="225"/>
      <c r="M33" s="225"/>
      <c r="N33" s="225"/>
      <c r="O33" s="225"/>
      <c r="P33" s="328"/>
      <c r="Q33" s="220"/>
    </row>
    <row r="34" spans="1:17" ht="12.75" customHeight="1" x14ac:dyDescent="0.3">
      <c r="A34" s="15"/>
      <c r="B34" s="15"/>
      <c r="C34" s="15"/>
      <c r="D34" s="15"/>
      <c r="E34" s="58"/>
      <c r="F34" s="15"/>
      <c r="G34" s="15"/>
      <c r="H34" s="369" t="s">
        <v>1664</v>
      </c>
      <c r="I34" s="370"/>
      <c r="J34" s="370"/>
      <c r="K34" s="370"/>
      <c r="L34" s="370"/>
      <c r="M34" s="370"/>
      <c r="N34" s="371"/>
      <c r="O34" s="226"/>
      <c r="P34" s="330"/>
      <c r="Q34" s="15"/>
    </row>
    <row r="35" spans="1:17" ht="22.5" customHeight="1" x14ac:dyDescent="0.3">
      <c r="A35" s="227" t="s">
        <v>1459</v>
      </c>
      <c r="B35" s="237" t="s">
        <v>1442</v>
      </c>
      <c r="C35" s="229" t="s">
        <v>12</v>
      </c>
      <c r="D35" s="230" t="s">
        <v>13</v>
      </c>
      <c r="E35" s="227" t="s">
        <v>14</v>
      </c>
      <c r="F35" s="231" t="s">
        <v>1443</v>
      </c>
      <c r="G35" s="212" t="s">
        <v>1444</v>
      </c>
      <c r="H35" s="232">
        <v>1</v>
      </c>
      <c r="I35" s="233">
        <v>2</v>
      </c>
      <c r="J35" s="233">
        <v>3</v>
      </c>
      <c r="K35" s="233" t="s">
        <v>1665</v>
      </c>
      <c r="L35" s="233">
        <v>4</v>
      </c>
      <c r="M35" s="233">
        <v>5</v>
      </c>
      <c r="N35" s="234">
        <v>6</v>
      </c>
      <c r="O35" s="235" t="s">
        <v>1654</v>
      </c>
      <c r="P35" s="329" t="s">
        <v>1446</v>
      </c>
      <c r="Q35" s="231" t="s">
        <v>16</v>
      </c>
    </row>
    <row r="36" spans="1:17" ht="19.5" customHeight="1" x14ac:dyDescent="0.3">
      <c r="A36" s="86">
        <v>1</v>
      </c>
      <c r="B36" s="25" t="s">
        <v>182</v>
      </c>
      <c r="C36" s="31" t="s">
        <v>183</v>
      </c>
      <c r="D36" s="37" t="s">
        <v>184</v>
      </c>
      <c r="E36" s="24" t="s">
        <v>185</v>
      </c>
      <c r="F36" s="20" t="s">
        <v>142</v>
      </c>
      <c r="G36" s="20" t="s">
        <v>143</v>
      </c>
      <c r="H36" s="334" t="s">
        <v>1668</v>
      </c>
      <c r="I36" s="333">
        <v>4.8600000000000003</v>
      </c>
      <c r="J36" s="333">
        <v>4.97</v>
      </c>
      <c r="K36" s="352">
        <v>8</v>
      </c>
      <c r="L36" s="333">
        <v>4.57</v>
      </c>
      <c r="M36" s="333">
        <v>4.41</v>
      </c>
      <c r="N36" s="333" t="s">
        <v>1661</v>
      </c>
      <c r="O36" s="335">
        <v>5</v>
      </c>
      <c r="P36" s="327" t="s">
        <v>1724</v>
      </c>
      <c r="Q36" s="24" t="s">
        <v>144</v>
      </c>
    </row>
    <row r="37" spans="1:17" ht="10.199999999999999" customHeight="1" x14ac:dyDescent="0.3">
      <c r="A37" s="86"/>
      <c r="B37" s="25"/>
      <c r="C37" s="31"/>
      <c r="D37" s="37"/>
      <c r="E37" s="24"/>
      <c r="F37" s="20"/>
      <c r="G37" s="20"/>
      <c r="H37" s="349" t="s">
        <v>1737</v>
      </c>
      <c r="I37" s="349">
        <v>0.8</v>
      </c>
      <c r="J37" s="349">
        <v>0.2</v>
      </c>
      <c r="K37" s="353"/>
      <c r="L37" s="349">
        <v>1</v>
      </c>
      <c r="M37" s="349" t="s">
        <v>1661</v>
      </c>
      <c r="N37" s="349">
        <v>0.2</v>
      </c>
      <c r="O37" s="349">
        <v>0.8</v>
      </c>
      <c r="P37" s="327"/>
      <c r="Q37" s="24"/>
    </row>
    <row r="38" spans="1:17" ht="19.5" customHeight="1" x14ac:dyDescent="0.3">
      <c r="A38" s="86">
        <v>2</v>
      </c>
      <c r="B38" s="25" t="s">
        <v>1064</v>
      </c>
      <c r="C38" s="31" t="s">
        <v>1065</v>
      </c>
      <c r="D38" s="37" t="s">
        <v>1066</v>
      </c>
      <c r="E38" s="24" t="s">
        <v>1067</v>
      </c>
      <c r="F38" s="20" t="s">
        <v>21</v>
      </c>
      <c r="G38" s="20" t="s">
        <v>214</v>
      </c>
      <c r="H38" s="334" t="s">
        <v>1669</v>
      </c>
      <c r="I38" s="333">
        <v>4.58</v>
      </c>
      <c r="J38" s="333">
        <v>4.45</v>
      </c>
      <c r="K38" s="352">
        <v>7</v>
      </c>
      <c r="L38" s="333">
        <v>4.41</v>
      </c>
      <c r="M38" s="333">
        <v>4.5999999999999996</v>
      </c>
      <c r="N38" s="333">
        <v>4.74</v>
      </c>
      <c r="O38" s="335">
        <v>4.74</v>
      </c>
      <c r="P38" s="327" t="s">
        <v>1724</v>
      </c>
      <c r="Q38" s="24" t="s">
        <v>1021</v>
      </c>
    </row>
    <row r="39" spans="1:17" ht="10.199999999999999" customHeight="1" x14ac:dyDescent="0.3">
      <c r="A39" s="86"/>
      <c r="B39" s="25"/>
      <c r="C39" s="31"/>
      <c r="D39" s="37"/>
      <c r="E39" s="24"/>
      <c r="F39" s="20"/>
      <c r="G39" s="20"/>
      <c r="H39" s="349" t="s">
        <v>1736</v>
      </c>
      <c r="I39" s="349">
        <v>0.5</v>
      </c>
      <c r="J39" s="349">
        <v>0.3</v>
      </c>
      <c r="K39" s="353"/>
      <c r="L39" s="349">
        <v>1.1000000000000001</v>
      </c>
      <c r="M39" s="349">
        <v>1.4</v>
      </c>
      <c r="N39" s="349">
        <v>0.6</v>
      </c>
      <c r="O39" s="349">
        <v>0.6</v>
      </c>
      <c r="P39" s="327"/>
      <c r="Q39" s="24"/>
    </row>
    <row r="40" spans="1:17" ht="19.5" customHeight="1" x14ac:dyDescent="0.3">
      <c r="A40" s="86">
        <v>3</v>
      </c>
      <c r="B40" s="25" t="s">
        <v>1004</v>
      </c>
      <c r="C40" s="31" t="s">
        <v>1005</v>
      </c>
      <c r="D40" s="32" t="s">
        <v>1006</v>
      </c>
      <c r="E40" s="24" t="s">
        <v>1007</v>
      </c>
      <c r="F40" s="24" t="s">
        <v>21</v>
      </c>
      <c r="G40" s="24" t="s">
        <v>214</v>
      </c>
      <c r="H40" s="334" t="s">
        <v>1670</v>
      </c>
      <c r="I40" s="333">
        <v>3.75</v>
      </c>
      <c r="J40" s="333">
        <v>4.49</v>
      </c>
      <c r="K40" s="352">
        <v>5</v>
      </c>
      <c r="L40" s="333">
        <v>4.58</v>
      </c>
      <c r="M40" s="333">
        <v>4.46</v>
      </c>
      <c r="N40" s="333">
        <v>4.63</v>
      </c>
      <c r="O40" s="335">
        <v>4.63</v>
      </c>
      <c r="P40" s="327" t="s">
        <v>1724</v>
      </c>
      <c r="Q40" s="24" t="s">
        <v>955</v>
      </c>
    </row>
    <row r="41" spans="1:17" ht="10.199999999999999" customHeight="1" x14ac:dyDescent="0.3">
      <c r="A41" s="86"/>
      <c r="B41" s="25"/>
      <c r="C41" s="31"/>
      <c r="D41" s="32"/>
      <c r="E41" s="24"/>
      <c r="F41" s="24"/>
      <c r="G41" s="24"/>
      <c r="H41" s="349" t="s">
        <v>1732</v>
      </c>
      <c r="I41" s="349">
        <v>0.3</v>
      </c>
      <c r="J41" s="349">
        <v>1.2</v>
      </c>
      <c r="K41" s="353"/>
      <c r="L41" s="349">
        <v>0.2</v>
      </c>
      <c r="M41" s="349">
        <v>1.2</v>
      </c>
      <c r="N41" s="349">
        <v>1.8</v>
      </c>
      <c r="O41" s="349">
        <v>1.8</v>
      </c>
      <c r="P41" s="327"/>
      <c r="Q41" s="24"/>
    </row>
    <row r="42" spans="1:17" ht="19.5" customHeight="1" x14ac:dyDescent="0.3">
      <c r="A42" s="86">
        <v>4</v>
      </c>
      <c r="B42" s="21">
        <v>133</v>
      </c>
      <c r="C42" s="31" t="s">
        <v>486</v>
      </c>
      <c r="D42" s="32" t="s">
        <v>487</v>
      </c>
      <c r="E42" s="24" t="s">
        <v>488</v>
      </c>
      <c r="F42" s="24" t="s">
        <v>223</v>
      </c>
      <c r="G42" s="24" t="s">
        <v>214</v>
      </c>
      <c r="H42" s="334" t="s">
        <v>1671</v>
      </c>
      <c r="I42" s="333">
        <v>4.55</v>
      </c>
      <c r="J42" s="333" t="s">
        <v>1688</v>
      </c>
      <c r="K42" s="352">
        <v>6</v>
      </c>
      <c r="L42" s="333" t="s">
        <v>1688</v>
      </c>
      <c r="M42" s="333" t="s">
        <v>1688</v>
      </c>
      <c r="N42" s="333" t="s">
        <v>1688</v>
      </c>
      <c r="O42" s="335">
        <v>4.55</v>
      </c>
      <c r="P42" s="327" t="s">
        <v>1725</v>
      </c>
      <c r="Q42" s="24" t="s">
        <v>472</v>
      </c>
    </row>
    <row r="43" spans="1:17" ht="10.199999999999999" customHeight="1" x14ac:dyDescent="0.3">
      <c r="A43" s="86"/>
      <c r="B43" s="21"/>
      <c r="C43" s="31"/>
      <c r="D43" s="32"/>
      <c r="E43" s="24"/>
      <c r="F43" s="24"/>
      <c r="G43" s="24"/>
      <c r="H43" s="349" t="s">
        <v>1730</v>
      </c>
      <c r="I43" s="349">
        <v>0.6</v>
      </c>
      <c r="J43" s="349">
        <v>0.3</v>
      </c>
      <c r="K43" s="353"/>
      <c r="L43" s="349">
        <v>0.9</v>
      </c>
      <c r="M43" s="349">
        <v>0.7</v>
      </c>
      <c r="N43" s="349">
        <v>0.7</v>
      </c>
      <c r="O43" s="349">
        <v>0.6</v>
      </c>
      <c r="P43" s="327"/>
      <c r="Q43" s="24"/>
    </row>
    <row r="44" spans="1:17" ht="19.5" customHeight="1" x14ac:dyDescent="0.3">
      <c r="A44" s="86">
        <v>5</v>
      </c>
      <c r="B44" s="25" t="s">
        <v>1029</v>
      </c>
      <c r="C44" s="31" t="s">
        <v>541</v>
      </c>
      <c r="D44" s="37" t="s">
        <v>1030</v>
      </c>
      <c r="E44" s="24" t="s">
        <v>1031</v>
      </c>
      <c r="F44" s="20" t="s">
        <v>21</v>
      </c>
      <c r="G44" s="20" t="s">
        <v>214</v>
      </c>
      <c r="H44" s="334" t="s">
        <v>1688</v>
      </c>
      <c r="I44" s="333">
        <v>4.26</v>
      </c>
      <c r="J44" s="333">
        <v>3.84</v>
      </c>
      <c r="K44" s="352">
        <v>2</v>
      </c>
      <c r="L44" s="333">
        <v>4.1100000000000003</v>
      </c>
      <c r="M44" s="333">
        <v>3.64</v>
      </c>
      <c r="N44" s="333">
        <v>4.43</v>
      </c>
      <c r="O44" s="335">
        <v>4.43</v>
      </c>
      <c r="P44" s="327" t="s">
        <v>1725</v>
      </c>
      <c r="Q44" s="24" t="s">
        <v>1021</v>
      </c>
    </row>
    <row r="45" spans="1:17" ht="10.199999999999999" customHeight="1" x14ac:dyDescent="0.3">
      <c r="A45" s="86"/>
      <c r="B45" s="25"/>
      <c r="C45" s="31"/>
      <c r="D45" s="37"/>
      <c r="E45" s="24"/>
      <c r="F45" s="20"/>
      <c r="G45" s="20"/>
      <c r="H45" s="349" t="s">
        <v>1731</v>
      </c>
      <c r="I45" s="349">
        <v>1.3</v>
      </c>
      <c r="J45" s="349">
        <v>1.2</v>
      </c>
      <c r="K45" s="353"/>
      <c r="L45" s="349">
        <v>0.4</v>
      </c>
      <c r="M45" s="349">
        <v>1.1000000000000001</v>
      </c>
      <c r="N45" s="349">
        <v>0.7</v>
      </c>
      <c r="O45" s="349">
        <v>0.7</v>
      </c>
      <c r="P45" s="327"/>
      <c r="Q45" s="24"/>
    </row>
    <row r="46" spans="1:17" ht="19.5" customHeight="1" x14ac:dyDescent="0.3">
      <c r="A46" s="86">
        <v>6</v>
      </c>
      <c r="B46" s="25" t="s">
        <v>1221</v>
      </c>
      <c r="C46" s="31" t="s">
        <v>183</v>
      </c>
      <c r="D46" s="32" t="s">
        <v>1222</v>
      </c>
      <c r="E46" s="24" t="s">
        <v>1223</v>
      </c>
      <c r="F46" s="24" t="s">
        <v>21</v>
      </c>
      <c r="G46" s="24" t="s">
        <v>214</v>
      </c>
      <c r="H46" s="334" t="s">
        <v>1672</v>
      </c>
      <c r="I46" s="333" t="s">
        <v>1688</v>
      </c>
      <c r="J46" s="333" t="s">
        <v>1688</v>
      </c>
      <c r="K46" s="352">
        <v>4</v>
      </c>
      <c r="L46" s="333" t="s">
        <v>1688</v>
      </c>
      <c r="M46" s="333" t="s">
        <v>1688</v>
      </c>
      <c r="N46" s="333" t="s">
        <v>1688</v>
      </c>
      <c r="O46" s="335">
        <v>4.41</v>
      </c>
      <c r="P46" s="327" t="s">
        <v>1725</v>
      </c>
      <c r="Q46" s="24" t="s">
        <v>1216</v>
      </c>
    </row>
    <row r="47" spans="1:17" ht="10.199999999999999" customHeight="1" x14ac:dyDescent="0.3">
      <c r="A47" s="86"/>
      <c r="B47" s="25"/>
      <c r="C47" s="31"/>
      <c r="D47" s="32"/>
      <c r="E47" s="24"/>
      <c r="F47" s="24"/>
      <c r="G47" s="24"/>
      <c r="H47" s="349" t="s">
        <v>1728</v>
      </c>
      <c r="I47" s="349">
        <v>0.1</v>
      </c>
      <c r="J47" s="349">
        <v>0.5</v>
      </c>
      <c r="K47" s="353"/>
      <c r="L47" s="349">
        <v>1</v>
      </c>
      <c r="M47" s="349">
        <v>1</v>
      </c>
      <c r="N47" s="349">
        <v>0.4</v>
      </c>
      <c r="O47" s="349">
        <v>-0.9</v>
      </c>
      <c r="P47" s="327"/>
      <c r="Q47" s="24"/>
    </row>
    <row r="48" spans="1:17" ht="19.5" customHeight="1" x14ac:dyDescent="0.3">
      <c r="A48" s="86">
        <v>7</v>
      </c>
      <c r="B48" s="21">
        <v>143</v>
      </c>
      <c r="C48" s="31" t="s">
        <v>510</v>
      </c>
      <c r="D48" s="32" t="s">
        <v>511</v>
      </c>
      <c r="E48" s="24" t="s">
        <v>512</v>
      </c>
      <c r="F48" s="24" t="s">
        <v>223</v>
      </c>
      <c r="G48" s="24" t="s">
        <v>214</v>
      </c>
      <c r="H48" s="334" t="s">
        <v>1688</v>
      </c>
      <c r="I48" s="333">
        <v>4.33</v>
      </c>
      <c r="J48" s="333">
        <v>4.17</v>
      </c>
      <c r="K48" s="352">
        <v>3</v>
      </c>
      <c r="L48" s="333">
        <v>4.21</v>
      </c>
      <c r="M48" s="333">
        <v>4.03</v>
      </c>
      <c r="N48" s="333">
        <v>4.1399999999999997</v>
      </c>
      <c r="O48" s="335">
        <v>4.33</v>
      </c>
      <c r="P48" s="327" t="s">
        <v>1725</v>
      </c>
      <c r="Q48" s="24" t="s">
        <v>472</v>
      </c>
    </row>
    <row r="49" spans="1:17" ht="10.199999999999999" customHeight="1" x14ac:dyDescent="0.3">
      <c r="A49" s="86"/>
      <c r="B49" s="21"/>
      <c r="C49" s="31"/>
      <c r="D49" s="32"/>
      <c r="E49" s="24"/>
      <c r="F49" s="24"/>
      <c r="G49" s="24"/>
      <c r="H49" s="349" t="s">
        <v>1729</v>
      </c>
      <c r="I49" s="349">
        <v>0.2</v>
      </c>
      <c r="J49" s="349">
        <v>0.8</v>
      </c>
      <c r="K49" s="353"/>
      <c r="L49" s="349">
        <v>0.4</v>
      </c>
      <c r="M49" s="349" t="s">
        <v>1661</v>
      </c>
      <c r="N49" s="349">
        <v>0.2</v>
      </c>
      <c r="O49" s="349">
        <v>0.2</v>
      </c>
      <c r="P49" s="327"/>
      <c r="Q49" s="24"/>
    </row>
    <row r="50" spans="1:17" ht="19.2" customHeight="1" x14ac:dyDescent="0.3">
      <c r="A50" s="86">
        <v>8</v>
      </c>
      <c r="B50" s="21">
        <v>126</v>
      </c>
      <c r="C50" s="31" t="s">
        <v>469</v>
      </c>
      <c r="D50" s="32" t="s">
        <v>470</v>
      </c>
      <c r="E50" s="24" t="s">
        <v>471</v>
      </c>
      <c r="F50" s="24" t="s">
        <v>223</v>
      </c>
      <c r="G50" s="24" t="s">
        <v>214</v>
      </c>
      <c r="H50" s="334" t="s">
        <v>1688</v>
      </c>
      <c r="I50" s="333">
        <v>4.03</v>
      </c>
      <c r="J50" s="333">
        <v>4.22</v>
      </c>
      <c r="K50" s="352">
        <v>1</v>
      </c>
      <c r="L50" s="333">
        <v>4.1100000000000003</v>
      </c>
      <c r="M50" s="333" t="s">
        <v>1688</v>
      </c>
      <c r="N50" s="333">
        <v>4.1100000000000003</v>
      </c>
      <c r="O50" s="335">
        <v>4.22</v>
      </c>
      <c r="P50" s="327" t="s">
        <v>1725</v>
      </c>
      <c r="Q50" s="24" t="s">
        <v>472</v>
      </c>
    </row>
    <row r="51" spans="1:17" ht="10.199999999999999" customHeight="1" x14ac:dyDescent="0.3">
      <c r="A51" s="86"/>
      <c r="B51" s="21"/>
      <c r="C51" s="31"/>
      <c r="D51" s="32"/>
      <c r="E51" s="24"/>
      <c r="F51" s="24"/>
      <c r="G51" s="24"/>
      <c r="H51" s="349" t="s">
        <v>1735</v>
      </c>
      <c r="I51" s="349">
        <v>0.5</v>
      </c>
      <c r="J51" s="349">
        <v>1.2</v>
      </c>
      <c r="K51" s="349"/>
      <c r="L51" s="349">
        <v>1.1000000000000001</v>
      </c>
      <c r="M51" s="349">
        <v>1.4</v>
      </c>
      <c r="N51" s="349">
        <v>0.6</v>
      </c>
      <c r="O51" s="349">
        <v>1.2</v>
      </c>
      <c r="P51" s="327"/>
      <c r="Q51" s="24"/>
    </row>
    <row r="52" spans="1:17" ht="19.5" customHeight="1" x14ac:dyDescent="0.3">
      <c r="A52" s="86">
        <v>9</v>
      </c>
      <c r="B52" s="21" t="s">
        <v>1365</v>
      </c>
      <c r="C52" s="31" t="s">
        <v>1366</v>
      </c>
      <c r="D52" s="32" t="s">
        <v>1367</v>
      </c>
      <c r="E52" s="24" t="s">
        <v>1188</v>
      </c>
      <c r="F52" s="24" t="s">
        <v>21</v>
      </c>
      <c r="G52" s="24" t="s">
        <v>214</v>
      </c>
      <c r="H52" s="334" t="s">
        <v>1661</v>
      </c>
      <c r="I52" s="333">
        <v>3.85</v>
      </c>
      <c r="J52" s="333">
        <v>4.09</v>
      </c>
      <c r="K52" s="333"/>
      <c r="L52" s="333"/>
      <c r="M52" s="333"/>
      <c r="N52" s="333"/>
      <c r="O52" s="335">
        <v>4.09</v>
      </c>
      <c r="P52" s="327" t="s">
        <v>1726</v>
      </c>
      <c r="Q52" s="24" t="s">
        <v>1346</v>
      </c>
    </row>
    <row r="53" spans="1:17" ht="10.199999999999999" customHeight="1" x14ac:dyDescent="0.3">
      <c r="A53" s="86"/>
      <c r="B53" s="21"/>
      <c r="C53" s="45"/>
      <c r="D53" s="351"/>
      <c r="E53" s="24"/>
      <c r="F53" s="24"/>
      <c r="G53" s="24"/>
      <c r="H53" s="349" t="s">
        <v>1733</v>
      </c>
      <c r="I53" s="349">
        <v>1.3</v>
      </c>
      <c r="J53" s="349">
        <v>0.9</v>
      </c>
      <c r="K53" s="333"/>
      <c r="L53" s="333"/>
      <c r="M53" s="333"/>
      <c r="N53" s="333"/>
      <c r="O53" s="335"/>
      <c r="P53" s="327"/>
      <c r="Q53" s="24"/>
    </row>
    <row r="54" spans="1:17" ht="19.5" customHeight="1" x14ac:dyDescent="0.3">
      <c r="A54" s="86">
        <v>10</v>
      </c>
      <c r="B54" s="25" t="s">
        <v>1083</v>
      </c>
      <c r="C54" s="45" t="s">
        <v>783</v>
      </c>
      <c r="D54" s="350" t="s">
        <v>1084</v>
      </c>
      <c r="E54" s="24" t="s">
        <v>1085</v>
      </c>
      <c r="F54" s="20" t="s">
        <v>21</v>
      </c>
      <c r="G54" s="20" t="s">
        <v>214</v>
      </c>
      <c r="H54" s="334" t="s">
        <v>1688</v>
      </c>
      <c r="I54" s="333">
        <v>3.76</v>
      </c>
      <c r="J54" s="333">
        <v>3.33</v>
      </c>
      <c r="K54" s="333"/>
      <c r="L54" s="333"/>
      <c r="M54" s="333"/>
      <c r="N54" s="333"/>
      <c r="O54" s="335">
        <v>3.76</v>
      </c>
      <c r="P54" s="327" t="s">
        <v>1727</v>
      </c>
      <c r="Q54" s="24" t="s">
        <v>1082</v>
      </c>
    </row>
    <row r="55" spans="1:17" ht="10.199999999999999" customHeight="1" x14ac:dyDescent="0.3">
      <c r="A55" s="86"/>
      <c r="B55" s="25"/>
      <c r="C55" s="45"/>
      <c r="D55" s="350"/>
      <c r="E55" s="24"/>
      <c r="F55" s="20"/>
      <c r="G55" s="20"/>
      <c r="H55" s="349" t="s">
        <v>1734</v>
      </c>
      <c r="I55" s="349">
        <v>0.4</v>
      </c>
      <c r="J55" s="349">
        <v>0.3</v>
      </c>
      <c r="K55" s="333"/>
      <c r="L55" s="333"/>
      <c r="M55" s="333"/>
      <c r="N55" s="333"/>
      <c r="O55" s="335"/>
      <c r="P55" s="327"/>
      <c r="Q55" s="24"/>
    </row>
    <row r="56" spans="1:17" ht="19.5" customHeight="1" x14ac:dyDescent="0.3">
      <c r="A56" s="86"/>
      <c r="B56" s="25" t="s">
        <v>1001</v>
      </c>
      <c r="C56" s="31" t="s">
        <v>942</v>
      </c>
      <c r="D56" s="32" t="s">
        <v>1002</v>
      </c>
      <c r="E56" s="24" t="s">
        <v>1003</v>
      </c>
      <c r="F56" s="24" t="s">
        <v>21</v>
      </c>
      <c r="G56" s="24" t="s">
        <v>214</v>
      </c>
      <c r="H56" s="334"/>
      <c r="I56" s="333"/>
      <c r="J56" s="333"/>
      <c r="K56" s="333"/>
      <c r="L56" s="333"/>
      <c r="M56" s="333"/>
      <c r="N56" s="333"/>
      <c r="O56" s="335" t="s">
        <v>1447</v>
      </c>
      <c r="P56" s="327"/>
      <c r="Q56" s="24" t="s">
        <v>955</v>
      </c>
    </row>
    <row r="57" spans="1:17" ht="15.75" customHeight="1" x14ac:dyDescent="0.3"/>
    <row r="58" spans="1:17" ht="15.75" customHeight="1" x14ac:dyDescent="0.3"/>
    <row r="59" spans="1:17" ht="15.75" customHeight="1" x14ac:dyDescent="0.3"/>
    <row r="60" spans="1:17" ht="15.75" customHeight="1" x14ac:dyDescent="0.3"/>
    <row r="61" spans="1:17" ht="15.75" customHeight="1" x14ac:dyDescent="0.3"/>
    <row r="62" spans="1:17" ht="15.75" customHeight="1" x14ac:dyDescent="0.3"/>
    <row r="63" spans="1:17" ht="15.75" customHeight="1" x14ac:dyDescent="0.3"/>
    <row r="64" spans="1:17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</sheetData>
  <mergeCells count="2">
    <mergeCell ref="H5:N5"/>
    <mergeCell ref="H34:N34"/>
  </mergeCells>
  <printOptions horizontalCentered="1"/>
  <pageMargins left="0.39370078740157483" right="0.39370078740157483" top="0.55118110236220474" bottom="3.937007874015748E-2" header="0" footer="0"/>
  <pageSetup paperSize="9"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998"/>
  <sheetViews>
    <sheetView topLeftCell="A7" workbookViewId="0">
      <selection activeCell="U11" sqref="U11"/>
    </sheetView>
  </sheetViews>
  <sheetFormatPr defaultColWidth="14.44140625" defaultRowHeight="15" customHeight="1" x14ac:dyDescent="0.3"/>
  <cols>
    <col min="1" max="2" width="4.109375" customWidth="1"/>
    <col min="3" max="3" width="10.109375" customWidth="1"/>
    <col min="4" max="4" width="16.5546875" customWidth="1"/>
    <col min="5" max="5" width="12.33203125" customWidth="1"/>
    <col min="6" max="6" width="11.6640625" customWidth="1"/>
    <col min="7" max="7" width="12" customWidth="1"/>
    <col min="8" max="8" width="6.33203125" bestFit="1" customWidth="1"/>
    <col min="9" max="9" width="4.6640625" customWidth="1"/>
    <col min="10" max="10" width="5.5546875" bestFit="1" customWidth="1"/>
    <col min="11" max="14" width="4.6640625" customWidth="1"/>
    <col min="15" max="16" width="5.5546875" customWidth="1"/>
    <col min="17" max="17" width="24.88671875" customWidth="1"/>
  </cols>
  <sheetData>
    <row r="1" spans="1:17" ht="21.75" customHeight="1" x14ac:dyDescent="0.3">
      <c r="A1" s="48" t="s">
        <v>1437</v>
      </c>
      <c r="B1" s="48"/>
      <c r="C1" s="223"/>
      <c r="D1" s="16"/>
      <c r="E1" s="223"/>
      <c r="F1" s="223"/>
      <c r="G1" s="223"/>
      <c r="H1" s="16"/>
      <c r="I1" s="224"/>
      <c r="J1" s="16"/>
      <c r="K1" s="16"/>
      <c r="L1" s="225"/>
      <c r="M1" s="16"/>
      <c r="N1" s="16"/>
      <c r="O1" s="16"/>
      <c r="P1" s="16"/>
      <c r="Q1" s="220"/>
    </row>
    <row r="2" spans="1:17" ht="19.5" customHeight="1" x14ac:dyDescent="0.3">
      <c r="A2" s="15"/>
      <c r="B2" s="15"/>
      <c r="C2" s="55" t="s">
        <v>21</v>
      </c>
      <c r="D2" s="56" t="s">
        <v>1438</v>
      </c>
      <c r="E2" s="223"/>
      <c r="F2" s="223"/>
      <c r="G2" s="223"/>
      <c r="H2" s="16"/>
      <c r="I2" s="16"/>
      <c r="J2" s="16"/>
      <c r="K2" s="16"/>
      <c r="L2" s="225"/>
      <c r="M2" s="16"/>
      <c r="N2" s="16"/>
      <c r="O2" s="16"/>
      <c r="P2" s="16"/>
      <c r="Q2" s="16"/>
    </row>
    <row r="3" spans="1:17" ht="18.75" customHeight="1" x14ac:dyDescent="0.3">
      <c r="A3" s="58"/>
      <c r="B3" s="58"/>
      <c r="E3" s="58"/>
      <c r="F3" s="58"/>
      <c r="G3" s="58"/>
      <c r="H3" s="154"/>
      <c r="I3" s="225"/>
      <c r="J3" s="225"/>
      <c r="K3" s="225"/>
      <c r="L3" s="225"/>
      <c r="M3" s="225"/>
      <c r="N3" s="225"/>
      <c r="O3" s="225"/>
      <c r="P3" s="225"/>
      <c r="Q3" s="220"/>
    </row>
    <row r="4" spans="1:17" ht="18.75" customHeight="1" x14ac:dyDescent="0.3">
      <c r="A4" s="58"/>
      <c r="B4" s="58"/>
      <c r="C4" s="60" t="s">
        <v>1673</v>
      </c>
      <c r="D4" s="60"/>
      <c r="E4" s="58"/>
      <c r="F4" s="58"/>
      <c r="G4" s="58"/>
      <c r="H4" s="154"/>
      <c r="I4" s="225"/>
      <c r="J4" s="225"/>
      <c r="K4" s="225"/>
      <c r="L4" s="225"/>
      <c r="M4" s="225"/>
      <c r="N4" s="225"/>
      <c r="O4" s="225"/>
      <c r="P4" s="225"/>
      <c r="Q4" s="220"/>
    </row>
    <row r="6" spans="1:17" ht="12.75" customHeight="1" x14ac:dyDescent="0.3">
      <c r="A6" s="15"/>
      <c r="B6" s="15"/>
      <c r="C6" s="15"/>
      <c r="D6" s="15"/>
      <c r="E6" s="58"/>
      <c r="F6" s="15"/>
      <c r="G6" s="15"/>
      <c r="H6" s="369" t="s">
        <v>1664</v>
      </c>
      <c r="I6" s="370"/>
      <c r="J6" s="370"/>
      <c r="K6" s="370"/>
      <c r="L6" s="370"/>
      <c r="M6" s="370"/>
      <c r="N6" s="371"/>
      <c r="O6" s="226"/>
      <c r="P6" s="226"/>
      <c r="Q6" s="15"/>
    </row>
    <row r="7" spans="1:17" ht="21.75" customHeight="1" x14ac:dyDescent="0.3">
      <c r="A7" s="227" t="s">
        <v>1459</v>
      </c>
      <c r="B7" s="228" t="s">
        <v>1442</v>
      </c>
      <c r="C7" s="229" t="s">
        <v>12</v>
      </c>
      <c r="D7" s="230" t="s">
        <v>13</v>
      </c>
      <c r="E7" s="227" t="s">
        <v>14</v>
      </c>
      <c r="F7" s="231" t="s">
        <v>1443</v>
      </c>
      <c r="G7" s="212" t="s">
        <v>1444</v>
      </c>
      <c r="H7" s="232">
        <v>1</v>
      </c>
      <c r="I7" s="233">
        <v>2</v>
      </c>
      <c r="J7" s="233">
        <v>3</v>
      </c>
      <c r="K7" s="233" t="s">
        <v>1665</v>
      </c>
      <c r="L7" s="233">
        <v>4</v>
      </c>
      <c r="M7" s="233">
        <v>5</v>
      </c>
      <c r="N7" s="234">
        <v>6</v>
      </c>
      <c r="O7" s="235" t="s">
        <v>1654</v>
      </c>
      <c r="P7" s="231" t="s">
        <v>1446</v>
      </c>
      <c r="Q7" s="231" t="s">
        <v>16</v>
      </c>
    </row>
    <row r="8" spans="1:17" ht="18.75" customHeight="1" x14ac:dyDescent="0.3">
      <c r="A8" s="74">
        <v>1</v>
      </c>
      <c r="B8" s="21">
        <v>129</v>
      </c>
      <c r="C8" s="31" t="s">
        <v>476</v>
      </c>
      <c r="D8" s="32" t="s">
        <v>477</v>
      </c>
      <c r="E8" s="24" t="s">
        <v>478</v>
      </c>
      <c r="F8" s="24" t="s">
        <v>223</v>
      </c>
      <c r="G8" s="24" t="s">
        <v>214</v>
      </c>
      <c r="H8" s="236" t="s">
        <v>1674</v>
      </c>
      <c r="I8" s="236" t="s">
        <v>1675</v>
      </c>
      <c r="J8" s="236" t="s">
        <v>1676</v>
      </c>
      <c r="K8" s="348">
        <v>8</v>
      </c>
      <c r="L8" s="236">
        <v>4.4800000000000004</v>
      </c>
      <c r="M8" s="236">
        <v>4.83</v>
      </c>
      <c r="N8" s="236">
        <v>4.6100000000000003</v>
      </c>
      <c r="O8" s="218">
        <v>4.83</v>
      </c>
      <c r="P8" s="327" t="s">
        <v>1726</v>
      </c>
      <c r="Q8" s="24" t="s">
        <v>472</v>
      </c>
    </row>
    <row r="9" spans="1:17" ht="18.75" customHeight="1" x14ac:dyDescent="0.3">
      <c r="A9" s="74">
        <v>2</v>
      </c>
      <c r="B9" s="25" t="s">
        <v>654</v>
      </c>
      <c r="C9" s="31" t="s">
        <v>59</v>
      </c>
      <c r="D9" s="32" t="s">
        <v>655</v>
      </c>
      <c r="E9" s="24" t="s">
        <v>656</v>
      </c>
      <c r="F9" s="24" t="s">
        <v>21</v>
      </c>
      <c r="G9" s="24" t="s">
        <v>214</v>
      </c>
      <c r="H9" s="333" t="s">
        <v>1688</v>
      </c>
      <c r="I9" s="236" t="s">
        <v>1677</v>
      </c>
      <c r="J9" s="236" t="s">
        <v>1678</v>
      </c>
      <c r="K9" s="348">
        <v>7</v>
      </c>
      <c r="L9" s="236">
        <v>4.26</v>
      </c>
      <c r="M9" s="236">
        <v>4.1399999999999997</v>
      </c>
      <c r="N9" s="236">
        <v>4.5599999999999996</v>
      </c>
      <c r="O9" s="218">
        <v>4.67</v>
      </c>
      <c r="P9" s="327" t="s">
        <v>1726</v>
      </c>
      <c r="Q9" s="24" t="s">
        <v>626</v>
      </c>
    </row>
    <row r="10" spans="1:17" ht="18.75" customHeight="1" x14ac:dyDescent="0.3">
      <c r="A10" s="74">
        <v>3</v>
      </c>
      <c r="B10" s="25" t="s">
        <v>1131</v>
      </c>
      <c r="C10" s="31" t="s">
        <v>440</v>
      </c>
      <c r="D10" s="32" t="s">
        <v>1132</v>
      </c>
      <c r="E10" s="24" t="s">
        <v>1133</v>
      </c>
      <c r="F10" s="24" t="s">
        <v>21</v>
      </c>
      <c r="G10" s="24" t="s">
        <v>214</v>
      </c>
      <c r="H10" s="236" t="s">
        <v>1674</v>
      </c>
      <c r="I10" s="236" t="s">
        <v>1679</v>
      </c>
      <c r="J10" s="238">
        <v>45772</v>
      </c>
      <c r="K10" s="348">
        <v>6</v>
      </c>
      <c r="L10" s="236">
        <v>4.3</v>
      </c>
      <c r="M10" s="236">
        <v>4.29</v>
      </c>
      <c r="N10" s="236">
        <v>4.1399999999999997</v>
      </c>
      <c r="O10" s="218">
        <v>4.66</v>
      </c>
      <c r="P10" s="327" t="s">
        <v>1726</v>
      </c>
      <c r="Q10" s="24" t="s">
        <v>1082</v>
      </c>
    </row>
    <row r="11" spans="1:17" ht="18.75" customHeight="1" x14ac:dyDescent="0.3">
      <c r="A11" s="74">
        <v>4</v>
      </c>
      <c r="B11" s="25" t="s">
        <v>385</v>
      </c>
      <c r="C11" s="22" t="s">
        <v>386</v>
      </c>
      <c r="D11" s="37" t="s">
        <v>387</v>
      </c>
      <c r="E11" s="29" t="s">
        <v>388</v>
      </c>
      <c r="F11" s="20" t="s">
        <v>21</v>
      </c>
      <c r="G11" s="20" t="s">
        <v>214</v>
      </c>
      <c r="H11" s="238">
        <v>45767</v>
      </c>
      <c r="I11" s="236" t="s">
        <v>1676</v>
      </c>
      <c r="J11" s="333" t="s">
        <v>1688</v>
      </c>
      <c r="K11" s="348">
        <v>4</v>
      </c>
      <c r="L11" s="333" t="s">
        <v>1688</v>
      </c>
      <c r="M11" s="236">
        <v>4.22</v>
      </c>
      <c r="N11" s="236">
        <v>4.4000000000000004</v>
      </c>
      <c r="O11" s="218">
        <v>4.4000000000000004</v>
      </c>
      <c r="P11" s="327" t="s">
        <v>1727</v>
      </c>
      <c r="Q11" s="24" t="s">
        <v>373</v>
      </c>
    </row>
    <row r="12" spans="1:17" ht="18.75" customHeight="1" x14ac:dyDescent="0.3">
      <c r="A12" s="74">
        <v>5</v>
      </c>
      <c r="B12" s="25" t="s">
        <v>1086</v>
      </c>
      <c r="C12" s="31" t="s">
        <v>1087</v>
      </c>
      <c r="D12" s="32" t="s">
        <v>1088</v>
      </c>
      <c r="E12" s="24" t="s">
        <v>1089</v>
      </c>
      <c r="F12" s="24" t="s">
        <v>21</v>
      </c>
      <c r="G12" s="24" t="s">
        <v>214</v>
      </c>
      <c r="H12" s="236" t="s">
        <v>1680</v>
      </c>
      <c r="I12" s="333" t="s">
        <v>1688</v>
      </c>
      <c r="J12" s="238">
        <v>45770</v>
      </c>
      <c r="K12" s="348">
        <v>5</v>
      </c>
      <c r="L12" s="236">
        <v>3.6</v>
      </c>
      <c r="M12" s="236">
        <v>3.65</v>
      </c>
      <c r="N12" s="236">
        <v>4.03</v>
      </c>
      <c r="O12" s="218">
        <v>4.2300000000000004</v>
      </c>
      <c r="P12" s="327" t="s">
        <v>1727</v>
      </c>
      <c r="Q12" s="24" t="s">
        <v>1082</v>
      </c>
    </row>
    <row r="13" spans="1:17" ht="18.75" customHeight="1" x14ac:dyDescent="0.3">
      <c r="A13" s="74">
        <v>6</v>
      </c>
      <c r="B13" s="25" t="s">
        <v>399</v>
      </c>
      <c r="C13" s="22" t="s">
        <v>400</v>
      </c>
      <c r="D13" s="37" t="s">
        <v>401</v>
      </c>
      <c r="E13" s="29" t="s">
        <v>402</v>
      </c>
      <c r="F13" s="20" t="s">
        <v>21</v>
      </c>
      <c r="G13" s="20" t="s">
        <v>214</v>
      </c>
      <c r="H13" s="238">
        <v>45763</v>
      </c>
      <c r="I13" s="236" t="s">
        <v>1681</v>
      </c>
      <c r="J13" s="236" t="s">
        <v>1682</v>
      </c>
      <c r="K13" s="348">
        <v>3</v>
      </c>
      <c r="L13" s="236">
        <v>3.44</v>
      </c>
      <c r="M13" s="236">
        <v>3.79</v>
      </c>
      <c r="N13" s="236">
        <v>3.65</v>
      </c>
      <c r="O13" s="218">
        <v>4.16</v>
      </c>
      <c r="P13" s="327" t="s">
        <v>1727</v>
      </c>
      <c r="Q13" s="24" t="s">
        <v>373</v>
      </c>
    </row>
    <row r="14" spans="1:17" ht="18.75" customHeight="1" x14ac:dyDescent="0.3">
      <c r="A14" s="74">
        <v>7</v>
      </c>
      <c r="B14" s="21">
        <v>146</v>
      </c>
      <c r="C14" s="31" t="s">
        <v>514</v>
      </c>
      <c r="D14" s="32" t="s">
        <v>515</v>
      </c>
      <c r="E14" s="24" t="s">
        <v>516</v>
      </c>
      <c r="F14" s="24" t="s">
        <v>223</v>
      </c>
      <c r="G14" s="24" t="s">
        <v>214</v>
      </c>
      <c r="H14" s="236" t="s">
        <v>1683</v>
      </c>
      <c r="I14" s="236" t="s">
        <v>1684</v>
      </c>
      <c r="J14" s="238">
        <v>45762</v>
      </c>
      <c r="K14" s="348">
        <v>2</v>
      </c>
      <c r="L14" s="236">
        <v>3.89</v>
      </c>
      <c r="M14" s="236">
        <v>4.07</v>
      </c>
      <c r="N14" s="236">
        <v>3.93</v>
      </c>
      <c r="O14" s="218">
        <v>4.1500000000000004</v>
      </c>
      <c r="P14" s="327" t="s">
        <v>1727</v>
      </c>
      <c r="Q14" s="24" t="s">
        <v>472</v>
      </c>
    </row>
    <row r="15" spans="1:17" ht="18.75" customHeight="1" x14ac:dyDescent="0.3">
      <c r="A15" s="74">
        <v>8</v>
      </c>
      <c r="B15" s="25" t="s">
        <v>638</v>
      </c>
      <c r="C15" s="31" t="s">
        <v>273</v>
      </c>
      <c r="D15" s="32" t="s">
        <v>639</v>
      </c>
      <c r="E15" s="24" t="s">
        <v>640</v>
      </c>
      <c r="F15" s="24" t="s">
        <v>21</v>
      </c>
      <c r="G15" s="24" t="s">
        <v>214</v>
      </c>
      <c r="H15" s="238">
        <v>45758</v>
      </c>
      <c r="I15" s="236" t="s">
        <v>1685</v>
      </c>
      <c r="J15" s="236">
        <v>4.03</v>
      </c>
      <c r="K15" s="348">
        <v>1</v>
      </c>
      <c r="L15" s="236">
        <v>4.04</v>
      </c>
      <c r="M15" s="236">
        <v>3.77</v>
      </c>
      <c r="N15" s="236">
        <v>3.54</v>
      </c>
      <c r="O15" s="218">
        <v>4.1100000000000003</v>
      </c>
      <c r="P15" s="327" t="s">
        <v>1727</v>
      </c>
      <c r="Q15" s="24" t="s">
        <v>626</v>
      </c>
    </row>
    <row r="16" spans="1:17" ht="18.75" customHeight="1" x14ac:dyDescent="0.3">
      <c r="A16" s="74">
        <v>9</v>
      </c>
      <c r="B16" s="25" t="s">
        <v>201</v>
      </c>
      <c r="C16" s="26" t="s">
        <v>202</v>
      </c>
      <c r="D16" s="35" t="s">
        <v>203</v>
      </c>
      <c r="E16" s="28" t="s">
        <v>204</v>
      </c>
      <c r="F16" s="28" t="s">
        <v>142</v>
      </c>
      <c r="G16" s="28" t="s">
        <v>143</v>
      </c>
      <c r="H16" s="236" t="s">
        <v>1686</v>
      </c>
      <c r="I16" s="333" t="s">
        <v>1688</v>
      </c>
      <c r="J16" s="236">
        <v>4.04</v>
      </c>
      <c r="K16" s="348"/>
      <c r="L16" s="236"/>
      <c r="M16" s="236"/>
      <c r="N16" s="236"/>
      <c r="O16" s="218">
        <v>4.04</v>
      </c>
      <c r="P16" s="327" t="s">
        <v>1727</v>
      </c>
      <c r="Q16" s="24" t="s">
        <v>144</v>
      </c>
    </row>
    <row r="17" spans="1:17" ht="10.199999999999999" customHeight="1" x14ac:dyDescent="0.3">
      <c r="A17" s="339"/>
      <c r="B17" s="340"/>
      <c r="C17" s="345"/>
      <c r="D17" s="346"/>
      <c r="E17" s="344"/>
      <c r="F17" s="344"/>
      <c r="G17" s="344"/>
      <c r="H17" s="347"/>
      <c r="I17" s="341"/>
      <c r="J17" s="341"/>
      <c r="K17" s="341"/>
      <c r="L17" s="341"/>
      <c r="M17" s="341"/>
      <c r="N17" s="341"/>
      <c r="O17" s="342"/>
      <c r="P17" s="343"/>
      <c r="Q17" s="344"/>
    </row>
    <row r="18" spans="1:17" ht="19.5" customHeight="1" x14ac:dyDescent="0.3">
      <c r="A18" s="58"/>
      <c r="B18" s="58"/>
      <c r="C18" s="60" t="s">
        <v>1687</v>
      </c>
      <c r="D18" s="60"/>
      <c r="E18" s="58"/>
      <c r="F18" s="58"/>
      <c r="G18" s="58"/>
      <c r="H18" s="154"/>
      <c r="I18" s="225"/>
      <c r="J18" s="225"/>
      <c r="K18" s="225"/>
      <c r="L18" s="225"/>
      <c r="M18" s="225"/>
      <c r="N18" s="225"/>
      <c r="O18" s="225"/>
      <c r="P18" s="225"/>
      <c r="Q18" s="220"/>
    </row>
    <row r="19" spans="1:17" ht="12.75" customHeight="1" x14ac:dyDescent="0.3">
      <c r="A19" s="15"/>
      <c r="B19" s="15"/>
      <c r="C19" s="15"/>
      <c r="D19" s="15"/>
      <c r="E19" s="58"/>
      <c r="F19" s="15"/>
      <c r="G19" s="15"/>
      <c r="H19" s="369" t="s">
        <v>1664</v>
      </c>
      <c r="I19" s="370"/>
      <c r="J19" s="370"/>
      <c r="K19" s="370"/>
      <c r="L19" s="370"/>
      <c r="M19" s="370"/>
      <c r="N19" s="371"/>
      <c r="O19" s="226"/>
      <c r="P19" s="226"/>
      <c r="Q19" s="15"/>
    </row>
    <row r="20" spans="1:17" ht="21.75" customHeight="1" x14ac:dyDescent="0.3">
      <c r="A20" s="227" t="s">
        <v>1459</v>
      </c>
      <c r="B20" s="228" t="s">
        <v>1442</v>
      </c>
      <c r="C20" s="229" t="s">
        <v>12</v>
      </c>
      <c r="D20" s="230" t="s">
        <v>13</v>
      </c>
      <c r="E20" s="227" t="s">
        <v>14</v>
      </c>
      <c r="F20" s="231" t="s">
        <v>1443</v>
      </c>
      <c r="G20" s="212" t="s">
        <v>1444</v>
      </c>
      <c r="H20" s="232">
        <v>1</v>
      </c>
      <c r="I20" s="233">
        <v>2</v>
      </c>
      <c r="J20" s="233">
        <v>3</v>
      </c>
      <c r="K20" s="233" t="s">
        <v>1665</v>
      </c>
      <c r="L20" s="233">
        <v>4</v>
      </c>
      <c r="M20" s="233">
        <v>5</v>
      </c>
      <c r="N20" s="234">
        <v>6</v>
      </c>
      <c r="O20" s="235" t="s">
        <v>1654</v>
      </c>
      <c r="P20" s="231" t="s">
        <v>1446</v>
      </c>
      <c r="Q20" s="231" t="s">
        <v>16</v>
      </c>
    </row>
    <row r="21" spans="1:17" ht="18.75" customHeight="1" x14ac:dyDescent="0.3">
      <c r="A21" s="74">
        <v>1</v>
      </c>
      <c r="B21" s="25" t="s">
        <v>714</v>
      </c>
      <c r="C21" s="31" t="s">
        <v>715</v>
      </c>
      <c r="D21" s="32" t="s">
        <v>716</v>
      </c>
      <c r="E21" s="24" t="s">
        <v>717</v>
      </c>
      <c r="F21" s="24" t="s">
        <v>21</v>
      </c>
      <c r="G21" s="24" t="s">
        <v>214</v>
      </c>
      <c r="H21" s="236">
        <v>5.3</v>
      </c>
      <c r="I21" s="236">
        <v>5.35</v>
      </c>
      <c r="J21" s="236">
        <v>5.91</v>
      </c>
      <c r="K21" s="348">
        <v>3</v>
      </c>
      <c r="L21" s="236">
        <v>5.45</v>
      </c>
      <c r="M21" s="236" t="s">
        <v>1688</v>
      </c>
      <c r="N21" s="236">
        <v>5.85</v>
      </c>
      <c r="O21" s="218">
        <v>5.91</v>
      </c>
      <c r="P21" s="74" t="str">
        <f t="shared" ref="P21:P25" si="0">IF(ISBLANK(O21),"",IF(O21&lt;4,"",IF(O21&lt;4.45,"III JA",IF(O21&lt;5,"II JA",IF(O21&lt;5.6,"I JA",IF(O21&lt;6.2,"III A",IF(O21&lt;6.7,"II A",IF(O21&lt;7.2,"I A",IF(O21&lt;7.65,"KSM",IF(O21&lt;8.05,"SM",IF(O21&gt;=8.05,"TSM")))))))))))</f>
        <v>III A</v>
      </c>
      <c r="Q21" s="24" t="s">
        <v>710</v>
      </c>
    </row>
    <row r="22" spans="1:17" ht="10.199999999999999" customHeight="1" x14ac:dyDescent="0.3">
      <c r="A22" s="74"/>
      <c r="B22" s="25"/>
      <c r="C22" s="31"/>
      <c r="D22" s="32"/>
      <c r="E22" s="24"/>
      <c r="F22" s="24"/>
      <c r="G22" s="24"/>
      <c r="H22" s="349">
        <v>-0.1</v>
      </c>
      <c r="I22" s="349">
        <v>0.3</v>
      </c>
      <c r="J22" s="349">
        <v>0.4</v>
      </c>
      <c r="K22" s="349"/>
      <c r="L22" s="349">
        <v>4.4000000000000004</v>
      </c>
      <c r="M22" s="349">
        <v>0.6</v>
      </c>
      <c r="N22" s="349">
        <v>0.6</v>
      </c>
      <c r="O22" s="349">
        <v>0.4</v>
      </c>
      <c r="P22" s="74"/>
      <c r="Q22" s="24"/>
    </row>
    <row r="23" spans="1:17" ht="18.75" customHeight="1" x14ac:dyDescent="0.3">
      <c r="A23" s="74">
        <v>2</v>
      </c>
      <c r="B23" s="21">
        <v>148</v>
      </c>
      <c r="C23" s="22" t="s">
        <v>522</v>
      </c>
      <c r="D23" s="23" t="s">
        <v>523</v>
      </c>
      <c r="E23" s="24" t="s">
        <v>524</v>
      </c>
      <c r="F23" s="20" t="s">
        <v>520</v>
      </c>
      <c r="G23" s="20"/>
      <c r="H23" s="236">
        <v>5.7</v>
      </c>
      <c r="I23" s="236">
        <v>5.37</v>
      </c>
      <c r="J23" s="236">
        <v>5.51</v>
      </c>
      <c r="K23" s="348">
        <v>2</v>
      </c>
      <c r="L23" s="236">
        <v>5.47</v>
      </c>
      <c r="M23" s="236">
        <v>5.42</v>
      </c>
      <c r="N23" s="236">
        <v>5.56</v>
      </c>
      <c r="O23" s="218">
        <v>5.7</v>
      </c>
      <c r="P23" s="74" t="str">
        <f>IF(ISBLANK(O23),"",IF(O23&lt;4,"",IF(O23&lt;4.45,"III JA",IF(O23&lt;5,"II JA",IF(O23&lt;5.6,"I JA",IF(O23&lt;6.2,"III A",IF(O23&lt;6.7,"II A",IF(O23&lt;7.2,"I A",IF(O23&lt;7.65,"KSM",IF(O23&lt;8.05,"SM",IF(O23&gt;=8.05,"TSM")))))))))))</f>
        <v>III A</v>
      </c>
      <c r="Q23" s="24" t="s">
        <v>521</v>
      </c>
    </row>
    <row r="24" spans="1:17" ht="10.199999999999999" customHeight="1" x14ac:dyDescent="0.3">
      <c r="A24" s="74"/>
      <c r="B24" s="21"/>
      <c r="C24" s="22"/>
      <c r="D24" s="23"/>
      <c r="E24" s="24"/>
      <c r="F24" s="20"/>
      <c r="G24" s="20"/>
      <c r="H24" s="349">
        <v>0.9</v>
      </c>
      <c r="I24" s="349">
        <v>0.5</v>
      </c>
      <c r="J24" s="349">
        <v>0.9</v>
      </c>
      <c r="K24" s="349"/>
      <c r="L24" s="349">
        <v>1.9</v>
      </c>
      <c r="M24" s="349" t="s">
        <v>1661</v>
      </c>
      <c r="N24" s="349">
        <v>0.9</v>
      </c>
      <c r="O24" s="349">
        <v>0.9</v>
      </c>
      <c r="P24" s="74"/>
      <c r="Q24" s="24"/>
    </row>
    <row r="25" spans="1:17" ht="18.75" customHeight="1" x14ac:dyDescent="0.3">
      <c r="A25" s="74">
        <v>3</v>
      </c>
      <c r="B25" s="21">
        <v>142</v>
      </c>
      <c r="C25" s="31" t="s">
        <v>507</v>
      </c>
      <c r="D25" s="32" t="s">
        <v>508</v>
      </c>
      <c r="E25" s="24" t="s">
        <v>509</v>
      </c>
      <c r="F25" s="24" t="s">
        <v>223</v>
      </c>
      <c r="G25" s="24" t="s">
        <v>214</v>
      </c>
      <c r="H25" s="236">
        <v>4.74</v>
      </c>
      <c r="I25" s="236">
        <v>5.25</v>
      </c>
      <c r="J25" s="236">
        <v>5.17</v>
      </c>
      <c r="K25" s="348">
        <v>1</v>
      </c>
      <c r="L25" s="236">
        <v>5.19</v>
      </c>
      <c r="M25" s="236">
        <v>4.9800000000000004</v>
      </c>
      <c r="N25" s="236">
        <v>5.25</v>
      </c>
      <c r="O25" s="218">
        <v>5.25</v>
      </c>
      <c r="P25" s="74" t="str">
        <f t="shared" si="0"/>
        <v>I JA</v>
      </c>
      <c r="Q25" s="24" t="s">
        <v>472</v>
      </c>
    </row>
    <row r="26" spans="1:17" ht="10.199999999999999" customHeight="1" x14ac:dyDescent="0.3">
      <c r="A26" s="74"/>
      <c r="B26" s="21"/>
      <c r="C26" s="22"/>
      <c r="D26" s="23"/>
      <c r="E26" s="24"/>
      <c r="F26" s="20"/>
      <c r="G26" s="20"/>
      <c r="H26" s="349">
        <v>0.1</v>
      </c>
      <c r="I26" s="349">
        <v>0.7</v>
      </c>
      <c r="J26" s="349">
        <v>0.8</v>
      </c>
      <c r="K26" s="349"/>
      <c r="L26" s="349">
        <v>1.1000000000000001</v>
      </c>
      <c r="M26" s="349" t="s">
        <v>1661</v>
      </c>
      <c r="N26" s="349" t="s">
        <v>1661</v>
      </c>
      <c r="O26" s="349">
        <v>0.7</v>
      </c>
      <c r="P26" s="74"/>
      <c r="Q26" s="24"/>
    </row>
    <row r="27" spans="1:17" ht="12.75" customHeight="1" x14ac:dyDescent="0.3">
      <c r="A27" s="15"/>
      <c r="B27" s="15"/>
      <c r="C27" s="16"/>
      <c r="D27" s="16"/>
      <c r="E27" s="16"/>
      <c r="F27" s="16"/>
      <c r="G27" s="16"/>
      <c r="H27" s="225"/>
      <c r="I27" s="225"/>
      <c r="J27" s="225"/>
      <c r="K27" s="225"/>
      <c r="L27" s="225"/>
      <c r="M27" s="225"/>
      <c r="N27" s="225"/>
      <c r="O27" s="225"/>
      <c r="P27" s="239"/>
      <c r="Q27" s="16"/>
    </row>
    <row r="28" spans="1:17" ht="12.75" customHeight="1" x14ac:dyDescent="0.3">
      <c r="A28" s="15"/>
      <c r="B28" s="15"/>
      <c r="C28" s="16"/>
      <c r="D28" s="16"/>
      <c r="E28" s="16"/>
      <c r="F28" s="16"/>
      <c r="G28" s="16"/>
      <c r="H28" s="225"/>
      <c r="I28" s="225"/>
      <c r="J28" s="225"/>
      <c r="K28" s="225"/>
      <c r="L28" s="225"/>
      <c r="M28" s="225"/>
      <c r="N28" s="225"/>
      <c r="O28" s="225"/>
      <c r="P28" s="239"/>
      <c r="Q28" s="16"/>
    </row>
    <row r="29" spans="1:17" ht="15.75" customHeight="1" x14ac:dyDescent="0.3"/>
    <row r="30" spans="1:17" ht="15.75" customHeight="1" x14ac:dyDescent="0.3"/>
    <row r="31" spans="1:17" ht="15.75" customHeight="1" x14ac:dyDescent="0.3"/>
    <row r="32" spans="1:1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mergeCells count="2">
    <mergeCell ref="H6:N6"/>
    <mergeCell ref="H19:N19"/>
  </mergeCells>
  <printOptions horizontalCentered="1"/>
  <pageMargins left="0.39370078740157483" right="0.39370078740157483" top="0.55118110236220474" bottom="3.937007874015748E-2" header="0" footer="0"/>
  <pageSetup paperSize="9"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Z999"/>
  <sheetViews>
    <sheetView topLeftCell="A4" workbookViewId="0">
      <selection activeCell="O23" sqref="O23"/>
    </sheetView>
  </sheetViews>
  <sheetFormatPr defaultColWidth="14.44140625" defaultRowHeight="15" customHeight="1" x14ac:dyDescent="0.3"/>
  <cols>
    <col min="1" max="1" width="5.33203125" customWidth="1"/>
    <col min="2" max="2" width="4.44140625" customWidth="1"/>
    <col min="3" max="3" width="12.6640625" customWidth="1"/>
    <col min="4" max="4" width="11.33203125" customWidth="1"/>
    <col min="5" max="5" width="11.5546875" customWidth="1"/>
    <col min="6" max="6" width="15" customWidth="1"/>
    <col min="7" max="7" width="15.33203125" customWidth="1"/>
    <col min="8" max="13" width="6.44140625" customWidth="1"/>
    <col min="14" max="14" width="7" customWidth="1"/>
    <col min="15" max="15" width="5.6640625" bestFit="1" customWidth="1"/>
    <col min="16" max="16" width="23.33203125" customWidth="1"/>
  </cols>
  <sheetData>
    <row r="1" spans="1:26" ht="21.75" customHeight="1" x14ac:dyDescent="0.3">
      <c r="A1" s="48" t="s">
        <v>1437</v>
      </c>
      <c r="B1" s="95"/>
      <c r="C1" s="49"/>
      <c r="D1" s="50"/>
      <c r="E1" s="223"/>
      <c r="F1" s="223"/>
      <c r="G1" s="223"/>
      <c r="H1" s="16"/>
      <c r="I1" s="224"/>
      <c r="J1" s="16"/>
      <c r="K1" s="225"/>
      <c r="L1" s="16"/>
      <c r="M1" s="16"/>
      <c r="N1" s="16"/>
      <c r="O1" s="16"/>
      <c r="P1" s="220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spans="1:26" ht="16.5" customHeight="1" x14ac:dyDescent="0.35">
      <c r="A2" s="18"/>
      <c r="B2" s="18"/>
      <c r="C2" s="55" t="s">
        <v>21</v>
      </c>
      <c r="D2" s="56" t="s">
        <v>1438</v>
      </c>
      <c r="E2" s="223"/>
      <c r="F2" s="223"/>
      <c r="G2" s="223"/>
      <c r="H2" s="16"/>
      <c r="I2" s="16"/>
      <c r="J2" s="16"/>
      <c r="K2" s="162"/>
      <c r="L2" s="57"/>
      <c r="M2" s="16"/>
      <c r="N2" s="16"/>
      <c r="O2" s="16"/>
      <c r="P2" s="16"/>
      <c r="Q2" s="162"/>
      <c r="R2" s="162"/>
      <c r="S2" s="162"/>
      <c r="T2" s="162"/>
      <c r="U2" s="162"/>
      <c r="V2" s="162"/>
      <c r="W2" s="162"/>
      <c r="X2" s="162"/>
      <c r="Y2" s="162"/>
      <c r="Z2" s="162"/>
    </row>
    <row r="3" spans="1:26" ht="16.5" customHeight="1" x14ac:dyDescent="0.35">
      <c r="A3" s="18"/>
      <c r="B3" s="18"/>
      <c r="C3" s="55"/>
      <c r="D3" s="56"/>
      <c r="E3" s="223"/>
      <c r="F3" s="223"/>
      <c r="G3" s="223"/>
      <c r="H3" s="16"/>
      <c r="I3" s="16"/>
      <c r="J3" s="16"/>
      <c r="K3" s="162"/>
      <c r="L3" s="57"/>
      <c r="M3" s="16"/>
      <c r="N3" s="16"/>
      <c r="O3" s="16"/>
      <c r="P3" s="16"/>
      <c r="Q3" s="162"/>
      <c r="R3" s="162"/>
      <c r="S3" s="162"/>
      <c r="T3" s="162"/>
      <c r="U3" s="162"/>
      <c r="V3" s="162"/>
      <c r="W3" s="162"/>
      <c r="X3" s="162"/>
      <c r="Y3" s="162"/>
      <c r="Z3" s="162"/>
    </row>
    <row r="4" spans="1:26" ht="18.75" customHeight="1" x14ac:dyDescent="0.35">
      <c r="A4" s="58"/>
      <c r="B4" s="225"/>
      <c r="C4" s="60" t="s">
        <v>1689</v>
      </c>
      <c r="D4" s="60"/>
      <c r="E4" s="58"/>
      <c r="F4" s="240"/>
      <c r="G4" s="58"/>
      <c r="H4" s="154"/>
      <c r="I4" s="225"/>
      <c r="J4" s="225"/>
      <c r="K4" s="225"/>
      <c r="L4" s="225"/>
      <c r="M4" s="225"/>
      <c r="N4" s="225"/>
      <c r="O4" s="225"/>
      <c r="P4" s="220"/>
      <c r="Q4" s="162"/>
      <c r="R4" s="162"/>
      <c r="S4" s="162"/>
      <c r="T4" s="162"/>
      <c r="U4" s="162"/>
      <c r="V4" s="162"/>
      <c r="W4" s="162"/>
      <c r="X4" s="162"/>
      <c r="Y4" s="162"/>
      <c r="Z4" s="162"/>
    </row>
    <row r="5" spans="1:26" ht="16.5" customHeight="1" x14ac:dyDescent="0.3">
      <c r="A5" s="15"/>
      <c r="B5" s="16"/>
      <c r="C5" s="55"/>
      <c r="D5" s="56"/>
      <c r="E5" s="223"/>
      <c r="F5" s="223"/>
      <c r="G5" s="223"/>
      <c r="H5" s="16"/>
      <c r="I5" s="16"/>
      <c r="J5" s="16"/>
      <c r="K5" s="225"/>
      <c r="L5" s="16"/>
      <c r="M5" s="16"/>
      <c r="N5" s="16"/>
      <c r="O5" s="16"/>
      <c r="P5" s="16"/>
      <c r="Q5" s="162"/>
      <c r="R5" s="162"/>
      <c r="S5" s="162"/>
      <c r="T5" s="162"/>
      <c r="U5" s="162"/>
      <c r="V5" s="162"/>
      <c r="W5" s="162"/>
      <c r="X5" s="162"/>
      <c r="Y5" s="162"/>
      <c r="Z5" s="162"/>
    </row>
    <row r="6" spans="1:26" ht="12.75" customHeight="1" x14ac:dyDescent="0.3">
      <c r="A6" s="15"/>
      <c r="B6" s="15"/>
      <c r="C6" s="15"/>
      <c r="D6" s="15"/>
      <c r="E6" s="58"/>
      <c r="F6" s="15"/>
      <c r="G6" s="15"/>
      <c r="H6" s="372" t="s">
        <v>1664</v>
      </c>
      <c r="I6" s="373"/>
      <c r="J6" s="373"/>
      <c r="K6" s="373"/>
      <c r="L6" s="373"/>
      <c r="M6" s="374"/>
      <c r="N6" s="226"/>
      <c r="O6" s="226"/>
      <c r="P6" s="15"/>
      <c r="Q6" s="162"/>
      <c r="R6" s="162"/>
      <c r="S6" s="162"/>
      <c r="T6" s="162"/>
      <c r="U6" s="162"/>
      <c r="V6" s="162"/>
      <c r="W6" s="162"/>
      <c r="X6" s="162"/>
      <c r="Y6" s="162"/>
      <c r="Z6" s="162"/>
    </row>
    <row r="7" spans="1:26" ht="22.5" customHeight="1" x14ac:dyDescent="0.3">
      <c r="A7" s="208" t="s">
        <v>1459</v>
      </c>
      <c r="B7" s="241" t="s">
        <v>1442</v>
      </c>
      <c r="C7" s="229" t="s">
        <v>12</v>
      </c>
      <c r="D7" s="230" t="s">
        <v>13</v>
      </c>
      <c r="E7" s="227" t="s">
        <v>14</v>
      </c>
      <c r="F7" s="231" t="s">
        <v>1443</v>
      </c>
      <c r="G7" s="212" t="s">
        <v>1444</v>
      </c>
      <c r="H7" s="209">
        <v>1</v>
      </c>
      <c r="I7" s="242">
        <v>2</v>
      </c>
      <c r="J7" s="242">
        <v>3</v>
      </c>
      <c r="K7" s="242">
        <v>4</v>
      </c>
      <c r="L7" s="242">
        <v>5</v>
      </c>
      <c r="M7" s="243">
        <v>6</v>
      </c>
      <c r="N7" s="235" t="s">
        <v>1654</v>
      </c>
      <c r="O7" s="231" t="s">
        <v>1446</v>
      </c>
      <c r="P7" s="231" t="s">
        <v>16</v>
      </c>
      <c r="Q7" s="162"/>
      <c r="R7" s="162"/>
      <c r="S7" s="162"/>
      <c r="T7" s="162"/>
      <c r="U7" s="162"/>
      <c r="V7" s="162"/>
      <c r="W7" s="162"/>
      <c r="X7" s="162"/>
      <c r="Y7" s="162"/>
      <c r="Z7" s="162"/>
    </row>
    <row r="8" spans="1:26" ht="19.5" customHeight="1" x14ac:dyDescent="0.3">
      <c r="A8" s="244">
        <v>1</v>
      </c>
      <c r="B8" s="25" t="s">
        <v>249</v>
      </c>
      <c r="C8" s="31" t="s">
        <v>179</v>
      </c>
      <c r="D8" s="37" t="s">
        <v>250</v>
      </c>
      <c r="E8" s="29" t="s">
        <v>251</v>
      </c>
      <c r="F8" s="20" t="s">
        <v>21</v>
      </c>
      <c r="G8" s="24" t="s">
        <v>214</v>
      </c>
      <c r="H8" s="245">
        <v>9.25</v>
      </c>
      <c r="I8" s="245">
        <v>10.35</v>
      </c>
      <c r="J8" s="245">
        <v>8.65</v>
      </c>
      <c r="K8" s="245">
        <v>9.7899999999999991</v>
      </c>
      <c r="L8" s="245">
        <v>10.16</v>
      </c>
      <c r="M8" s="245">
        <v>9.75</v>
      </c>
      <c r="N8" s="246">
        <v>10.35</v>
      </c>
      <c r="O8" s="333" t="s">
        <v>1726</v>
      </c>
      <c r="P8" s="24" t="s">
        <v>215</v>
      </c>
      <c r="Q8" s="162"/>
      <c r="R8" s="162"/>
      <c r="S8" s="162"/>
      <c r="T8" s="162"/>
      <c r="U8" s="162"/>
      <c r="V8" s="162"/>
      <c r="W8" s="162"/>
      <c r="X8" s="162"/>
      <c r="Y8" s="162"/>
      <c r="Z8" s="162"/>
    </row>
    <row r="9" spans="1:26" ht="19.5" customHeight="1" x14ac:dyDescent="0.3">
      <c r="A9" s="244">
        <v>2</v>
      </c>
      <c r="B9" s="43" t="s">
        <v>236</v>
      </c>
      <c r="C9" s="31" t="s">
        <v>237</v>
      </c>
      <c r="D9" s="37" t="s">
        <v>238</v>
      </c>
      <c r="E9" s="124" t="s">
        <v>239</v>
      </c>
      <c r="F9" s="125" t="s">
        <v>21</v>
      </c>
      <c r="G9" s="42" t="s">
        <v>214</v>
      </c>
      <c r="H9" s="245">
        <v>9.43</v>
      </c>
      <c r="I9" s="245">
        <v>8.49</v>
      </c>
      <c r="J9" s="245" t="s">
        <v>1688</v>
      </c>
      <c r="K9" s="245">
        <v>9.65</v>
      </c>
      <c r="L9" s="245">
        <v>9.48</v>
      </c>
      <c r="M9" s="245">
        <v>9.11</v>
      </c>
      <c r="N9" s="246">
        <v>9.65</v>
      </c>
      <c r="O9" s="333" t="s">
        <v>1727</v>
      </c>
      <c r="P9" s="42" t="s">
        <v>215</v>
      </c>
      <c r="Q9" s="162"/>
      <c r="R9" s="162"/>
      <c r="S9" s="162"/>
      <c r="T9" s="162"/>
      <c r="U9" s="162"/>
      <c r="V9" s="162"/>
      <c r="W9" s="162"/>
      <c r="X9" s="162"/>
      <c r="Y9" s="162"/>
      <c r="Z9" s="162"/>
    </row>
    <row r="10" spans="1:26" ht="19.5" customHeight="1" x14ac:dyDescent="0.3">
      <c r="A10" s="244">
        <v>3</v>
      </c>
      <c r="B10" s="247">
        <v>464</v>
      </c>
      <c r="C10" s="248" t="s">
        <v>1690</v>
      </c>
      <c r="D10" s="249" t="s">
        <v>1691</v>
      </c>
      <c r="E10" s="250">
        <v>40564</v>
      </c>
      <c r="F10" s="251" t="s">
        <v>1488</v>
      </c>
      <c r="G10" s="251" t="s">
        <v>1489</v>
      </c>
      <c r="H10" s="245">
        <v>8.86</v>
      </c>
      <c r="I10" s="245">
        <v>9.3000000000000007</v>
      </c>
      <c r="J10" s="245" t="s">
        <v>1688</v>
      </c>
      <c r="K10" s="245" t="s">
        <v>1688</v>
      </c>
      <c r="L10" s="245" t="s">
        <v>1688</v>
      </c>
      <c r="M10" s="245">
        <v>9.6199999999999992</v>
      </c>
      <c r="N10" s="246">
        <v>9.6199999999999992</v>
      </c>
      <c r="O10" s="333" t="s">
        <v>1727</v>
      </c>
      <c r="P10" s="251" t="s">
        <v>1490</v>
      </c>
      <c r="Q10" s="162"/>
      <c r="R10" s="162"/>
      <c r="S10" s="162"/>
      <c r="T10" s="162"/>
      <c r="U10" s="162"/>
      <c r="V10" s="162"/>
      <c r="W10" s="162"/>
      <c r="X10" s="162"/>
      <c r="Y10" s="162"/>
      <c r="Z10" s="162"/>
    </row>
    <row r="11" spans="1:26" ht="19.5" customHeight="1" x14ac:dyDescent="0.3">
      <c r="A11" s="244">
        <v>4</v>
      </c>
      <c r="B11" s="252">
        <v>463</v>
      </c>
      <c r="C11" s="253" t="s">
        <v>715</v>
      </c>
      <c r="D11" s="249" t="s">
        <v>1692</v>
      </c>
      <c r="E11" s="254">
        <v>40741</v>
      </c>
      <c r="F11" s="255" t="s">
        <v>1488</v>
      </c>
      <c r="G11" s="255" t="s">
        <v>1489</v>
      </c>
      <c r="H11" s="245">
        <v>8.8000000000000007</v>
      </c>
      <c r="I11" s="245">
        <v>8.6199999999999992</v>
      </c>
      <c r="J11" s="245">
        <v>8.6300000000000008</v>
      </c>
      <c r="K11" s="245">
        <v>8.94</v>
      </c>
      <c r="L11" s="245">
        <v>8.74</v>
      </c>
      <c r="M11" s="245">
        <v>8.9499999999999993</v>
      </c>
      <c r="N11" s="246">
        <v>8.9499999999999993</v>
      </c>
      <c r="O11" s="236"/>
      <c r="P11" s="255" t="s">
        <v>1490</v>
      </c>
      <c r="Q11" s="162"/>
      <c r="R11" s="162"/>
      <c r="S11" s="162"/>
      <c r="T11" s="162"/>
      <c r="U11" s="162"/>
      <c r="V11" s="162"/>
      <c r="W11" s="162"/>
      <c r="X11" s="162"/>
      <c r="Y11" s="162"/>
      <c r="Z11" s="162"/>
    </row>
    <row r="12" spans="1:26" ht="19.5" customHeight="1" x14ac:dyDescent="0.3">
      <c r="A12" s="244">
        <v>5</v>
      </c>
      <c r="B12" s="256" t="s">
        <v>220</v>
      </c>
      <c r="C12" s="257" t="s">
        <v>195</v>
      </c>
      <c r="D12" s="37" t="s">
        <v>221</v>
      </c>
      <c r="E12" s="46" t="s">
        <v>222</v>
      </c>
      <c r="F12" s="258" t="s">
        <v>223</v>
      </c>
      <c r="G12" s="39" t="s">
        <v>214</v>
      </c>
      <c r="H12" s="245" t="s">
        <v>1688</v>
      </c>
      <c r="I12" s="245">
        <v>6.83</v>
      </c>
      <c r="J12" s="245" t="s">
        <v>1688</v>
      </c>
      <c r="K12" s="245">
        <v>7.09</v>
      </c>
      <c r="L12" s="245" t="s">
        <v>1688</v>
      </c>
      <c r="M12" s="245">
        <v>7.38</v>
      </c>
      <c r="N12" s="246">
        <v>7.38</v>
      </c>
      <c r="O12" s="236"/>
      <c r="P12" s="39" t="s">
        <v>215</v>
      </c>
      <c r="Q12" s="162"/>
      <c r="R12" s="162"/>
      <c r="S12" s="162"/>
      <c r="T12" s="162"/>
      <c r="U12" s="162"/>
      <c r="V12" s="162"/>
      <c r="W12" s="162"/>
      <c r="X12" s="162"/>
      <c r="Y12" s="162"/>
      <c r="Z12" s="162"/>
    </row>
    <row r="13" spans="1:26" ht="12.75" customHeight="1" x14ac:dyDescent="0.3">
      <c r="A13" s="15"/>
      <c r="B13" s="16"/>
      <c r="C13" s="16"/>
      <c r="D13" s="16"/>
      <c r="E13" s="16"/>
      <c r="F13" s="16"/>
      <c r="G13" s="16"/>
      <c r="H13" s="225"/>
      <c r="I13" s="225"/>
      <c r="J13" s="225"/>
      <c r="K13" s="225"/>
      <c r="L13" s="225"/>
      <c r="M13" s="225"/>
      <c r="N13" s="225"/>
      <c r="O13" s="239"/>
      <c r="P13" s="16"/>
      <c r="Q13" s="162"/>
      <c r="R13" s="162"/>
      <c r="S13" s="162"/>
      <c r="T13" s="162"/>
      <c r="U13" s="162"/>
      <c r="V13" s="162"/>
      <c r="W13" s="162"/>
      <c r="X13" s="162"/>
      <c r="Y13" s="162"/>
      <c r="Z13" s="162"/>
    </row>
    <row r="14" spans="1:26" ht="12.75" customHeight="1" x14ac:dyDescent="0.3">
      <c r="A14" s="15"/>
      <c r="B14" s="16"/>
      <c r="C14" s="16"/>
      <c r="D14" s="16"/>
      <c r="E14" s="16"/>
      <c r="F14" s="16"/>
      <c r="G14" s="16"/>
      <c r="H14" s="225"/>
      <c r="I14" s="225"/>
      <c r="J14" s="225"/>
      <c r="K14" s="225"/>
      <c r="L14" s="225"/>
      <c r="M14" s="225"/>
      <c r="N14" s="225"/>
      <c r="O14" s="239"/>
      <c r="P14" s="16"/>
      <c r="Q14" s="162"/>
      <c r="R14" s="162"/>
      <c r="S14" s="162"/>
      <c r="T14" s="162"/>
      <c r="U14" s="162"/>
      <c r="V14" s="162"/>
      <c r="W14" s="162"/>
      <c r="X14" s="162"/>
      <c r="Y14" s="162"/>
      <c r="Z14" s="162"/>
    </row>
    <row r="15" spans="1:26" ht="18.75" customHeight="1" x14ac:dyDescent="0.35">
      <c r="A15" s="58"/>
      <c r="B15" s="225"/>
      <c r="C15" s="60" t="s">
        <v>1693</v>
      </c>
      <c r="D15" s="60"/>
      <c r="E15" s="58"/>
      <c r="F15" s="240"/>
      <c r="G15" s="58"/>
      <c r="H15" s="154"/>
      <c r="I15" s="225"/>
      <c r="J15" s="225"/>
      <c r="K15" s="225"/>
      <c r="L15" s="225"/>
      <c r="M15" s="225"/>
      <c r="N15" s="225"/>
      <c r="O15" s="225"/>
      <c r="P15" s="220"/>
      <c r="Q15" s="162"/>
      <c r="R15" s="162"/>
      <c r="S15" s="162"/>
      <c r="T15" s="162"/>
      <c r="U15" s="162"/>
      <c r="V15" s="162"/>
      <c r="W15" s="162"/>
      <c r="X15" s="162"/>
      <c r="Y15" s="162"/>
      <c r="Z15" s="162"/>
    </row>
    <row r="16" spans="1:26" ht="10.5" customHeight="1" x14ac:dyDescent="0.3">
      <c r="A16" s="58"/>
      <c r="B16" s="225"/>
      <c r="C16" s="60"/>
      <c r="D16" s="60"/>
      <c r="E16" s="58"/>
      <c r="F16" s="58"/>
      <c r="G16" s="58"/>
      <c r="H16" s="154"/>
      <c r="I16" s="225"/>
      <c r="J16" s="225"/>
      <c r="K16" s="225"/>
      <c r="L16" s="225"/>
      <c r="M16" s="225"/>
      <c r="N16" s="225"/>
      <c r="O16" s="225"/>
      <c r="P16" s="220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12.75" customHeight="1" x14ac:dyDescent="0.3">
      <c r="A17" s="15"/>
      <c r="B17" s="15"/>
      <c r="C17" s="15"/>
      <c r="D17" s="15"/>
      <c r="E17" s="58"/>
      <c r="F17" s="15"/>
      <c r="G17" s="15"/>
      <c r="H17" s="372" t="s">
        <v>1664</v>
      </c>
      <c r="I17" s="373"/>
      <c r="J17" s="373"/>
      <c r="K17" s="373"/>
      <c r="L17" s="373"/>
      <c r="M17" s="374"/>
      <c r="N17" s="226"/>
      <c r="O17" s="226"/>
      <c r="P17" s="15"/>
      <c r="Q17" s="162"/>
      <c r="R17" s="162"/>
      <c r="S17" s="162"/>
      <c r="T17" s="162"/>
      <c r="U17" s="162"/>
      <c r="V17" s="162"/>
      <c r="W17" s="162"/>
      <c r="X17" s="162"/>
      <c r="Y17" s="162"/>
      <c r="Z17" s="162"/>
    </row>
    <row r="18" spans="1:26" ht="22.5" customHeight="1" x14ac:dyDescent="0.3">
      <c r="A18" s="208" t="s">
        <v>1459</v>
      </c>
      <c r="B18" s="241" t="s">
        <v>1442</v>
      </c>
      <c r="C18" s="229" t="s">
        <v>12</v>
      </c>
      <c r="D18" s="230" t="s">
        <v>13</v>
      </c>
      <c r="E18" s="227" t="s">
        <v>14</v>
      </c>
      <c r="F18" s="231" t="s">
        <v>1443</v>
      </c>
      <c r="G18" s="212" t="s">
        <v>1444</v>
      </c>
      <c r="H18" s="209">
        <v>1</v>
      </c>
      <c r="I18" s="242">
        <v>2</v>
      </c>
      <c r="J18" s="242">
        <v>3</v>
      </c>
      <c r="K18" s="242">
        <v>4</v>
      </c>
      <c r="L18" s="242">
        <v>5</v>
      </c>
      <c r="M18" s="243">
        <v>6</v>
      </c>
      <c r="N18" s="235" t="s">
        <v>1654</v>
      </c>
      <c r="O18" s="231" t="s">
        <v>1446</v>
      </c>
      <c r="P18" s="231" t="s">
        <v>16</v>
      </c>
      <c r="Q18" s="162"/>
      <c r="R18" s="162"/>
      <c r="S18" s="162"/>
      <c r="T18" s="162"/>
      <c r="U18" s="162"/>
      <c r="V18" s="162"/>
      <c r="W18" s="162"/>
      <c r="X18" s="162"/>
      <c r="Y18" s="162"/>
      <c r="Z18" s="162"/>
    </row>
    <row r="19" spans="1:26" ht="19.5" customHeight="1" x14ac:dyDescent="0.3">
      <c r="A19" s="244">
        <v>1</v>
      </c>
      <c r="B19" s="25" t="s">
        <v>692</v>
      </c>
      <c r="C19" s="31" t="s">
        <v>693</v>
      </c>
      <c r="D19" s="32" t="s">
        <v>694</v>
      </c>
      <c r="E19" s="24" t="s">
        <v>695</v>
      </c>
      <c r="F19" s="24" t="s">
        <v>696</v>
      </c>
      <c r="G19" s="24" t="s">
        <v>261</v>
      </c>
      <c r="H19" s="245">
        <v>12.49</v>
      </c>
      <c r="I19" s="245">
        <v>14.06</v>
      </c>
      <c r="J19" s="245">
        <v>13.94</v>
      </c>
      <c r="K19" s="245">
        <v>15.17</v>
      </c>
      <c r="L19" s="245">
        <v>15.06</v>
      </c>
      <c r="M19" s="245" t="s">
        <v>1688</v>
      </c>
      <c r="N19" s="246">
        <v>15.17</v>
      </c>
      <c r="O19" s="333" t="s">
        <v>1722</v>
      </c>
      <c r="P19" s="28" t="s">
        <v>697</v>
      </c>
      <c r="Q19" s="162"/>
      <c r="R19" s="162"/>
      <c r="S19" s="162"/>
      <c r="T19" s="162"/>
      <c r="U19" s="162"/>
      <c r="V19" s="162"/>
      <c r="W19" s="162"/>
      <c r="X19" s="162"/>
      <c r="Y19" s="162"/>
      <c r="Z19" s="162"/>
    </row>
    <row r="20" spans="1:26" ht="19.5" customHeight="1" x14ac:dyDescent="0.3">
      <c r="A20" s="244">
        <v>2</v>
      </c>
      <c r="B20" s="25" t="s">
        <v>698</v>
      </c>
      <c r="C20" s="31" t="s">
        <v>195</v>
      </c>
      <c r="D20" s="32" t="s">
        <v>699</v>
      </c>
      <c r="E20" s="24" t="s">
        <v>700</v>
      </c>
      <c r="F20" s="24" t="s">
        <v>696</v>
      </c>
      <c r="G20" s="24" t="s">
        <v>261</v>
      </c>
      <c r="H20" s="245">
        <v>12.84</v>
      </c>
      <c r="I20" s="245" t="s">
        <v>1688</v>
      </c>
      <c r="J20" s="245" t="s">
        <v>1688</v>
      </c>
      <c r="K20" s="245" t="s">
        <v>1688</v>
      </c>
      <c r="L20" s="245">
        <v>14.47</v>
      </c>
      <c r="M20" s="245" t="s">
        <v>1688</v>
      </c>
      <c r="N20" s="246">
        <v>14.47</v>
      </c>
      <c r="O20" s="333" t="s">
        <v>1723</v>
      </c>
      <c r="P20" s="28" t="s">
        <v>697</v>
      </c>
      <c r="Q20" s="162"/>
      <c r="R20" s="162"/>
      <c r="S20" s="162"/>
      <c r="T20" s="162"/>
      <c r="U20" s="162"/>
      <c r="V20" s="162"/>
      <c r="W20" s="162"/>
      <c r="X20" s="162"/>
      <c r="Y20" s="162"/>
      <c r="Z20" s="162"/>
    </row>
    <row r="21" spans="1:26" ht="19.5" customHeight="1" x14ac:dyDescent="0.3">
      <c r="A21" s="244">
        <v>3</v>
      </c>
      <c r="B21" s="21">
        <v>66</v>
      </c>
      <c r="C21" s="22" t="s">
        <v>252</v>
      </c>
      <c r="D21" s="23" t="s">
        <v>253</v>
      </c>
      <c r="E21" s="24" t="s">
        <v>254</v>
      </c>
      <c r="F21" s="20" t="s">
        <v>21</v>
      </c>
      <c r="G21" s="20" t="s">
        <v>214</v>
      </c>
      <c r="H21" s="245">
        <v>12.96</v>
      </c>
      <c r="I21" s="245" t="s">
        <v>1688</v>
      </c>
      <c r="J21" s="245" t="s">
        <v>1688</v>
      </c>
      <c r="K21" s="245">
        <v>12.82</v>
      </c>
      <c r="L21" s="245">
        <v>12.72</v>
      </c>
      <c r="M21" s="245" t="s">
        <v>1688</v>
      </c>
      <c r="N21" s="246">
        <v>12.96</v>
      </c>
      <c r="O21" s="333" t="s">
        <v>1723</v>
      </c>
      <c r="P21" s="24" t="s">
        <v>255</v>
      </c>
      <c r="Q21" s="162"/>
      <c r="R21" s="162"/>
      <c r="S21" s="162"/>
      <c r="T21" s="162"/>
      <c r="U21" s="162"/>
      <c r="V21" s="162"/>
      <c r="W21" s="162"/>
      <c r="X21" s="162"/>
      <c r="Y21" s="162"/>
      <c r="Z21" s="162"/>
    </row>
    <row r="22" spans="1:26" ht="19.5" customHeight="1" x14ac:dyDescent="0.3">
      <c r="A22" s="244">
        <v>4</v>
      </c>
      <c r="B22" s="25" t="s">
        <v>734</v>
      </c>
      <c r="C22" s="31" t="s">
        <v>735</v>
      </c>
      <c r="D22" s="32" t="s">
        <v>736</v>
      </c>
      <c r="E22" s="24" t="s">
        <v>737</v>
      </c>
      <c r="F22" s="24" t="s">
        <v>21</v>
      </c>
      <c r="G22" s="24" t="s">
        <v>214</v>
      </c>
      <c r="H22" s="245">
        <v>11.04</v>
      </c>
      <c r="I22" s="245">
        <v>11.23</v>
      </c>
      <c r="J22" s="245">
        <v>10.72</v>
      </c>
      <c r="K22" s="245">
        <v>11.13</v>
      </c>
      <c r="L22" s="245">
        <v>11.97</v>
      </c>
      <c r="M22" s="245">
        <v>11.47</v>
      </c>
      <c r="N22" s="246">
        <v>11.97</v>
      </c>
      <c r="O22" s="333" t="s">
        <v>1724</v>
      </c>
      <c r="P22" s="24" t="s">
        <v>710</v>
      </c>
      <c r="Q22" s="162"/>
      <c r="R22" s="162"/>
      <c r="S22" s="162"/>
      <c r="T22" s="162"/>
      <c r="U22" s="162"/>
      <c r="V22" s="162"/>
      <c r="W22" s="162"/>
      <c r="X22" s="162"/>
      <c r="Y22" s="162"/>
      <c r="Z22" s="162"/>
    </row>
    <row r="23" spans="1:26" ht="15.75" customHeight="1" x14ac:dyDescent="0.3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</row>
    <row r="24" spans="1:26" ht="15.75" customHeight="1" x14ac:dyDescent="0.3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</row>
    <row r="25" spans="1:26" ht="15.75" customHeight="1" x14ac:dyDescent="0.3">
      <c r="A25" s="162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</row>
    <row r="26" spans="1:26" ht="15.75" customHeight="1" x14ac:dyDescent="0.3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</row>
    <row r="27" spans="1:26" ht="15.75" customHeight="1" x14ac:dyDescent="0.3">
      <c r="A27" s="162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</row>
    <row r="28" spans="1:26" ht="15.75" customHeight="1" x14ac:dyDescent="0.3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</row>
    <row r="29" spans="1:26" ht="15.75" customHeight="1" x14ac:dyDescent="0.3">
      <c r="A29" s="16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</row>
    <row r="30" spans="1:26" ht="15.75" customHeight="1" x14ac:dyDescent="0.3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</row>
    <row r="31" spans="1:26" ht="15.75" customHeight="1" x14ac:dyDescent="0.3">
      <c r="A31" s="162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</row>
    <row r="32" spans="1:26" ht="15.75" customHeight="1" x14ac:dyDescent="0.3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</row>
    <row r="33" spans="1:26" ht="15.75" customHeight="1" x14ac:dyDescent="0.3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</row>
    <row r="34" spans="1:26" ht="15.75" customHeight="1" x14ac:dyDescent="0.3">
      <c r="A34" s="162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</row>
    <row r="35" spans="1:26" ht="15.75" customHeight="1" x14ac:dyDescent="0.3">
      <c r="A35" s="162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</row>
    <row r="36" spans="1:26" ht="15.75" customHeight="1" x14ac:dyDescent="0.3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</row>
    <row r="37" spans="1:26" ht="15.75" customHeight="1" x14ac:dyDescent="0.3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</row>
    <row r="38" spans="1:26" ht="15.75" customHeight="1" x14ac:dyDescent="0.3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</row>
    <row r="39" spans="1:26" ht="15.75" customHeight="1" x14ac:dyDescent="0.3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</row>
    <row r="40" spans="1:26" ht="15.75" customHeight="1" x14ac:dyDescent="0.3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</row>
    <row r="41" spans="1:26" ht="15.75" customHeight="1" x14ac:dyDescent="0.3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</row>
    <row r="42" spans="1:26" ht="15.75" customHeight="1" x14ac:dyDescent="0.3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</row>
    <row r="43" spans="1:26" ht="15.75" customHeight="1" x14ac:dyDescent="0.3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</row>
    <row r="44" spans="1:26" ht="15.75" customHeight="1" x14ac:dyDescent="0.3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</row>
    <row r="45" spans="1:26" ht="15.75" customHeight="1" x14ac:dyDescent="0.3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</row>
    <row r="46" spans="1:26" ht="15.75" customHeight="1" x14ac:dyDescent="0.3">
      <c r="A46" s="162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</row>
    <row r="47" spans="1:26" ht="15.75" customHeight="1" x14ac:dyDescent="0.3">
      <c r="A47" s="162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</row>
    <row r="48" spans="1:26" ht="15.75" customHeight="1" x14ac:dyDescent="0.3">
      <c r="A48" s="162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</row>
    <row r="49" spans="1:26" ht="15.75" customHeight="1" x14ac:dyDescent="0.3">
      <c r="A49" s="162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</row>
    <row r="50" spans="1:26" ht="15.75" customHeight="1" x14ac:dyDescent="0.3">
      <c r="A50" s="162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</row>
    <row r="51" spans="1:26" ht="15.75" customHeight="1" x14ac:dyDescent="0.3">
      <c r="A51" s="162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</row>
    <row r="52" spans="1:26" ht="15.75" customHeight="1" x14ac:dyDescent="0.3">
      <c r="A52" s="162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</row>
    <row r="53" spans="1:26" ht="15.75" customHeight="1" x14ac:dyDescent="0.3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</row>
    <row r="54" spans="1:26" ht="15.75" customHeight="1" x14ac:dyDescent="0.3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</row>
    <row r="55" spans="1:26" ht="15.75" customHeight="1" x14ac:dyDescent="0.3">
      <c r="A55" s="162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</row>
    <row r="56" spans="1:26" ht="15.75" customHeight="1" x14ac:dyDescent="0.3">
      <c r="A56" s="162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</row>
    <row r="57" spans="1:26" ht="15.75" customHeight="1" x14ac:dyDescent="0.3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</row>
    <row r="58" spans="1:26" ht="15.75" customHeight="1" x14ac:dyDescent="0.3">
      <c r="A58" s="162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</row>
    <row r="59" spans="1:26" ht="15.75" customHeight="1" x14ac:dyDescent="0.3">
      <c r="A59" s="162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</row>
    <row r="60" spans="1:26" ht="15.75" customHeight="1" x14ac:dyDescent="0.3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</row>
    <row r="61" spans="1:26" ht="15.75" customHeight="1" x14ac:dyDescent="0.3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</row>
    <row r="62" spans="1:26" ht="15.75" customHeight="1" x14ac:dyDescent="0.3">
      <c r="A62" s="162"/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</row>
    <row r="63" spans="1:26" ht="15.75" customHeight="1" x14ac:dyDescent="0.3">
      <c r="A63" s="162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</row>
    <row r="64" spans="1:26" ht="15.75" customHeight="1" x14ac:dyDescent="0.3">
      <c r="A64" s="162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</row>
    <row r="65" spans="1:26" ht="15.75" customHeight="1" x14ac:dyDescent="0.3">
      <c r="A65" s="162"/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</row>
    <row r="66" spans="1:26" ht="15.75" customHeight="1" x14ac:dyDescent="0.3">
      <c r="A66" s="162"/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</row>
    <row r="67" spans="1:26" ht="15.75" customHeight="1" x14ac:dyDescent="0.3">
      <c r="A67" s="162"/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</row>
    <row r="68" spans="1:26" ht="15.75" customHeight="1" x14ac:dyDescent="0.3">
      <c r="A68" s="162"/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</row>
    <row r="69" spans="1:26" ht="15.75" customHeight="1" x14ac:dyDescent="0.3">
      <c r="A69" s="162"/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</row>
    <row r="70" spans="1:26" ht="15.75" customHeight="1" x14ac:dyDescent="0.3">
      <c r="A70" s="162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</row>
    <row r="71" spans="1:26" ht="15.75" customHeight="1" x14ac:dyDescent="0.3">
      <c r="A71" s="162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</row>
    <row r="72" spans="1:26" ht="15.75" customHeight="1" x14ac:dyDescent="0.3">
      <c r="A72" s="162"/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</row>
    <row r="73" spans="1:26" ht="15.75" customHeight="1" x14ac:dyDescent="0.3">
      <c r="A73" s="162"/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</row>
    <row r="74" spans="1:26" ht="15.75" customHeight="1" x14ac:dyDescent="0.3">
      <c r="A74" s="162"/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</row>
    <row r="75" spans="1:26" ht="15.75" customHeight="1" x14ac:dyDescent="0.3">
      <c r="A75" s="162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</row>
    <row r="76" spans="1:26" ht="15.75" customHeight="1" x14ac:dyDescent="0.3">
      <c r="A76" s="162"/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</row>
    <row r="77" spans="1:26" ht="15.75" customHeight="1" x14ac:dyDescent="0.3">
      <c r="A77" s="162"/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</row>
    <row r="78" spans="1:26" ht="15.75" customHeight="1" x14ac:dyDescent="0.3">
      <c r="A78" s="162"/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</row>
    <row r="79" spans="1:26" ht="15.75" customHeight="1" x14ac:dyDescent="0.3">
      <c r="A79" s="162"/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</row>
    <row r="80" spans="1:26" ht="15.75" customHeight="1" x14ac:dyDescent="0.3">
      <c r="A80" s="162"/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</row>
    <row r="81" spans="1:26" ht="15.75" customHeight="1" x14ac:dyDescent="0.3">
      <c r="A81" s="162"/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</row>
    <row r="82" spans="1:26" ht="15.75" customHeight="1" x14ac:dyDescent="0.3">
      <c r="A82" s="162"/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</row>
    <row r="83" spans="1:26" ht="15.75" customHeight="1" x14ac:dyDescent="0.3">
      <c r="A83" s="162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</row>
    <row r="84" spans="1:26" ht="15.75" customHeight="1" x14ac:dyDescent="0.3">
      <c r="A84" s="162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</row>
    <row r="85" spans="1:26" ht="15.75" customHeight="1" x14ac:dyDescent="0.3">
      <c r="A85" s="162"/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</row>
    <row r="86" spans="1:26" ht="15.75" customHeight="1" x14ac:dyDescent="0.3">
      <c r="A86" s="162"/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</row>
    <row r="87" spans="1:26" ht="15.75" customHeight="1" x14ac:dyDescent="0.3">
      <c r="A87" s="162"/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</row>
    <row r="88" spans="1:26" ht="15.75" customHeight="1" x14ac:dyDescent="0.3">
      <c r="A88" s="162"/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</row>
    <row r="89" spans="1:26" ht="15.75" customHeight="1" x14ac:dyDescent="0.3">
      <c r="A89" s="162"/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</row>
    <row r="90" spans="1:26" ht="15.75" customHeight="1" x14ac:dyDescent="0.3">
      <c r="A90" s="162"/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</row>
    <row r="91" spans="1:26" ht="15.75" customHeight="1" x14ac:dyDescent="0.3">
      <c r="A91" s="162"/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</row>
    <row r="92" spans="1:26" ht="15.75" customHeight="1" x14ac:dyDescent="0.3">
      <c r="A92" s="162"/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</row>
    <row r="93" spans="1:26" ht="15.75" customHeight="1" x14ac:dyDescent="0.3">
      <c r="A93" s="162"/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</row>
    <row r="94" spans="1:26" ht="15.75" customHeight="1" x14ac:dyDescent="0.3">
      <c r="A94" s="162"/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</row>
    <row r="95" spans="1:26" ht="15.75" customHeight="1" x14ac:dyDescent="0.3">
      <c r="A95" s="162"/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</row>
    <row r="96" spans="1:26" ht="15.75" customHeight="1" x14ac:dyDescent="0.3">
      <c r="A96" s="162"/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</row>
    <row r="97" spans="1:26" ht="15.75" customHeight="1" x14ac:dyDescent="0.3">
      <c r="A97" s="162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</row>
    <row r="98" spans="1:26" ht="15.75" customHeight="1" x14ac:dyDescent="0.3">
      <c r="A98" s="162"/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</row>
    <row r="99" spans="1:26" ht="15.75" customHeight="1" x14ac:dyDescent="0.3">
      <c r="A99" s="162"/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</row>
    <row r="100" spans="1:26" ht="15.75" customHeight="1" x14ac:dyDescent="0.3">
      <c r="A100" s="162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</row>
    <row r="101" spans="1:26" ht="15.75" customHeight="1" x14ac:dyDescent="0.3">
      <c r="A101" s="162"/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</row>
    <row r="102" spans="1:26" ht="15.75" customHeight="1" x14ac:dyDescent="0.3">
      <c r="A102" s="162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</row>
    <row r="103" spans="1:26" ht="15.75" customHeight="1" x14ac:dyDescent="0.3">
      <c r="A103" s="162"/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</row>
    <row r="104" spans="1:26" ht="15.75" customHeight="1" x14ac:dyDescent="0.3">
      <c r="A104" s="162"/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</row>
    <row r="105" spans="1:26" ht="15.75" customHeight="1" x14ac:dyDescent="0.3">
      <c r="A105" s="162"/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</row>
    <row r="106" spans="1:26" ht="15.75" customHeight="1" x14ac:dyDescent="0.3">
      <c r="A106" s="162"/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</row>
    <row r="107" spans="1:26" ht="15.75" customHeight="1" x14ac:dyDescent="0.3">
      <c r="A107" s="162"/>
      <c r="B107" s="162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</row>
    <row r="108" spans="1:26" ht="15.75" customHeight="1" x14ac:dyDescent="0.3">
      <c r="A108" s="162"/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</row>
    <row r="109" spans="1:26" ht="15.75" customHeight="1" x14ac:dyDescent="0.3">
      <c r="A109" s="162"/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</row>
    <row r="110" spans="1:26" ht="15.75" customHeight="1" x14ac:dyDescent="0.3">
      <c r="A110" s="162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</row>
    <row r="111" spans="1:26" ht="15.75" customHeight="1" x14ac:dyDescent="0.3">
      <c r="A111" s="162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</row>
    <row r="112" spans="1:26" ht="15.75" customHeight="1" x14ac:dyDescent="0.3">
      <c r="A112" s="162"/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</row>
    <row r="113" spans="1:26" ht="15.75" customHeight="1" x14ac:dyDescent="0.3">
      <c r="A113" s="162"/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</row>
    <row r="114" spans="1:26" ht="15.75" customHeight="1" x14ac:dyDescent="0.3">
      <c r="A114" s="162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</row>
    <row r="115" spans="1:26" ht="15.75" customHeight="1" x14ac:dyDescent="0.3">
      <c r="A115" s="162"/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</row>
    <row r="116" spans="1:26" ht="15.75" customHeight="1" x14ac:dyDescent="0.3">
      <c r="A116" s="162"/>
      <c r="B116" s="162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</row>
    <row r="117" spans="1:26" ht="15.75" customHeight="1" x14ac:dyDescent="0.3">
      <c r="A117" s="162"/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</row>
    <row r="118" spans="1:26" ht="15.75" customHeight="1" x14ac:dyDescent="0.3">
      <c r="A118" s="162"/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</row>
    <row r="119" spans="1:26" ht="15.75" customHeight="1" x14ac:dyDescent="0.3">
      <c r="A119" s="162"/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</row>
    <row r="120" spans="1:26" ht="15.75" customHeight="1" x14ac:dyDescent="0.3">
      <c r="A120" s="162"/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</row>
    <row r="121" spans="1:26" ht="15.75" customHeight="1" x14ac:dyDescent="0.3">
      <c r="A121" s="162"/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</row>
    <row r="122" spans="1:26" ht="15.75" customHeight="1" x14ac:dyDescent="0.3">
      <c r="A122" s="162"/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</row>
    <row r="123" spans="1:26" ht="15.75" customHeight="1" x14ac:dyDescent="0.3">
      <c r="A123" s="162"/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</row>
    <row r="124" spans="1:26" ht="15.75" customHeight="1" x14ac:dyDescent="0.3">
      <c r="A124" s="162"/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</row>
    <row r="125" spans="1:26" ht="15.75" customHeight="1" x14ac:dyDescent="0.3">
      <c r="A125" s="162"/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</row>
    <row r="126" spans="1:26" ht="15.75" customHeight="1" x14ac:dyDescent="0.3">
      <c r="A126" s="162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</row>
    <row r="127" spans="1:26" ht="15.75" customHeight="1" x14ac:dyDescent="0.3">
      <c r="A127" s="162"/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</row>
    <row r="128" spans="1:26" ht="15.75" customHeight="1" x14ac:dyDescent="0.3">
      <c r="A128" s="162"/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</row>
    <row r="129" spans="1:26" ht="15.75" customHeight="1" x14ac:dyDescent="0.3">
      <c r="A129" s="162"/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</row>
    <row r="130" spans="1:26" ht="15.75" customHeight="1" x14ac:dyDescent="0.3">
      <c r="A130" s="162"/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</row>
    <row r="131" spans="1:26" ht="15.75" customHeight="1" x14ac:dyDescent="0.3">
      <c r="A131" s="162"/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</row>
    <row r="132" spans="1:26" ht="15.75" customHeight="1" x14ac:dyDescent="0.3">
      <c r="A132" s="162"/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</row>
    <row r="133" spans="1:26" ht="15.75" customHeight="1" x14ac:dyDescent="0.3">
      <c r="A133" s="162"/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</row>
    <row r="134" spans="1:26" ht="15.75" customHeight="1" x14ac:dyDescent="0.3">
      <c r="A134" s="162"/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</row>
    <row r="135" spans="1:26" ht="15.75" customHeight="1" x14ac:dyDescent="0.3">
      <c r="A135" s="162"/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</row>
    <row r="136" spans="1:26" ht="15.75" customHeight="1" x14ac:dyDescent="0.3">
      <c r="A136" s="162"/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</row>
    <row r="137" spans="1:26" ht="15.75" customHeight="1" x14ac:dyDescent="0.3">
      <c r="A137" s="162"/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</row>
    <row r="138" spans="1:26" ht="15.75" customHeight="1" x14ac:dyDescent="0.3">
      <c r="A138" s="162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</row>
    <row r="139" spans="1:26" ht="15.75" customHeight="1" x14ac:dyDescent="0.3">
      <c r="A139" s="162"/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</row>
    <row r="140" spans="1:26" ht="15.75" customHeight="1" x14ac:dyDescent="0.3">
      <c r="A140" s="162"/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</row>
    <row r="141" spans="1:26" ht="15.75" customHeight="1" x14ac:dyDescent="0.3">
      <c r="A141" s="162"/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</row>
    <row r="142" spans="1:26" ht="15.75" customHeight="1" x14ac:dyDescent="0.3">
      <c r="A142" s="162"/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</row>
    <row r="143" spans="1:26" ht="15.75" customHeight="1" x14ac:dyDescent="0.3">
      <c r="A143" s="162"/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</row>
    <row r="144" spans="1:26" ht="15.75" customHeight="1" x14ac:dyDescent="0.3">
      <c r="A144" s="162"/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</row>
    <row r="145" spans="1:26" ht="15.75" customHeight="1" x14ac:dyDescent="0.3">
      <c r="A145" s="162"/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</row>
    <row r="146" spans="1:26" ht="15.75" customHeight="1" x14ac:dyDescent="0.3">
      <c r="A146" s="162"/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</row>
    <row r="147" spans="1:26" ht="15.75" customHeight="1" x14ac:dyDescent="0.3">
      <c r="A147" s="162"/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</row>
    <row r="148" spans="1:26" ht="15.75" customHeight="1" x14ac:dyDescent="0.3">
      <c r="A148" s="162"/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</row>
    <row r="149" spans="1:26" ht="15.75" customHeight="1" x14ac:dyDescent="0.3">
      <c r="A149" s="162"/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</row>
    <row r="150" spans="1:26" ht="15.75" customHeight="1" x14ac:dyDescent="0.3">
      <c r="A150" s="162"/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</row>
    <row r="151" spans="1:26" ht="15.75" customHeight="1" x14ac:dyDescent="0.3">
      <c r="A151" s="162"/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</row>
    <row r="152" spans="1:26" ht="15.75" customHeight="1" x14ac:dyDescent="0.3">
      <c r="A152" s="162"/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</row>
    <row r="153" spans="1:26" ht="15.75" customHeight="1" x14ac:dyDescent="0.3">
      <c r="A153" s="162"/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</row>
    <row r="154" spans="1:26" ht="15.75" customHeight="1" x14ac:dyDescent="0.3">
      <c r="A154" s="162"/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</row>
    <row r="155" spans="1:26" ht="15.75" customHeight="1" x14ac:dyDescent="0.3">
      <c r="A155" s="162"/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</row>
    <row r="156" spans="1:26" ht="15.75" customHeight="1" x14ac:dyDescent="0.3">
      <c r="A156" s="162"/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</row>
    <row r="157" spans="1:26" ht="15.75" customHeight="1" x14ac:dyDescent="0.3">
      <c r="A157" s="162"/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</row>
    <row r="158" spans="1:26" ht="15.75" customHeight="1" x14ac:dyDescent="0.3">
      <c r="A158" s="162"/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</row>
    <row r="159" spans="1:26" ht="15.75" customHeight="1" x14ac:dyDescent="0.3">
      <c r="A159" s="162"/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</row>
    <row r="160" spans="1:26" ht="15.75" customHeight="1" x14ac:dyDescent="0.3">
      <c r="A160" s="162"/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</row>
    <row r="161" spans="1:26" ht="15.75" customHeight="1" x14ac:dyDescent="0.3">
      <c r="A161" s="162"/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</row>
    <row r="162" spans="1:26" ht="15.75" customHeight="1" x14ac:dyDescent="0.3">
      <c r="A162" s="162"/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</row>
    <row r="163" spans="1:26" ht="15.75" customHeight="1" x14ac:dyDescent="0.3">
      <c r="A163" s="162"/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</row>
    <row r="164" spans="1:26" ht="15.75" customHeight="1" x14ac:dyDescent="0.3">
      <c r="A164" s="162"/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</row>
    <row r="165" spans="1:26" ht="15.75" customHeight="1" x14ac:dyDescent="0.3">
      <c r="A165" s="162"/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</row>
    <row r="166" spans="1:26" ht="15.75" customHeight="1" x14ac:dyDescent="0.3">
      <c r="A166" s="162"/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</row>
    <row r="167" spans="1:26" ht="15.75" customHeight="1" x14ac:dyDescent="0.3">
      <c r="A167" s="162"/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</row>
    <row r="168" spans="1:26" ht="15.75" customHeight="1" x14ac:dyDescent="0.3">
      <c r="A168" s="162"/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</row>
    <row r="169" spans="1:26" ht="15.75" customHeight="1" x14ac:dyDescent="0.3">
      <c r="A169" s="162"/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</row>
    <row r="170" spans="1:26" ht="15.75" customHeight="1" x14ac:dyDescent="0.3">
      <c r="A170" s="162"/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</row>
    <row r="171" spans="1:26" ht="15.75" customHeight="1" x14ac:dyDescent="0.3">
      <c r="A171" s="162"/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</row>
    <row r="172" spans="1:26" ht="15.75" customHeight="1" x14ac:dyDescent="0.3">
      <c r="A172" s="162"/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</row>
    <row r="173" spans="1:26" ht="15.75" customHeight="1" x14ac:dyDescent="0.3">
      <c r="A173" s="162"/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</row>
    <row r="174" spans="1:26" ht="15.75" customHeight="1" x14ac:dyDescent="0.3">
      <c r="A174" s="162"/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</row>
    <row r="175" spans="1:26" ht="15.75" customHeight="1" x14ac:dyDescent="0.3">
      <c r="A175" s="162"/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</row>
    <row r="176" spans="1:26" ht="15.75" customHeight="1" x14ac:dyDescent="0.3">
      <c r="A176" s="162"/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</row>
    <row r="177" spans="1:26" ht="15.75" customHeight="1" x14ac:dyDescent="0.3">
      <c r="A177" s="162"/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</row>
    <row r="178" spans="1:26" ht="15.75" customHeight="1" x14ac:dyDescent="0.3">
      <c r="A178" s="162"/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</row>
    <row r="179" spans="1:26" ht="15.75" customHeight="1" x14ac:dyDescent="0.3">
      <c r="A179" s="162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</row>
    <row r="180" spans="1:26" ht="15.75" customHeight="1" x14ac:dyDescent="0.3">
      <c r="A180" s="162"/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</row>
    <row r="181" spans="1:26" ht="15.75" customHeight="1" x14ac:dyDescent="0.3">
      <c r="A181" s="162"/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</row>
    <row r="182" spans="1:26" ht="15.75" customHeight="1" x14ac:dyDescent="0.3">
      <c r="A182" s="162"/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</row>
    <row r="183" spans="1:26" ht="15.75" customHeight="1" x14ac:dyDescent="0.3">
      <c r="A183" s="162"/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</row>
    <row r="184" spans="1:26" ht="15.75" customHeight="1" x14ac:dyDescent="0.3">
      <c r="A184" s="162"/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</row>
    <row r="185" spans="1:26" ht="15.75" customHeight="1" x14ac:dyDescent="0.3">
      <c r="A185" s="162"/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</row>
    <row r="186" spans="1:26" ht="15.75" customHeight="1" x14ac:dyDescent="0.3">
      <c r="A186" s="162"/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</row>
    <row r="187" spans="1:26" ht="15.75" customHeight="1" x14ac:dyDescent="0.3">
      <c r="A187" s="162"/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</row>
    <row r="188" spans="1:26" ht="15.75" customHeight="1" x14ac:dyDescent="0.3">
      <c r="A188" s="162"/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</row>
    <row r="189" spans="1:26" ht="15.75" customHeight="1" x14ac:dyDescent="0.3">
      <c r="A189" s="162"/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</row>
    <row r="190" spans="1:26" ht="15.75" customHeight="1" x14ac:dyDescent="0.3">
      <c r="A190" s="162"/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</row>
    <row r="191" spans="1:26" ht="15.75" customHeight="1" x14ac:dyDescent="0.3">
      <c r="A191" s="162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</row>
    <row r="192" spans="1:26" ht="15.75" customHeight="1" x14ac:dyDescent="0.3">
      <c r="A192" s="162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</row>
    <row r="193" spans="1:26" ht="15.75" customHeight="1" x14ac:dyDescent="0.3">
      <c r="A193" s="162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</row>
    <row r="194" spans="1:26" ht="15.75" customHeight="1" x14ac:dyDescent="0.3">
      <c r="A194" s="162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</row>
    <row r="195" spans="1:26" ht="15.75" customHeight="1" x14ac:dyDescent="0.3">
      <c r="A195" s="162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</row>
    <row r="196" spans="1:26" ht="15.75" customHeight="1" x14ac:dyDescent="0.3">
      <c r="A196" s="162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</row>
    <row r="197" spans="1:26" ht="15.75" customHeight="1" x14ac:dyDescent="0.3">
      <c r="A197" s="162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</row>
    <row r="198" spans="1:26" ht="15.75" customHeight="1" x14ac:dyDescent="0.3">
      <c r="A198" s="162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</row>
    <row r="199" spans="1:26" ht="15.75" customHeight="1" x14ac:dyDescent="0.3">
      <c r="A199" s="162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</row>
    <row r="200" spans="1:26" ht="15.75" customHeight="1" x14ac:dyDescent="0.3">
      <c r="A200" s="162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</row>
    <row r="201" spans="1:26" ht="15.75" customHeight="1" x14ac:dyDescent="0.3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</row>
    <row r="202" spans="1:26" ht="15.75" customHeight="1" x14ac:dyDescent="0.3">
      <c r="A202" s="162"/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</row>
    <row r="203" spans="1:26" ht="15.75" customHeight="1" x14ac:dyDescent="0.3">
      <c r="A203" s="162"/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</row>
    <row r="204" spans="1:26" ht="15.75" customHeight="1" x14ac:dyDescent="0.3">
      <c r="A204" s="162"/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</row>
    <row r="205" spans="1:26" ht="15.75" customHeight="1" x14ac:dyDescent="0.3">
      <c r="A205" s="162"/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</row>
    <row r="206" spans="1:26" ht="15.75" customHeight="1" x14ac:dyDescent="0.3">
      <c r="A206" s="162"/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</row>
    <row r="207" spans="1:26" ht="15.75" customHeight="1" x14ac:dyDescent="0.3">
      <c r="A207" s="162"/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</row>
    <row r="208" spans="1:26" ht="15.75" customHeight="1" x14ac:dyDescent="0.3">
      <c r="A208" s="162"/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</row>
    <row r="209" spans="1:26" ht="15.75" customHeight="1" x14ac:dyDescent="0.3">
      <c r="A209" s="162"/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</row>
    <row r="210" spans="1:26" ht="15.75" customHeight="1" x14ac:dyDescent="0.3">
      <c r="A210" s="162"/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</row>
    <row r="211" spans="1:26" ht="15.75" customHeight="1" x14ac:dyDescent="0.3">
      <c r="A211" s="162"/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</row>
    <row r="212" spans="1:26" ht="15.75" customHeight="1" x14ac:dyDescent="0.3">
      <c r="A212" s="162"/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</row>
    <row r="213" spans="1:26" ht="15.75" customHeight="1" x14ac:dyDescent="0.3">
      <c r="A213" s="162"/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</row>
    <row r="214" spans="1:26" ht="15.75" customHeight="1" x14ac:dyDescent="0.3">
      <c r="A214" s="162"/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</row>
    <row r="215" spans="1:26" ht="15.75" customHeight="1" x14ac:dyDescent="0.3">
      <c r="A215" s="162"/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</row>
    <row r="216" spans="1:26" ht="15.75" customHeight="1" x14ac:dyDescent="0.3">
      <c r="A216" s="162"/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</row>
    <row r="217" spans="1:26" ht="15.75" customHeight="1" x14ac:dyDescent="0.3">
      <c r="A217" s="162"/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</row>
    <row r="218" spans="1:26" ht="15.75" customHeight="1" x14ac:dyDescent="0.3">
      <c r="A218" s="162"/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</row>
    <row r="219" spans="1:26" ht="15.75" customHeight="1" x14ac:dyDescent="0.3">
      <c r="A219" s="162"/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</row>
    <row r="220" spans="1:26" ht="15.75" customHeight="1" x14ac:dyDescent="0.3">
      <c r="A220" s="162"/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</row>
    <row r="221" spans="1:26" ht="15.75" customHeight="1" x14ac:dyDescent="0.3">
      <c r="A221" s="162"/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</row>
    <row r="222" spans="1:26" ht="15.75" customHeight="1" x14ac:dyDescent="0.3">
      <c r="A222" s="162"/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</row>
    <row r="223" spans="1:26" ht="15.75" customHeight="1" x14ac:dyDescent="0.3">
      <c r="A223" s="162"/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</row>
    <row r="224" spans="1:26" ht="15.75" customHeight="1" x14ac:dyDescent="0.3">
      <c r="A224" s="162"/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</row>
    <row r="225" spans="1:26" ht="15.75" customHeight="1" x14ac:dyDescent="0.3">
      <c r="A225" s="162"/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</row>
    <row r="226" spans="1:26" ht="15.75" customHeight="1" x14ac:dyDescent="0.3">
      <c r="A226" s="162"/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</row>
    <row r="227" spans="1:26" ht="15.75" customHeight="1" x14ac:dyDescent="0.3">
      <c r="A227" s="162"/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</row>
    <row r="228" spans="1:26" ht="15.75" customHeight="1" x14ac:dyDescent="0.3">
      <c r="A228" s="162"/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</row>
    <row r="229" spans="1:26" ht="15.75" customHeight="1" x14ac:dyDescent="0.3">
      <c r="A229" s="162"/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</row>
    <row r="230" spans="1:26" ht="15.75" customHeight="1" x14ac:dyDescent="0.3">
      <c r="A230" s="162"/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</row>
    <row r="231" spans="1:26" ht="15.75" customHeight="1" x14ac:dyDescent="0.3">
      <c r="A231" s="162"/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</row>
    <row r="232" spans="1:26" ht="15.75" customHeight="1" x14ac:dyDescent="0.3">
      <c r="A232" s="162"/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</row>
    <row r="233" spans="1:26" ht="15.75" customHeight="1" x14ac:dyDescent="0.3">
      <c r="A233" s="162"/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</row>
    <row r="234" spans="1:26" ht="15.75" customHeight="1" x14ac:dyDescent="0.3">
      <c r="A234" s="162"/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</row>
    <row r="235" spans="1:26" ht="15.75" customHeight="1" x14ac:dyDescent="0.3">
      <c r="A235" s="162"/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</row>
    <row r="236" spans="1:26" ht="15.75" customHeight="1" x14ac:dyDescent="0.3">
      <c r="A236" s="162"/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</row>
    <row r="237" spans="1:26" ht="15.75" customHeight="1" x14ac:dyDescent="0.3">
      <c r="A237" s="162"/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</row>
    <row r="238" spans="1:26" ht="15.75" customHeight="1" x14ac:dyDescent="0.3">
      <c r="A238" s="162"/>
      <c r="B238" s="162"/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</row>
    <row r="239" spans="1:26" ht="15.75" customHeight="1" x14ac:dyDescent="0.3">
      <c r="A239" s="162"/>
      <c r="B239" s="162"/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</row>
    <row r="240" spans="1:26" ht="15.75" customHeight="1" x14ac:dyDescent="0.3">
      <c r="A240" s="162"/>
      <c r="B240" s="162"/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</row>
    <row r="241" spans="1:26" ht="15.75" customHeight="1" x14ac:dyDescent="0.3">
      <c r="A241" s="162"/>
      <c r="B241" s="162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</row>
    <row r="242" spans="1:26" ht="15.75" customHeight="1" x14ac:dyDescent="0.3">
      <c r="A242" s="162"/>
      <c r="B242" s="162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</row>
    <row r="243" spans="1:26" ht="15.75" customHeight="1" x14ac:dyDescent="0.3">
      <c r="A243" s="162"/>
      <c r="B243" s="162"/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</row>
    <row r="244" spans="1:26" ht="15.75" customHeight="1" x14ac:dyDescent="0.3">
      <c r="A244" s="162"/>
      <c r="B244" s="162"/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</row>
    <row r="245" spans="1:26" ht="15.75" customHeight="1" x14ac:dyDescent="0.3">
      <c r="A245" s="162"/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</row>
    <row r="246" spans="1:26" ht="15.75" customHeight="1" x14ac:dyDescent="0.3">
      <c r="A246" s="162"/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</row>
    <row r="247" spans="1:26" ht="15.75" customHeight="1" x14ac:dyDescent="0.3">
      <c r="A247" s="162"/>
      <c r="B247" s="162"/>
      <c r="C247" s="162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</row>
    <row r="248" spans="1:26" ht="15.75" customHeight="1" x14ac:dyDescent="0.3">
      <c r="A248" s="162"/>
      <c r="B248" s="162"/>
      <c r="C248" s="162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</row>
    <row r="249" spans="1:26" ht="15.75" customHeight="1" x14ac:dyDescent="0.3">
      <c r="A249" s="162"/>
      <c r="B249" s="162"/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</row>
    <row r="250" spans="1:26" ht="15.75" customHeight="1" x14ac:dyDescent="0.3">
      <c r="A250" s="162"/>
      <c r="B250" s="162"/>
      <c r="C250" s="162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</row>
    <row r="251" spans="1:26" ht="15.75" customHeight="1" x14ac:dyDescent="0.3">
      <c r="A251" s="162"/>
      <c r="B251" s="162"/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</row>
    <row r="252" spans="1:26" ht="15.75" customHeight="1" x14ac:dyDescent="0.3">
      <c r="A252" s="162"/>
      <c r="B252" s="162"/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</row>
    <row r="253" spans="1:26" ht="15.75" customHeight="1" x14ac:dyDescent="0.3">
      <c r="A253" s="162"/>
      <c r="B253" s="162"/>
      <c r="C253" s="162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</row>
    <row r="254" spans="1:26" ht="15.75" customHeight="1" x14ac:dyDescent="0.3">
      <c r="A254" s="162"/>
      <c r="B254" s="162"/>
      <c r="C254" s="162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</row>
    <row r="255" spans="1:26" ht="15.75" customHeight="1" x14ac:dyDescent="0.3">
      <c r="A255" s="162"/>
      <c r="B255" s="162"/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</row>
    <row r="256" spans="1:26" ht="15.75" customHeight="1" x14ac:dyDescent="0.3">
      <c r="A256" s="162"/>
      <c r="B256" s="162"/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</row>
    <row r="257" spans="1:26" ht="15.75" customHeight="1" x14ac:dyDescent="0.3">
      <c r="A257" s="162"/>
      <c r="B257" s="162"/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</row>
    <row r="258" spans="1:26" ht="15.75" customHeight="1" x14ac:dyDescent="0.3">
      <c r="A258" s="162"/>
      <c r="B258" s="162"/>
      <c r="C258" s="162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</row>
    <row r="259" spans="1:26" ht="15.75" customHeight="1" x14ac:dyDescent="0.3">
      <c r="A259" s="162"/>
      <c r="B259" s="162"/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</row>
    <row r="260" spans="1:26" ht="15.75" customHeight="1" x14ac:dyDescent="0.3">
      <c r="A260" s="162"/>
      <c r="B260" s="162"/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</row>
    <row r="261" spans="1:26" ht="15.75" customHeight="1" x14ac:dyDescent="0.3">
      <c r="A261" s="162"/>
      <c r="B261" s="162"/>
      <c r="C261" s="162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</row>
    <row r="262" spans="1:26" ht="15.75" customHeight="1" x14ac:dyDescent="0.3">
      <c r="A262" s="162"/>
      <c r="B262" s="162"/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</row>
    <row r="263" spans="1:26" ht="15.75" customHeight="1" x14ac:dyDescent="0.3">
      <c r="A263" s="162"/>
      <c r="B263" s="162"/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</row>
    <row r="264" spans="1:26" ht="15.75" customHeight="1" x14ac:dyDescent="0.3">
      <c r="A264" s="162"/>
      <c r="B264" s="162"/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</row>
    <row r="265" spans="1:26" ht="15.75" customHeight="1" x14ac:dyDescent="0.3">
      <c r="A265" s="162"/>
      <c r="B265" s="162"/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</row>
    <row r="266" spans="1:26" ht="15.75" customHeight="1" x14ac:dyDescent="0.3">
      <c r="A266" s="162"/>
      <c r="B266" s="162"/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</row>
    <row r="267" spans="1:26" ht="15.75" customHeight="1" x14ac:dyDescent="0.3">
      <c r="A267" s="162"/>
      <c r="B267" s="162"/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</row>
    <row r="268" spans="1:26" ht="15.75" customHeight="1" x14ac:dyDescent="0.3">
      <c r="A268" s="162"/>
      <c r="B268" s="162"/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</row>
    <row r="269" spans="1:26" ht="15.75" customHeight="1" x14ac:dyDescent="0.3">
      <c r="A269" s="162"/>
      <c r="B269" s="162"/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</row>
    <row r="270" spans="1:26" ht="15.75" customHeight="1" x14ac:dyDescent="0.3">
      <c r="A270" s="162"/>
      <c r="B270" s="162"/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</row>
    <row r="271" spans="1:26" ht="15.75" customHeight="1" x14ac:dyDescent="0.3">
      <c r="A271" s="162"/>
      <c r="B271" s="162"/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</row>
    <row r="272" spans="1:26" ht="15.75" customHeight="1" x14ac:dyDescent="0.3">
      <c r="A272" s="162"/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</row>
    <row r="273" spans="1:26" ht="15.75" customHeight="1" x14ac:dyDescent="0.3">
      <c r="A273" s="162"/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</row>
    <row r="274" spans="1:26" ht="15.75" customHeight="1" x14ac:dyDescent="0.3">
      <c r="A274" s="162"/>
      <c r="B274" s="162"/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</row>
    <row r="275" spans="1:26" ht="15.75" customHeight="1" x14ac:dyDescent="0.3">
      <c r="A275" s="162"/>
      <c r="B275" s="162"/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  <c r="Z275" s="162"/>
    </row>
    <row r="276" spans="1:26" ht="15.75" customHeight="1" x14ac:dyDescent="0.3">
      <c r="A276" s="162"/>
      <c r="B276" s="162"/>
      <c r="C276" s="162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  <c r="Z276" s="162"/>
    </row>
    <row r="277" spans="1:26" ht="15.75" customHeight="1" x14ac:dyDescent="0.3">
      <c r="A277" s="162"/>
      <c r="B277" s="162"/>
      <c r="C277" s="162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</row>
    <row r="278" spans="1:26" ht="15.75" customHeight="1" x14ac:dyDescent="0.3">
      <c r="A278" s="162"/>
      <c r="B278" s="162"/>
      <c r="C278" s="162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</row>
    <row r="279" spans="1:26" ht="15.75" customHeight="1" x14ac:dyDescent="0.3">
      <c r="A279" s="162"/>
      <c r="B279" s="162"/>
      <c r="C279" s="162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</row>
    <row r="280" spans="1:26" ht="15.75" customHeight="1" x14ac:dyDescent="0.3">
      <c r="A280" s="162"/>
      <c r="B280" s="162"/>
      <c r="C280" s="162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</row>
    <row r="281" spans="1:26" ht="15.75" customHeight="1" x14ac:dyDescent="0.3">
      <c r="A281" s="162"/>
      <c r="B281" s="162"/>
      <c r="C281" s="162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</row>
    <row r="282" spans="1:26" ht="15.75" customHeight="1" x14ac:dyDescent="0.3">
      <c r="A282" s="162"/>
      <c r="B282" s="162"/>
      <c r="C282" s="162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  <c r="Z282" s="162"/>
    </row>
    <row r="283" spans="1:26" ht="15.75" customHeight="1" x14ac:dyDescent="0.3">
      <c r="A283" s="162"/>
      <c r="B283" s="162"/>
      <c r="C283" s="162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</row>
    <row r="284" spans="1:26" ht="15.75" customHeight="1" x14ac:dyDescent="0.3">
      <c r="A284" s="162"/>
      <c r="B284" s="162"/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  <c r="Z284" s="162"/>
    </row>
    <row r="285" spans="1:26" ht="15.75" customHeight="1" x14ac:dyDescent="0.3">
      <c r="A285" s="162"/>
      <c r="B285" s="162"/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  <c r="Z285" s="162"/>
    </row>
    <row r="286" spans="1:26" ht="15.75" customHeight="1" x14ac:dyDescent="0.3">
      <c r="A286" s="162"/>
      <c r="B286" s="162"/>
      <c r="C286" s="162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</row>
    <row r="287" spans="1:26" ht="15.75" customHeight="1" x14ac:dyDescent="0.3">
      <c r="A287" s="162"/>
      <c r="B287" s="162"/>
      <c r="C287" s="162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</row>
    <row r="288" spans="1:26" ht="15.75" customHeight="1" x14ac:dyDescent="0.3">
      <c r="A288" s="162"/>
      <c r="B288" s="162"/>
      <c r="C288" s="162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  <c r="Z288" s="162"/>
    </row>
    <row r="289" spans="1:26" ht="15.75" customHeight="1" x14ac:dyDescent="0.3">
      <c r="A289" s="162"/>
      <c r="B289" s="162"/>
      <c r="C289" s="162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</row>
    <row r="290" spans="1:26" ht="15.75" customHeight="1" x14ac:dyDescent="0.3">
      <c r="A290" s="162"/>
      <c r="B290" s="162"/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  <c r="Z290" s="162"/>
    </row>
    <row r="291" spans="1:26" ht="15.75" customHeight="1" x14ac:dyDescent="0.3">
      <c r="A291" s="162"/>
      <c r="B291" s="162"/>
      <c r="C291" s="162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  <c r="Z291" s="162"/>
    </row>
    <row r="292" spans="1:26" ht="15.75" customHeight="1" x14ac:dyDescent="0.3">
      <c r="A292" s="162"/>
      <c r="B292" s="162"/>
      <c r="C292" s="162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</row>
    <row r="293" spans="1:26" ht="15.75" customHeight="1" x14ac:dyDescent="0.3">
      <c r="A293" s="162"/>
      <c r="B293" s="162"/>
      <c r="C293" s="162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</row>
    <row r="294" spans="1:26" ht="15.75" customHeight="1" x14ac:dyDescent="0.3">
      <c r="A294" s="162"/>
      <c r="B294" s="162"/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</row>
    <row r="295" spans="1:26" ht="15.75" customHeight="1" x14ac:dyDescent="0.3">
      <c r="A295" s="162"/>
      <c r="B295" s="162"/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</row>
    <row r="296" spans="1:26" ht="15.75" customHeight="1" x14ac:dyDescent="0.3">
      <c r="A296" s="162"/>
      <c r="B296" s="162"/>
      <c r="C296" s="162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</row>
    <row r="297" spans="1:26" ht="15.75" customHeight="1" x14ac:dyDescent="0.3">
      <c r="A297" s="162"/>
      <c r="B297" s="162"/>
      <c r="C297" s="162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</row>
    <row r="298" spans="1:26" ht="15.75" customHeight="1" x14ac:dyDescent="0.3">
      <c r="A298" s="162"/>
      <c r="B298" s="162"/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</row>
    <row r="299" spans="1:26" ht="15.75" customHeight="1" x14ac:dyDescent="0.3">
      <c r="A299" s="162"/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</row>
    <row r="300" spans="1:26" ht="15.75" customHeight="1" x14ac:dyDescent="0.3">
      <c r="A300" s="162"/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</row>
    <row r="301" spans="1:26" ht="15.75" customHeight="1" x14ac:dyDescent="0.3">
      <c r="A301" s="162"/>
      <c r="B301" s="162"/>
      <c r="C301" s="162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</row>
    <row r="302" spans="1:26" ht="15.75" customHeight="1" x14ac:dyDescent="0.3">
      <c r="A302" s="162"/>
      <c r="B302" s="162"/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</row>
    <row r="303" spans="1:26" ht="15.75" customHeight="1" x14ac:dyDescent="0.3">
      <c r="A303" s="162"/>
      <c r="B303" s="162"/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</row>
    <row r="304" spans="1:26" ht="15.75" customHeight="1" x14ac:dyDescent="0.3">
      <c r="A304" s="162"/>
      <c r="B304" s="162"/>
      <c r="C304" s="162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</row>
    <row r="305" spans="1:26" ht="15.75" customHeight="1" x14ac:dyDescent="0.3">
      <c r="A305" s="162"/>
      <c r="B305" s="162"/>
      <c r="C305" s="162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</row>
    <row r="306" spans="1:26" ht="15.75" customHeight="1" x14ac:dyDescent="0.3">
      <c r="A306" s="162"/>
      <c r="B306" s="162"/>
      <c r="C306" s="162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</row>
    <row r="307" spans="1:26" ht="15.75" customHeight="1" x14ac:dyDescent="0.3">
      <c r="A307" s="162"/>
      <c r="B307" s="162"/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</row>
    <row r="308" spans="1:26" ht="15.75" customHeight="1" x14ac:dyDescent="0.3">
      <c r="A308" s="162"/>
      <c r="B308" s="162"/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</row>
    <row r="309" spans="1:26" ht="15.75" customHeight="1" x14ac:dyDescent="0.3">
      <c r="A309" s="162"/>
      <c r="B309" s="162"/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</row>
    <row r="310" spans="1:26" ht="15.75" customHeight="1" x14ac:dyDescent="0.3">
      <c r="A310" s="162"/>
      <c r="B310" s="162"/>
      <c r="C310" s="162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</row>
    <row r="311" spans="1:26" ht="15.75" customHeight="1" x14ac:dyDescent="0.3">
      <c r="A311" s="162"/>
      <c r="B311" s="162"/>
      <c r="C311" s="162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</row>
    <row r="312" spans="1:26" ht="15.75" customHeight="1" x14ac:dyDescent="0.3">
      <c r="A312" s="162"/>
      <c r="B312" s="162"/>
      <c r="C312" s="162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</row>
    <row r="313" spans="1:26" ht="15.75" customHeight="1" x14ac:dyDescent="0.3">
      <c r="A313" s="162"/>
      <c r="B313" s="162"/>
      <c r="C313" s="162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</row>
    <row r="314" spans="1:26" ht="15.75" customHeight="1" x14ac:dyDescent="0.3">
      <c r="A314" s="162"/>
      <c r="B314" s="162"/>
      <c r="C314" s="162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</row>
    <row r="315" spans="1:26" ht="15.75" customHeight="1" x14ac:dyDescent="0.3">
      <c r="A315" s="162"/>
      <c r="B315" s="162"/>
      <c r="C315" s="162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</row>
    <row r="316" spans="1:26" ht="15.75" customHeight="1" x14ac:dyDescent="0.3">
      <c r="A316" s="162"/>
      <c r="B316" s="162"/>
      <c r="C316" s="162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</row>
    <row r="317" spans="1:26" ht="15.75" customHeight="1" x14ac:dyDescent="0.3">
      <c r="A317" s="162"/>
      <c r="B317" s="162"/>
      <c r="C317" s="162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</row>
    <row r="318" spans="1:26" ht="15.75" customHeight="1" x14ac:dyDescent="0.3">
      <c r="A318" s="162"/>
      <c r="B318" s="162"/>
      <c r="C318" s="162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</row>
    <row r="319" spans="1:26" ht="15.75" customHeight="1" x14ac:dyDescent="0.3">
      <c r="A319" s="162"/>
      <c r="B319" s="162"/>
      <c r="C319" s="162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</row>
    <row r="320" spans="1:26" ht="15.75" customHeight="1" x14ac:dyDescent="0.3">
      <c r="A320" s="162"/>
      <c r="B320" s="162"/>
      <c r="C320" s="162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</row>
    <row r="321" spans="1:26" ht="15.75" customHeight="1" x14ac:dyDescent="0.3">
      <c r="A321" s="162"/>
      <c r="B321" s="162"/>
      <c r="C321" s="162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</row>
    <row r="322" spans="1:26" ht="15.75" customHeight="1" x14ac:dyDescent="0.3">
      <c r="A322" s="162"/>
      <c r="B322" s="162"/>
      <c r="C322" s="162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</row>
    <row r="323" spans="1:26" ht="15.75" customHeight="1" x14ac:dyDescent="0.3">
      <c r="A323" s="162"/>
      <c r="B323" s="162"/>
      <c r="C323" s="162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</row>
    <row r="324" spans="1:26" ht="15.75" customHeight="1" x14ac:dyDescent="0.3">
      <c r="A324" s="162"/>
      <c r="B324" s="162"/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</row>
    <row r="325" spans="1:26" ht="15.75" customHeight="1" x14ac:dyDescent="0.3">
      <c r="A325" s="162"/>
      <c r="B325" s="162"/>
      <c r="C325" s="162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</row>
    <row r="326" spans="1:26" ht="15.75" customHeight="1" x14ac:dyDescent="0.3">
      <c r="A326" s="162"/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</row>
    <row r="327" spans="1:26" ht="15.75" customHeight="1" x14ac:dyDescent="0.3">
      <c r="A327" s="162"/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</row>
    <row r="328" spans="1:26" ht="15.75" customHeight="1" x14ac:dyDescent="0.3">
      <c r="A328" s="162"/>
      <c r="B328" s="162"/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</row>
    <row r="329" spans="1:26" ht="15.75" customHeight="1" x14ac:dyDescent="0.3">
      <c r="A329" s="162"/>
      <c r="B329" s="162"/>
      <c r="C329" s="162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  <c r="Z329" s="162"/>
    </row>
    <row r="330" spans="1:26" ht="15.75" customHeight="1" x14ac:dyDescent="0.3">
      <c r="A330" s="162"/>
      <c r="B330" s="162"/>
      <c r="C330" s="162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</row>
    <row r="331" spans="1:26" ht="15.75" customHeight="1" x14ac:dyDescent="0.3">
      <c r="A331" s="162"/>
      <c r="B331" s="162"/>
      <c r="C331" s="162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</row>
    <row r="332" spans="1:26" ht="15.75" customHeight="1" x14ac:dyDescent="0.3">
      <c r="A332" s="162"/>
      <c r="B332" s="162"/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</row>
    <row r="333" spans="1:26" ht="15.75" customHeight="1" x14ac:dyDescent="0.3">
      <c r="A333" s="162"/>
      <c r="B333" s="162"/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</row>
    <row r="334" spans="1:26" ht="15.75" customHeight="1" x14ac:dyDescent="0.3">
      <c r="A334" s="162"/>
      <c r="B334" s="162"/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</row>
    <row r="335" spans="1:26" ht="15.75" customHeight="1" x14ac:dyDescent="0.3">
      <c r="A335" s="162"/>
      <c r="B335" s="162"/>
      <c r="C335" s="162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</row>
    <row r="336" spans="1:26" ht="15.75" customHeight="1" x14ac:dyDescent="0.3">
      <c r="A336" s="162"/>
      <c r="B336" s="162"/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</row>
    <row r="337" spans="1:26" ht="15.75" customHeight="1" x14ac:dyDescent="0.3">
      <c r="A337" s="162"/>
      <c r="B337" s="162"/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</row>
    <row r="338" spans="1:26" ht="15.75" customHeight="1" x14ac:dyDescent="0.3">
      <c r="A338" s="162"/>
      <c r="B338" s="162"/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</row>
    <row r="339" spans="1:26" ht="15.75" customHeight="1" x14ac:dyDescent="0.3">
      <c r="A339" s="162"/>
      <c r="B339" s="162"/>
      <c r="C339" s="162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</row>
    <row r="340" spans="1:26" ht="15.75" customHeight="1" x14ac:dyDescent="0.3">
      <c r="A340" s="162"/>
      <c r="B340" s="162"/>
      <c r="C340" s="162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</row>
    <row r="341" spans="1:26" ht="15.75" customHeight="1" x14ac:dyDescent="0.3">
      <c r="A341" s="162"/>
      <c r="B341" s="162"/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</row>
    <row r="342" spans="1:26" ht="15.75" customHeight="1" x14ac:dyDescent="0.3">
      <c r="A342" s="162"/>
      <c r="B342" s="162"/>
      <c r="C342" s="162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</row>
    <row r="343" spans="1:26" ht="15.75" customHeight="1" x14ac:dyDescent="0.3">
      <c r="A343" s="162"/>
      <c r="B343" s="162"/>
      <c r="C343" s="162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</row>
    <row r="344" spans="1:26" ht="15.75" customHeight="1" x14ac:dyDescent="0.3">
      <c r="A344" s="162"/>
      <c r="B344" s="162"/>
      <c r="C344" s="162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</row>
    <row r="345" spans="1:26" ht="15.75" customHeight="1" x14ac:dyDescent="0.3">
      <c r="A345" s="162"/>
      <c r="B345" s="162"/>
      <c r="C345" s="162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</row>
    <row r="346" spans="1:26" ht="15.75" customHeight="1" x14ac:dyDescent="0.3">
      <c r="A346" s="162"/>
      <c r="B346" s="162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</row>
    <row r="347" spans="1:26" ht="15.75" customHeight="1" x14ac:dyDescent="0.3">
      <c r="A347" s="162"/>
      <c r="B347" s="162"/>
      <c r="C347" s="162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</row>
    <row r="348" spans="1:26" ht="15.75" customHeight="1" x14ac:dyDescent="0.3">
      <c r="A348" s="162"/>
      <c r="B348" s="162"/>
      <c r="C348" s="162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</row>
    <row r="349" spans="1:26" ht="15.75" customHeight="1" x14ac:dyDescent="0.3">
      <c r="A349" s="162"/>
      <c r="B349" s="162"/>
      <c r="C349" s="162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</row>
    <row r="350" spans="1:26" ht="15.75" customHeight="1" x14ac:dyDescent="0.3">
      <c r="A350" s="162"/>
      <c r="B350" s="162"/>
      <c r="C350" s="162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</row>
    <row r="351" spans="1:26" ht="15.75" customHeight="1" x14ac:dyDescent="0.3">
      <c r="A351" s="162"/>
      <c r="B351" s="162"/>
      <c r="C351" s="162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</row>
    <row r="352" spans="1:26" ht="15.75" customHeight="1" x14ac:dyDescent="0.3">
      <c r="A352" s="162"/>
      <c r="B352" s="162"/>
      <c r="C352" s="162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</row>
    <row r="353" spans="1:26" ht="15.75" customHeight="1" x14ac:dyDescent="0.3">
      <c r="A353" s="162"/>
      <c r="B353" s="162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</row>
    <row r="354" spans="1:26" ht="15.75" customHeight="1" x14ac:dyDescent="0.3">
      <c r="A354" s="162"/>
      <c r="B354" s="162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</row>
    <row r="355" spans="1:26" ht="15.75" customHeight="1" x14ac:dyDescent="0.3">
      <c r="A355" s="162"/>
      <c r="B355" s="162"/>
      <c r="C355" s="162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</row>
    <row r="356" spans="1:26" ht="15.75" customHeight="1" x14ac:dyDescent="0.3">
      <c r="A356" s="162"/>
      <c r="B356" s="162"/>
      <c r="C356" s="162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</row>
    <row r="357" spans="1:26" ht="15.75" customHeight="1" x14ac:dyDescent="0.3">
      <c r="A357" s="162"/>
      <c r="B357" s="162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</row>
    <row r="358" spans="1:26" ht="15.75" customHeight="1" x14ac:dyDescent="0.3">
      <c r="A358" s="162"/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</row>
    <row r="359" spans="1:26" ht="15.75" customHeight="1" x14ac:dyDescent="0.3">
      <c r="A359" s="162"/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</row>
    <row r="360" spans="1:26" ht="15.75" customHeight="1" x14ac:dyDescent="0.3">
      <c r="A360" s="162"/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</row>
    <row r="361" spans="1:26" ht="15.75" customHeight="1" x14ac:dyDescent="0.3">
      <c r="A361" s="162"/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</row>
    <row r="362" spans="1:26" ht="15.75" customHeight="1" x14ac:dyDescent="0.3">
      <c r="A362" s="162"/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</row>
    <row r="363" spans="1:26" ht="15.75" customHeight="1" x14ac:dyDescent="0.3">
      <c r="A363" s="162"/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</row>
    <row r="364" spans="1:26" ht="15.75" customHeight="1" x14ac:dyDescent="0.3">
      <c r="A364" s="162"/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</row>
    <row r="365" spans="1:26" ht="15.75" customHeight="1" x14ac:dyDescent="0.3">
      <c r="A365" s="162"/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</row>
    <row r="366" spans="1:26" ht="15.75" customHeight="1" x14ac:dyDescent="0.3">
      <c r="A366" s="162"/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</row>
    <row r="367" spans="1:26" ht="15.75" customHeight="1" x14ac:dyDescent="0.3">
      <c r="A367" s="162"/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</row>
    <row r="368" spans="1:26" ht="15.75" customHeight="1" x14ac:dyDescent="0.3">
      <c r="A368" s="162"/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</row>
    <row r="369" spans="1:26" ht="15.75" customHeight="1" x14ac:dyDescent="0.3">
      <c r="A369" s="162"/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</row>
    <row r="370" spans="1:26" ht="15.75" customHeight="1" x14ac:dyDescent="0.3">
      <c r="A370" s="162"/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</row>
    <row r="371" spans="1:26" ht="15.75" customHeight="1" x14ac:dyDescent="0.3">
      <c r="A371" s="162"/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</row>
    <row r="372" spans="1:26" ht="15.75" customHeight="1" x14ac:dyDescent="0.3">
      <c r="A372" s="162"/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</row>
    <row r="373" spans="1:26" ht="15.75" customHeight="1" x14ac:dyDescent="0.3">
      <c r="A373" s="162"/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</row>
    <row r="374" spans="1:26" ht="15.75" customHeight="1" x14ac:dyDescent="0.3">
      <c r="A374" s="162"/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</row>
    <row r="375" spans="1:26" ht="15.75" customHeight="1" x14ac:dyDescent="0.3">
      <c r="A375" s="162"/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</row>
    <row r="376" spans="1:26" ht="15.75" customHeight="1" x14ac:dyDescent="0.3">
      <c r="A376" s="162"/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</row>
    <row r="377" spans="1:26" ht="15.75" customHeight="1" x14ac:dyDescent="0.3">
      <c r="A377" s="162"/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</row>
    <row r="378" spans="1:26" ht="15.75" customHeight="1" x14ac:dyDescent="0.3">
      <c r="A378" s="162"/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</row>
    <row r="379" spans="1:26" ht="15.75" customHeight="1" x14ac:dyDescent="0.3">
      <c r="A379" s="162"/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</row>
    <row r="380" spans="1:26" ht="15.75" customHeight="1" x14ac:dyDescent="0.3">
      <c r="A380" s="162"/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</row>
    <row r="381" spans="1:26" ht="15.75" customHeight="1" x14ac:dyDescent="0.3">
      <c r="A381" s="162"/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</row>
    <row r="382" spans="1:26" ht="15.75" customHeight="1" x14ac:dyDescent="0.3">
      <c r="A382" s="162"/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</row>
    <row r="383" spans="1:26" ht="15.75" customHeight="1" x14ac:dyDescent="0.3">
      <c r="A383" s="162"/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</row>
    <row r="384" spans="1:26" ht="15.75" customHeight="1" x14ac:dyDescent="0.3">
      <c r="A384" s="162"/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</row>
    <row r="385" spans="1:26" ht="15.75" customHeight="1" x14ac:dyDescent="0.3">
      <c r="A385" s="162"/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</row>
    <row r="386" spans="1:26" ht="15.75" customHeight="1" x14ac:dyDescent="0.3">
      <c r="A386" s="162"/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</row>
    <row r="387" spans="1:26" ht="15.75" customHeight="1" x14ac:dyDescent="0.3">
      <c r="A387" s="162"/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</row>
    <row r="388" spans="1:26" ht="15.75" customHeight="1" x14ac:dyDescent="0.3">
      <c r="A388" s="162"/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</row>
    <row r="389" spans="1:26" ht="15.75" customHeight="1" x14ac:dyDescent="0.3">
      <c r="A389" s="162"/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</row>
    <row r="390" spans="1:26" ht="15.75" customHeight="1" x14ac:dyDescent="0.3">
      <c r="A390" s="162"/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</row>
    <row r="391" spans="1:26" ht="15.75" customHeight="1" x14ac:dyDescent="0.3">
      <c r="A391" s="162"/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</row>
    <row r="392" spans="1:26" ht="15.75" customHeight="1" x14ac:dyDescent="0.3">
      <c r="A392" s="162"/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</row>
    <row r="393" spans="1:26" ht="15.75" customHeight="1" x14ac:dyDescent="0.3">
      <c r="A393" s="162"/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</row>
    <row r="394" spans="1:26" ht="15.75" customHeight="1" x14ac:dyDescent="0.3">
      <c r="A394" s="162"/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</row>
    <row r="395" spans="1:26" ht="15.75" customHeight="1" x14ac:dyDescent="0.3">
      <c r="A395" s="162"/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</row>
    <row r="396" spans="1:26" ht="15.75" customHeight="1" x14ac:dyDescent="0.3">
      <c r="A396" s="162"/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</row>
    <row r="397" spans="1:26" ht="15.75" customHeight="1" x14ac:dyDescent="0.3">
      <c r="A397" s="162"/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</row>
    <row r="398" spans="1:26" ht="15.75" customHeight="1" x14ac:dyDescent="0.3">
      <c r="A398" s="162"/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</row>
    <row r="399" spans="1:26" ht="15.75" customHeight="1" x14ac:dyDescent="0.3">
      <c r="A399" s="162"/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</row>
    <row r="400" spans="1:26" ht="15.75" customHeight="1" x14ac:dyDescent="0.3">
      <c r="A400" s="162"/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</row>
    <row r="401" spans="1:26" ht="15.75" customHeight="1" x14ac:dyDescent="0.3">
      <c r="A401" s="162"/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</row>
    <row r="402" spans="1:26" ht="15.75" customHeight="1" x14ac:dyDescent="0.3">
      <c r="A402" s="162"/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</row>
    <row r="403" spans="1:26" ht="15.75" customHeight="1" x14ac:dyDescent="0.3">
      <c r="A403" s="162"/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</row>
    <row r="404" spans="1:26" ht="15.75" customHeight="1" x14ac:dyDescent="0.3">
      <c r="A404" s="162"/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</row>
    <row r="405" spans="1:26" ht="15.75" customHeight="1" x14ac:dyDescent="0.3">
      <c r="A405" s="162"/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</row>
    <row r="406" spans="1:26" ht="15.75" customHeight="1" x14ac:dyDescent="0.3">
      <c r="A406" s="162"/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</row>
    <row r="407" spans="1:26" ht="15.75" customHeight="1" x14ac:dyDescent="0.3">
      <c r="A407" s="162"/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</row>
    <row r="408" spans="1:26" ht="15.75" customHeight="1" x14ac:dyDescent="0.3">
      <c r="A408" s="162"/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</row>
    <row r="409" spans="1:26" ht="15.75" customHeight="1" x14ac:dyDescent="0.3">
      <c r="A409" s="162"/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</row>
    <row r="410" spans="1:26" ht="15.75" customHeight="1" x14ac:dyDescent="0.3">
      <c r="A410" s="162"/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</row>
    <row r="411" spans="1:26" ht="15.75" customHeight="1" x14ac:dyDescent="0.3">
      <c r="A411" s="162"/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</row>
    <row r="412" spans="1:26" ht="15.75" customHeight="1" x14ac:dyDescent="0.3">
      <c r="A412" s="162"/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</row>
    <row r="413" spans="1:26" ht="15.75" customHeight="1" x14ac:dyDescent="0.3">
      <c r="A413" s="162"/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</row>
    <row r="414" spans="1:26" ht="15.75" customHeight="1" x14ac:dyDescent="0.3">
      <c r="A414" s="162"/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</row>
    <row r="415" spans="1:26" ht="15.75" customHeight="1" x14ac:dyDescent="0.3">
      <c r="A415" s="162"/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</row>
    <row r="416" spans="1:26" ht="15.75" customHeight="1" x14ac:dyDescent="0.3">
      <c r="A416" s="162"/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</row>
    <row r="417" spans="1:26" ht="15.75" customHeight="1" x14ac:dyDescent="0.3">
      <c r="A417" s="162"/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</row>
    <row r="418" spans="1:26" ht="15.75" customHeight="1" x14ac:dyDescent="0.3">
      <c r="A418" s="162"/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</row>
    <row r="419" spans="1:26" ht="15.75" customHeight="1" x14ac:dyDescent="0.3">
      <c r="A419" s="162"/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</row>
    <row r="420" spans="1:26" ht="15.75" customHeight="1" x14ac:dyDescent="0.3">
      <c r="A420" s="162"/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</row>
    <row r="421" spans="1:26" ht="15.75" customHeight="1" x14ac:dyDescent="0.3">
      <c r="A421" s="162"/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</row>
    <row r="422" spans="1:26" ht="15.75" customHeight="1" x14ac:dyDescent="0.3">
      <c r="A422" s="162"/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</row>
    <row r="423" spans="1:26" ht="15.75" customHeight="1" x14ac:dyDescent="0.3">
      <c r="A423" s="162"/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</row>
    <row r="424" spans="1:26" ht="15.75" customHeight="1" x14ac:dyDescent="0.3">
      <c r="A424" s="162"/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</row>
    <row r="425" spans="1:26" ht="15.75" customHeight="1" x14ac:dyDescent="0.3">
      <c r="A425" s="162"/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</row>
    <row r="426" spans="1:26" ht="15.75" customHeight="1" x14ac:dyDescent="0.3">
      <c r="A426" s="162"/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</row>
    <row r="427" spans="1:26" ht="15.75" customHeight="1" x14ac:dyDescent="0.3">
      <c r="A427" s="162"/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</row>
    <row r="428" spans="1:26" ht="15.75" customHeight="1" x14ac:dyDescent="0.3">
      <c r="A428" s="162"/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</row>
    <row r="429" spans="1:26" ht="15.75" customHeight="1" x14ac:dyDescent="0.3">
      <c r="A429" s="162"/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</row>
    <row r="430" spans="1:26" ht="15.75" customHeight="1" x14ac:dyDescent="0.3">
      <c r="A430" s="162"/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</row>
    <row r="431" spans="1:26" ht="15.75" customHeight="1" x14ac:dyDescent="0.3">
      <c r="A431" s="162"/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</row>
    <row r="432" spans="1:26" ht="15.75" customHeight="1" x14ac:dyDescent="0.3">
      <c r="A432" s="162"/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</row>
    <row r="433" spans="1:26" ht="15.75" customHeight="1" x14ac:dyDescent="0.3">
      <c r="A433" s="162"/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</row>
    <row r="434" spans="1:26" ht="15.75" customHeight="1" x14ac:dyDescent="0.3">
      <c r="A434" s="162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</row>
    <row r="435" spans="1:26" ht="15.75" customHeight="1" x14ac:dyDescent="0.3">
      <c r="A435" s="162"/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</row>
    <row r="436" spans="1:26" ht="15.75" customHeight="1" x14ac:dyDescent="0.3">
      <c r="A436" s="162"/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</row>
    <row r="437" spans="1:26" ht="15.75" customHeight="1" x14ac:dyDescent="0.3">
      <c r="A437" s="162"/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</row>
    <row r="438" spans="1:26" ht="15.75" customHeight="1" x14ac:dyDescent="0.3">
      <c r="A438" s="162"/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</row>
    <row r="439" spans="1:26" ht="15.75" customHeight="1" x14ac:dyDescent="0.3">
      <c r="A439" s="162"/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</row>
    <row r="440" spans="1:26" ht="15.75" customHeight="1" x14ac:dyDescent="0.3">
      <c r="A440" s="162"/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</row>
    <row r="441" spans="1:26" ht="15.75" customHeight="1" x14ac:dyDescent="0.3">
      <c r="A441" s="162"/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</row>
    <row r="442" spans="1:26" ht="15.75" customHeight="1" x14ac:dyDescent="0.3">
      <c r="A442" s="162"/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</row>
    <row r="443" spans="1:26" ht="15.75" customHeight="1" x14ac:dyDescent="0.3">
      <c r="A443" s="162"/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</row>
    <row r="444" spans="1:26" ht="15.75" customHeight="1" x14ac:dyDescent="0.3">
      <c r="A444" s="162"/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</row>
    <row r="445" spans="1:26" ht="15.75" customHeight="1" x14ac:dyDescent="0.3">
      <c r="A445" s="162"/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</row>
    <row r="446" spans="1:26" ht="15.75" customHeight="1" x14ac:dyDescent="0.3">
      <c r="A446" s="162"/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</row>
    <row r="447" spans="1:26" ht="15.75" customHeight="1" x14ac:dyDescent="0.3">
      <c r="A447" s="162"/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</row>
    <row r="448" spans="1:26" ht="15.75" customHeight="1" x14ac:dyDescent="0.3">
      <c r="A448" s="162"/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</row>
    <row r="449" spans="1:26" ht="15.75" customHeight="1" x14ac:dyDescent="0.3">
      <c r="A449" s="162"/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</row>
    <row r="450" spans="1:26" ht="15.75" customHeight="1" x14ac:dyDescent="0.3">
      <c r="A450" s="162"/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</row>
    <row r="451" spans="1:26" ht="15.75" customHeight="1" x14ac:dyDescent="0.3">
      <c r="A451" s="162"/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</row>
    <row r="452" spans="1:26" ht="15.75" customHeight="1" x14ac:dyDescent="0.3">
      <c r="A452" s="162"/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</row>
    <row r="453" spans="1:26" ht="15.75" customHeight="1" x14ac:dyDescent="0.3">
      <c r="A453" s="162"/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</row>
    <row r="454" spans="1:26" ht="15.75" customHeight="1" x14ac:dyDescent="0.3">
      <c r="A454" s="162"/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</row>
    <row r="455" spans="1:26" ht="15.75" customHeight="1" x14ac:dyDescent="0.3">
      <c r="A455" s="162"/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</row>
    <row r="456" spans="1:26" ht="15.75" customHeight="1" x14ac:dyDescent="0.3">
      <c r="A456" s="162"/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</row>
    <row r="457" spans="1:26" ht="15.75" customHeight="1" x14ac:dyDescent="0.3">
      <c r="A457" s="162"/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</row>
    <row r="458" spans="1:26" ht="15.75" customHeight="1" x14ac:dyDescent="0.3">
      <c r="A458" s="162"/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</row>
    <row r="459" spans="1:26" ht="15.75" customHeight="1" x14ac:dyDescent="0.3">
      <c r="A459" s="162"/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</row>
    <row r="460" spans="1:26" ht="15.75" customHeight="1" x14ac:dyDescent="0.3">
      <c r="A460" s="162"/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</row>
    <row r="461" spans="1:26" ht="15.75" customHeight="1" x14ac:dyDescent="0.3">
      <c r="A461" s="162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</row>
    <row r="462" spans="1:26" ht="15.75" customHeight="1" x14ac:dyDescent="0.3">
      <c r="A462" s="162"/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</row>
    <row r="463" spans="1:26" ht="15.75" customHeight="1" x14ac:dyDescent="0.3">
      <c r="A463" s="162"/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</row>
    <row r="464" spans="1:26" ht="15.75" customHeight="1" x14ac:dyDescent="0.3">
      <c r="A464" s="162"/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</row>
    <row r="465" spans="1:26" ht="15.75" customHeight="1" x14ac:dyDescent="0.3">
      <c r="A465" s="162"/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</row>
    <row r="466" spans="1:26" ht="15.75" customHeight="1" x14ac:dyDescent="0.3">
      <c r="A466" s="162"/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</row>
    <row r="467" spans="1:26" ht="15.75" customHeight="1" x14ac:dyDescent="0.3">
      <c r="A467" s="162"/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</row>
    <row r="468" spans="1:26" ht="15.75" customHeight="1" x14ac:dyDescent="0.3">
      <c r="A468" s="162"/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</row>
    <row r="469" spans="1:26" ht="15.75" customHeight="1" x14ac:dyDescent="0.3">
      <c r="A469" s="162"/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</row>
    <row r="470" spans="1:26" ht="15.75" customHeight="1" x14ac:dyDescent="0.3">
      <c r="A470" s="162"/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</row>
    <row r="471" spans="1:26" ht="15.75" customHeight="1" x14ac:dyDescent="0.3">
      <c r="A471" s="162"/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</row>
    <row r="472" spans="1:26" ht="15.75" customHeight="1" x14ac:dyDescent="0.3">
      <c r="A472" s="162"/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</row>
    <row r="473" spans="1:26" ht="15.75" customHeight="1" x14ac:dyDescent="0.3">
      <c r="A473" s="162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</row>
    <row r="474" spans="1:26" ht="15.75" customHeight="1" x14ac:dyDescent="0.3">
      <c r="A474" s="162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</row>
    <row r="475" spans="1:26" ht="15.75" customHeight="1" x14ac:dyDescent="0.3">
      <c r="A475" s="162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</row>
    <row r="476" spans="1:26" ht="15.75" customHeight="1" x14ac:dyDescent="0.3">
      <c r="A476" s="162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</row>
    <row r="477" spans="1:26" ht="15.75" customHeight="1" x14ac:dyDescent="0.3">
      <c r="A477" s="162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</row>
    <row r="478" spans="1:26" ht="15.75" customHeight="1" x14ac:dyDescent="0.3">
      <c r="A478" s="162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</row>
    <row r="479" spans="1:26" ht="15.75" customHeight="1" x14ac:dyDescent="0.3">
      <c r="A479" s="162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</row>
    <row r="480" spans="1:26" ht="15.75" customHeight="1" x14ac:dyDescent="0.3">
      <c r="A480" s="162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</row>
    <row r="481" spans="1:26" ht="15.75" customHeight="1" x14ac:dyDescent="0.3">
      <c r="A481" s="162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</row>
    <row r="482" spans="1:26" ht="15.75" customHeight="1" x14ac:dyDescent="0.3">
      <c r="A482" s="162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</row>
    <row r="483" spans="1:26" ht="15.75" customHeight="1" x14ac:dyDescent="0.3">
      <c r="A483" s="162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</row>
    <row r="484" spans="1:26" ht="15.75" customHeight="1" x14ac:dyDescent="0.3">
      <c r="A484" s="162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</row>
    <row r="485" spans="1:26" ht="15.75" customHeight="1" x14ac:dyDescent="0.3">
      <c r="A485" s="162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</row>
    <row r="486" spans="1:26" ht="15.75" customHeight="1" x14ac:dyDescent="0.3">
      <c r="A486" s="162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</row>
    <row r="487" spans="1:26" ht="15.75" customHeight="1" x14ac:dyDescent="0.3">
      <c r="A487" s="162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</row>
    <row r="488" spans="1:26" ht="15.75" customHeight="1" x14ac:dyDescent="0.3">
      <c r="A488" s="162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</row>
    <row r="489" spans="1:26" ht="15.75" customHeight="1" x14ac:dyDescent="0.3">
      <c r="A489" s="162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</row>
    <row r="490" spans="1:26" ht="15.75" customHeight="1" x14ac:dyDescent="0.3">
      <c r="A490" s="162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</row>
    <row r="491" spans="1:26" ht="15.75" customHeight="1" x14ac:dyDescent="0.3">
      <c r="A491" s="162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</row>
    <row r="492" spans="1:26" ht="15.75" customHeight="1" x14ac:dyDescent="0.3">
      <c r="A492" s="162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</row>
    <row r="493" spans="1:26" ht="15.75" customHeight="1" x14ac:dyDescent="0.3">
      <c r="A493" s="162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</row>
    <row r="494" spans="1:26" ht="15.75" customHeight="1" x14ac:dyDescent="0.3">
      <c r="A494" s="162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</row>
    <row r="495" spans="1:26" ht="15.75" customHeight="1" x14ac:dyDescent="0.3">
      <c r="A495" s="162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</row>
    <row r="496" spans="1:26" ht="15.75" customHeight="1" x14ac:dyDescent="0.3">
      <c r="A496" s="162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</row>
    <row r="497" spans="1:26" ht="15.75" customHeight="1" x14ac:dyDescent="0.3">
      <c r="A497" s="162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</row>
    <row r="498" spans="1:26" ht="15.75" customHeight="1" x14ac:dyDescent="0.3">
      <c r="A498" s="162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</row>
    <row r="499" spans="1:26" ht="15.75" customHeight="1" x14ac:dyDescent="0.3">
      <c r="A499" s="162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</row>
    <row r="500" spans="1:26" ht="15.75" customHeight="1" x14ac:dyDescent="0.3">
      <c r="A500" s="162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</row>
    <row r="501" spans="1:26" ht="15.75" customHeight="1" x14ac:dyDescent="0.3">
      <c r="A501" s="162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</row>
    <row r="502" spans="1:26" ht="15.75" customHeight="1" x14ac:dyDescent="0.3">
      <c r="A502" s="162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</row>
    <row r="503" spans="1:26" ht="15.75" customHeight="1" x14ac:dyDescent="0.3">
      <c r="A503" s="162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</row>
    <row r="504" spans="1:26" ht="15.75" customHeight="1" x14ac:dyDescent="0.3">
      <c r="A504" s="162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</row>
    <row r="505" spans="1:26" ht="15.75" customHeight="1" x14ac:dyDescent="0.3">
      <c r="A505" s="162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</row>
    <row r="506" spans="1:26" ht="15.75" customHeight="1" x14ac:dyDescent="0.3">
      <c r="A506" s="162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</row>
    <row r="507" spans="1:26" ht="15.75" customHeight="1" x14ac:dyDescent="0.3">
      <c r="A507" s="162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</row>
    <row r="508" spans="1:26" ht="15.75" customHeight="1" x14ac:dyDescent="0.3">
      <c r="A508" s="162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</row>
    <row r="509" spans="1:26" ht="15.75" customHeight="1" x14ac:dyDescent="0.3">
      <c r="A509" s="162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</row>
    <row r="510" spans="1:26" ht="15.75" customHeight="1" x14ac:dyDescent="0.3">
      <c r="A510" s="162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</row>
    <row r="511" spans="1:26" ht="15.75" customHeight="1" x14ac:dyDescent="0.3">
      <c r="A511" s="162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</row>
    <row r="512" spans="1:26" ht="15.75" customHeight="1" x14ac:dyDescent="0.3">
      <c r="A512" s="162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</row>
    <row r="513" spans="1:26" ht="15.75" customHeight="1" x14ac:dyDescent="0.3">
      <c r="A513" s="162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</row>
    <row r="514" spans="1:26" ht="15.75" customHeight="1" x14ac:dyDescent="0.3">
      <c r="A514" s="162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</row>
    <row r="515" spans="1:26" ht="15.75" customHeight="1" x14ac:dyDescent="0.3">
      <c r="A515" s="162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</row>
    <row r="516" spans="1:26" ht="15.75" customHeight="1" x14ac:dyDescent="0.3">
      <c r="A516" s="162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</row>
    <row r="517" spans="1:26" ht="15.75" customHeight="1" x14ac:dyDescent="0.3">
      <c r="A517" s="162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</row>
    <row r="518" spans="1:26" ht="15.75" customHeight="1" x14ac:dyDescent="0.3">
      <c r="A518" s="162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</row>
    <row r="519" spans="1:26" ht="15.75" customHeight="1" x14ac:dyDescent="0.3">
      <c r="A519" s="162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</row>
    <row r="520" spans="1:26" ht="15.75" customHeight="1" x14ac:dyDescent="0.3">
      <c r="A520" s="162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</row>
    <row r="521" spans="1:26" ht="15.75" customHeight="1" x14ac:dyDescent="0.3">
      <c r="A521" s="162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</row>
    <row r="522" spans="1:26" ht="15.75" customHeight="1" x14ac:dyDescent="0.3">
      <c r="A522" s="162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</row>
    <row r="523" spans="1:26" ht="15.75" customHeight="1" x14ac:dyDescent="0.3">
      <c r="A523" s="162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</row>
    <row r="524" spans="1:26" ht="15.75" customHeight="1" x14ac:dyDescent="0.3">
      <c r="A524" s="162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</row>
    <row r="525" spans="1:26" ht="15.75" customHeight="1" x14ac:dyDescent="0.3">
      <c r="A525" s="162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</row>
    <row r="526" spans="1:26" ht="15.75" customHeight="1" x14ac:dyDescent="0.3">
      <c r="A526" s="162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</row>
    <row r="527" spans="1:26" ht="15.75" customHeight="1" x14ac:dyDescent="0.3">
      <c r="A527" s="162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</row>
    <row r="528" spans="1:26" ht="15.75" customHeight="1" x14ac:dyDescent="0.3">
      <c r="A528" s="162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</row>
    <row r="529" spans="1:26" ht="15.75" customHeight="1" x14ac:dyDescent="0.3">
      <c r="A529" s="162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</row>
    <row r="530" spans="1:26" ht="15.75" customHeight="1" x14ac:dyDescent="0.3">
      <c r="A530" s="162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</row>
    <row r="531" spans="1:26" ht="15.75" customHeight="1" x14ac:dyDescent="0.3">
      <c r="A531" s="162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</row>
    <row r="532" spans="1:26" ht="15.75" customHeight="1" x14ac:dyDescent="0.3">
      <c r="A532" s="162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</row>
    <row r="533" spans="1:26" ht="15.75" customHeight="1" x14ac:dyDescent="0.3">
      <c r="A533" s="162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</row>
    <row r="534" spans="1:26" ht="15.75" customHeight="1" x14ac:dyDescent="0.3">
      <c r="A534" s="162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</row>
    <row r="535" spans="1:26" ht="15.75" customHeight="1" x14ac:dyDescent="0.3">
      <c r="A535" s="162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</row>
    <row r="536" spans="1:26" ht="15.75" customHeight="1" x14ac:dyDescent="0.3">
      <c r="A536" s="162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</row>
    <row r="537" spans="1:26" ht="15.75" customHeight="1" x14ac:dyDescent="0.3">
      <c r="A537" s="162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</row>
    <row r="538" spans="1:26" ht="15.75" customHeight="1" x14ac:dyDescent="0.3">
      <c r="A538" s="162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</row>
    <row r="539" spans="1:26" ht="15.75" customHeight="1" x14ac:dyDescent="0.3">
      <c r="A539" s="162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</row>
    <row r="540" spans="1:26" ht="15.75" customHeight="1" x14ac:dyDescent="0.3">
      <c r="A540" s="162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</row>
    <row r="541" spans="1:26" ht="15.75" customHeight="1" x14ac:dyDescent="0.3">
      <c r="A541" s="162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</row>
    <row r="542" spans="1:26" ht="15.75" customHeight="1" x14ac:dyDescent="0.3">
      <c r="A542" s="162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</row>
    <row r="543" spans="1:26" ht="15.75" customHeight="1" x14ac:dyDescent="0.3">
      <c r="A543" s="162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</row>
    <row r="544" spans="1:26" ht="15.75" customHeight="1" x14ac:dyDescent="0.3">
      <c r="A544" s="162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</row>
    <row r="545" spans="1:26" ht="15.75" customHeight="1" x14ac:dyDescent="0.3">
      <c r="A545" s="162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</row>
    <row r="546" spans="1:26" ht="15.75" customHeight="1" x14ac:dyDescent="0.3">
      <c r="A546" s="162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</row>
    <row r="547" spans="1:26" ht="15.75" customHeight="1" x14ac:dyDescent="0.3">
      <c r="A547" s="162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</row>
    <row r="548" spans="1:26" ht="15.75" customHeight="1" x14ac:dyDescent="0.3">
      <c r="A548" s="162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</row>
    <row r="549" spans="1:26" ht="15.75" customHeight="1" x14ac:dyDescent="0.3">
      <c r="A549" s="162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</row>
    <row r="550" spans="1:26" ht="15.75" customHeight="1" x14ac:dyDescent="0.3">
      <c r="A550" s="162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</row>
    <row r="551" spans="1:26" ht="15.75" customHeight="1" x14ac:dyDescent="0.3">
      <c r="A551" s="162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</row>
    <row r="552" spans="1:26" ht="15.75" customHeight="1" x14ac:dyDescent="0.3">
      <c r="A552" s="162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</row>
    <row r="553" spans="1:26" ht="15.75" customHeight="1" x14ac:dyDescent="0.3">
      <c r="A553" s="162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</row>
    <row r="554" spans="1:26" ht="15.75" customHeight="1" x14ac:dyDescent="0.3">
      <c r="A554" s="162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</row>
    <row r="555" spans="1:26" ht="15.75" customHeight="1" x14ac:dyDescent="0.3">
      <c r="A555" s="162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</row>
    <row r="556" spans="1:26" ht="15.75" customHeight="1" x14ac:dyDescent="0.3">
      <c r="A556" s="162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</row>
    <row r="557" spans="1:26" ht="15.75" customHeight="1" x14ac:dyDescent="0.3">
      <c r="A557" s="162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</row>
    <row r="558" spans="1:26" ht="15.75" customHeight="1" x14ac:dyDescent="0.3">
      <c r="A558" s="162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</row>
    <row r="559" spans="1:26" ht="15.75" customHeight="1" x14ac:dyDescent="0.3">
      <c r="A559" s="162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</row>
    <row r="560" spans="1:26" ht="15.75" customHeight="1" x14ac:dyDescent="0.3">
      <c r="A560" s="162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</row>
    <row r="561" spans="1:26" ht="15.75" customHeight="1" x14ac:dyDescent="0.3">
      <c r="A561" s="162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</row>
    <row r="562" spans="1:26" ht="15.75" customHeight="1" x14ac:dyDescent="0.3">
      <c r="A562" s="162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</row>
    <row r="563" spans="1:26" ht="15.75" customHeight="1" x14ac:dyDescent="0.3">
      <c r="A563" s="162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</row>
    <row r="564" spans="1:26" ht="15.75" customHeight="1" x14ac:dyDescent="0.3">
      <c r="A564" s="162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</row>
    <row r="565" spans="1:26" ht="15.75" customHeight="1" x14ac:dyDescent="0.3">
      <c r="A565" s="162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</row>
    <row r="566" spans="1:26" ht="15.75" customHeight="1" x14ac:dyDescent="0.3">
      <c r="A566" s="162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</row>
    <row r="567" spans="1:26" ht="15.75" customHeight="1" x14ac:dyDescent="0.3">
      <c r="A567" s="162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</row>
    <row r="568" spans="1:26" ht="15.75" customHeight="1" x14ac:dyDescent="0.3">
      <c r="A568" s="162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</row>
    <row r="569" spans="1:26" ht="15.75" customHeight="1" x14ac:dyDescent="0.3">
      <c r="A569" s="162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</row>
    <row r="570" spans="1:26" ht="15.75" customHeight="1" x14ac:dyDescent="0.3">
      <c r="A570" s="162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</row>
    <row r="571" spans="1:26" ht="15.75" customHeight="1" x14ac:dyDescent="0.3">
      <c r="A571" s="162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</row>
    <row r="572" spans="1:26" ht="15.75" customHeight="1" x14ac:dyDescent="0.3">
      <c r="A572" s="162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</row>
    <row r="573" spans="1:26" ht="15.75" customHeight="1" x14ac:dyDescent="0.3">
      <c r="A573" s="162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</row>
    <row r="574" spans="1:26" ht="15.75" customHeight="1" x14ac:dyDescent="0.3">
      <c r="A574" s="162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</row>
    <row r="575" spans="1:26" ht="15.75" customHeight="1" x14ac:dyDescent="0.3">
      <c r="A575" s="162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</row>
    <row r="576" spans="1:26" ht="15.75" customHeight="1" x14ac:dyDescent="0.3">
      <c r="A576" s="162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</row>
    <row r="577" spans="1:26" ht="15.75" customHeight="1" x14ac:dyDescent="0.3">
      <c r="A577" s="162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</row>
    <row r="578" spans="1:26" ht="15.75" customHeight="1" x14ac:dyDescent="0.3">
      <c r="A578" s="162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</row>
    <row r="579" spans="1:26" ht="15.75" customHeight="1" x14ac:dyDescent="0.3">
      <c r="A579" s="162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</row>
    <row r="580" spans="1:26" ht="15.75" customHeight="1" x14ac:dyDescent="0.3">
      <c r="A580" s="162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</row>
    <row r="581" spans="1:26" ht="15.75" customHeight="1" x14ac:dyDescent="0.3">
      <c r="A581" s="162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</row>
    <row r="582" spans="1:26" ht="15.75" customHeight="1" x14ac:dyDescent="0.3">
      <c r="A582" s="162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</row>
    <row r="583" spans="1:26" ht="15.75" customHeight="1" x14ac:dyDescent="0.3">
      <c r="A583" s="162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</row>
    <row r="584" spans="1:26" ht="15.75" customHeight="1" x14ac:dyDescent="0.3">
      <c r="A584" s="162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</row>
    <row r="585" spans="1:26" ht="15.75" customHeight="1" x14ac:dyDescent="0.3">
      <c r="A585" s="162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</row>
    <row r="586" spans="1:26" ht="15.75" customHeight="1" x14ac:dyDescent="0.3">
      <c r="A586" s="162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</row>
    <row r="587" spans="1:26" ht="15.75" customHeight="1" x14ac:dyDescent="0.3">
      <c r="A587" s="162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</row>
    <row r="588" spans="1:26" ht="15.75" customHeight="1" x14ac:dyDescent="0.3">
      <c r="A588" s="162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</row>
    <row r="589" spans="1:26" ht="15.75" customHeight="1" x14ac:dyDescent="0.3">
      <c r="A589" s="162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</row>
    <row r="590" spans="1:26" ht="15.75" customHeight="1" x14ac:dyDescent="0.3">
      <c r="A590" s="162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</row>
    <row r="591" spans="1:26" ht="15.75" customHeight="1" x14ac:dyDescent="0.3">
      <c r="A591" s="162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</row>
    <row r="592" spans="1:26" ht="15.75" customHeight="1" x14ac:dyDescent="0.3">
      <c r="A592" s="162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</row>
    <row r="593" spans="1:26" ht="15.75" customHeight="1" x14ac:dyDescent="0.3">
      <c r="A593" s="162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</row>
    <row r="594" spans="1:26" ht="15.75" customHeight="1" x14ac:dyDescent="0.3">
      <c r="A594" s="162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</row>
    <row r="595" spans="1:26" ht="15.75" customHeight="1" x14ac:dyDescent="0.3">
      <c r="A595" s="162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</row>
    <row r="596" spans="1:26" ht="15.75" customHeight="1" x14ac:dyDescent="0.3">
      <c r="A596" s="162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</row>
    <row r="597" spans="1:26" ht="15.75" customHeight="1" x14ac:dyDescent="0.3">
      <c r="A597" s="162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</row>
    <row r="598" spans="1:26" ht="15.75" customHeight="1" x14ac:dyDescent="0.3">
      <c r="A598" s="162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</row>
    <row r="599" spans="1:26" ht="15.75" customHeight="1" x14ac:dyDescent="0.3">
      <c r="A599" s="162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</row>
    <row r="600" spans="1:26" ht="15.75" customHeight="1" x14ac:dyDescent="0.3">
      <c r="A600" s="162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</row>
    <row r="601" spans="1:26" ht="15.75" customHeight="1" x14ac:dyDescent="0.3">
      <c r="A601" s="162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</row>
    <row r="602" spans="1:26" ht="15.75" customHeight="1" x14ac:dyDescent="0.3">
      <c r="A602" s="162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</row>
    <row r="603" spans="1:26" ht="15.75" customHeight="1" x14ac:dyDescent="0.3">
      <c r="A603" s="162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</row>
    <row r="604" spans="1:26" ht="15.75" customHeight="1" x14ac:dyDescent="0.3">
      <c r="A604" s="162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</row>
    <row r="605" spans="1:26" ht="15.75" customHeight="1" x14ac:dyDescent="0.3">
      <c r="A605" s="162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</row>
    <row r="606" spans="1:26" ht="15.75" customHeight="1" x14ac:dyDescent="0.3">
      <c r="A606" s="162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</row>
    <row r="607" spans="1:26" ht="15.75" customHeight="1" x14ac:dyDescent="0.3">
      <c r="A607" s="162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</row>
    <row r="608" spans="1:26" ht="15.75" customHeight="1" x14ac:dyDescent="0.3">
      <c r="A608" s="162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</row>
    <row r="609" spans="1:26" ht="15.75" customHeight="1" x14ac:dyDescent="0.3">
      <c r="A609" s="162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</row>
    <row r="610" spans="1:26" ht="15.75" customHeight="1" x14ac:dyDescent="0.3">
      <c r="A610" s="162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</row>
    <row r="611" spans="1:26" ht="15.75" customHeight="1" x14ac:dyDescent="0.3">
      <c r="A611" s="162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</row>
    <row r="612" spans="1:26" ht="15.75" customHeight="1" x14ac:dyDescent="0.3">
      <c r="A612" s="162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</row>
    <row r="613" spans="1:26" ht="15.75" customHeight="1" x14ac:dyDescent="0.3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</row>
    <row r="614" spans="1:26" ht="15.75" customHeight="1" x14ac:dyDescent="0.3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</row>
    <row r="615" spans="1:26" ht="15.75" customHeight="1" x14ac:dyDescent="0.3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</row>
    <row r="616" spans="1:26" ht="15.75" customHeight="1" x14ac:dyDescent="0.3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</row>
    <row r="617" spans="1:26" ht="15.75" customHeight="1" x14ac:dyDescent="0.3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</row>
    <row r="618" spans="1:26" ht="15.75" customHeight="1" x14ac:dyDescent="0.3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</row>
    <row r="619" spans="1:26" ht="15.75" customHeight="1" x14ac:dyDescent="0.3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</row>
    <row r="620" spans="1:26" ht="15.75" customHeight="1" x14ac:dyDescent="0.3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</row>
    <row r="621" spans="1:26" ht="15.75" customHeight="1" x14ac:dyDescent="0.3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</row>
    <row r="622" spans="1:26" ht="15.75" customHeight="1" x14ac:dyDescent="0.3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</row>
    <row r="623" spans="1:26" ht="15.75" customHeight="1" x14ac:dyDescent="0.3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</row>
    <row r="624" spans="1:26" ht="15.75" customHeight="1" x14ac:dyDescent="0.3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</row>
    <row r="625" spans="1:26" ht="15.75" customHeight="1" x14ac:dyDescent="0.3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</row>
    <row r="626" spans="1:26" ht="15.75" customHeight="1" x14ac:dyDescent="0.3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</row>
    <row r="627" spans="1:26" ht="15.75" customHeight="1" x14ac:dyDescent="0.3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</row>
    <row r="628" spans="1:26" ht="15.75" customHeight="1" x14ac:dyDescent="0.3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</row>
    <row r="629" spans="1:26" ht="15.75" customHeight="1" x14ac:dyDescent="0.3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</row>
    <row r="630" spans="1:26" ht="15.75" customHeight="1" x14ac:dyDescent="0.3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</row>
    <row r="631" spans="1:26" ht="15.75" customHeight="1" x14ac:dyDescent="0.3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</row>
    <row r="632" spans="1:26" ht="15.75" customHeight="1" x14ac:dyDescent="0.3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</row>
    <row r="633" spans="1:26" ht="15.75" customHeight="1" x14ac:dyDescent="0.3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</row>
    <row r="634" spans="1:26" ht="15.75" customHeight="1" x14ac:dyDescent="0.3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</row>
    <row r="635" spans="1:26" ht="15.75" customHeight="1" x14ac:dyDescent="0.3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</row>
    <row r="636" spans="1:26" ht="15.75" customHeight="1" x14ac:dyDescent="0.3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</row>
    <row r="637" spans="1:26" ht="15.75" customHeight="1" x14ac:dyDescent="0.3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</row>
    <row r="638" spans="1:26" ht="15.75" customHeight="1" x14ac:dyDescent="0.3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</row>
    <row r="639" spans="1:26" ht="15.75" customHeight="1" x14ac:dyDescent="0.3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</row>
    <row r="640" spans="1:26" ht="15.75" customHeight="1" x14ac:dyDescent="0.3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</row>
    <row r="641" spans="1:26" ht="15.75" customHeight="1" x14ac:dyDescent="0.3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</row>
    <row r="642" spans="1:26" ht="15.75" customHeight="1" x14ac:dyDescent="0.3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</row>
    <row r="643" spans="1:26" ht="15.75" customHeight="1" x14ac:dyDescent="0.3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</row>
    <row r="644" spans="1:26" ht="15.75" customHeight="1" x14ac:dyDescent="0.3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</row>
    <row r="645" spans="1:26" ht="15.75" customHeight="1" x14ac:dyDescent="0.3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</row>
    <row r="646" spans="1:26" ht="15.75" customHeight="1" x14ac:dyDescent="0.3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</row>
    <row r="647" spans="1:26" ht="15.75" customHeight="1" x14ac:dyDescent="0.3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</row>
    <row r="648" spans="1:26" ht="15.75" customHeight="1" x14ac:dyDescent="0.3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</row>
    <row r="649" spans="1:26" ht="15.75" customHeight="1" x14ac:dyDescent="0.3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</row>
    <row r="650" spans="1:26" ht="15.75" customHeight="1" x14ac:dyDescent="0.3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</row>
    <row r="651" spans="1:26" ht="15.75" customHeight="1" x14ac:dyDescent="0.3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</row>
    <row r="652" spans="1:26" ht="15.75" customHeight="1" x14ac:dyDescent="0.3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</row>
    <row r="653" spans="1:26" ht="15.75" customHeight="1" x14ac:dyDescent="0.3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</row>
    <row r="654" spans="1:26" ht="15.75" customHeight="1" x14ac:dyDescent="0.3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</row>
    <row r="655" spans="1:26" ht="15.75" customHeight="1" x14ac:dyDescent="0.3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</row>
    <row r="656" spans="1:26" ht="15.75" customHeight="1" x14ac:dyDescent="0.3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</row>
    <row r="657" spans="1:26" ht="15.75" customHeight="1" x14ac:dyDescent="0.3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</row>
    <row r="658" spans="1:26" ht="15.75" customHeight="1" x14ac:dyDescent="0.3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</row>
    <row r="659" spans="1:26" ht="15.75" customHeight="1" x14ac:dyDescent="0.3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</row>
    <row r="660" spans="1:26" ht="15.75" customHeight="1" x14ac:dyDescent="0.3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</row>
    <row r="661" spans="1:26" ht="15.75" customHeight="1" x14ac:dyDescent="0.3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</row>
    <row r="662" spans="1:26" ht="15.75" customHeight="1" x14ac:dyDescent="0.3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</row>
    <row r="663" spans="1:26" ht="15.75" customHeight="1" x14ac:dyDescent="0.3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</row>
    <row r="664" spans="1:26" ht="15.75" customHeight="1" x14ac:dyDescent="0.3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</row>
    <row r="665" spans="1:26" ht="15.75" customHeight="1" x14ac:dyDescent="0.3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</row>
    <row r="666" spans="1:26" ht="15.75" customHeight="1" x14ac:dyDescent="0.3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</row>
    <row r="667" spans="1:26" ht="15.75" customHeight="1" x14ac:dyDescent="0.3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</row>
    <row r="668" spans="1:26" ht="15.75" customHeight="1" x14ac:dyDescent="0.3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</row>
    <row r="669" spans="1:26" ht="15.75" customHeight="1" x14ac:dyDescent="0.3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</row>
    <row r="670" spans="1:26" ht="15.75" customHeight="1" x14ac:dyDescent="0.3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</row>
    <row r="671" spans="1:26" ht="15.75" customHeight="1" x14ac:dyDescent="0.3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</row>
    <row r="672" spans="1:26" ht="15.75" customHeight="1" x14ac:dyDescent="0.3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</row>
    <row r="673" spans="1:26" ht="15.75" customHeight="1" x14ac:dyDescent="0.3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</row>
    <row r="674" spans="1:26" ht="15.75" customHeight="1" x14ac:dyDescent="0.3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</row>
    <row r="675" spans="1:26" ht="15.75" customHeight="1" x14ac:dyDescent="0.3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</row>
    <row r="676" spans="1:26" ht="15.75" customHeight="1" x14ac:dyDescent="0.3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</row>
    <row r="677" spans="1:26" ht="15.75" customHeight="1" x14ac:dyDescent="0.3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</row>
    <row r="678" spans="1:26" ht="15.75" customHeight="1" x14ac:dyDescent="0.3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</row>
    <row r="679" spans="1:26" ht="15.75" customHeight="1" x14ac:dyDescent="0.3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</row>
    <row r="680" spans="1:26" ht="15.75" customHeight="1" x14ac:dyDescent="0.3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</row>
    <row r="681" spans="1:26" ht="15.75" customHeight="1" x14ac:dyDescent="0.3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</row>
    <row r="682" spans="1:26" ht="15.75" customHeight="1" x14ac:dyDescent="0.3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</row>
    <row r="683" spans="1:26" ht="15.75" customHeight="1" x14ac:dyDescent="0.3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</row>
    <row r="684" spans="1:26" ht="15.75" customHeight="1" x14ac:dyDescent="0.3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</row>
    <row r="685" spans="1:26" ht="15.75" customHeight="1" x14ac:dyDescent="0.3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</row>
    <row r="686" spans="1:26" ht="15.75" customHeight="1" x14ac:dyDescent="0.3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</row>
    <row r="687" spans="1:26" ht="15.75" customHeight="1" x14ac:dyDescent="0.3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</row>
    <row r="688" spans="1:26" ht="15.75" customHeight="1" x14ac:dyDescent="0.3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</row>
    <row r="689" spans="1:26" ht="15.75" customHeight="1" x14ac:dyDescent="0.3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</row>
    <row r="690" spans="1:26" ht="15.75" customHeight="1" x14ac:dyDescent="0.3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</row>
    <row r="691" spans="1:26" ht="15.75" customHeight="1" x14ac:dyDescent="0.3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</row>
    <row r="692" spans="1:26" ht="15.75" customHeight="1" x14ac:dyDescent="0.3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</row>
    <row r="693" spans="1:26" ht="15.75" customHeight="1" x14ac:dyDescent="0.3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</row>
    <row r="694" spans="1:26" ht="15.75" customHeight="1" x14ac:dyDescent="0.3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</row>
    <row r="695" spans="1:26" ht="15.75" customHeight="1" x14ac:dyDescent="0.3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</row>
    <row r="696" spans="1:26" ht="15.75" customHeight="1" x14ac:dyDescent="0.3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</row>
    <row r="697" spans="1:26" ht="15.75" customHeight="1" x14ac:dyDescent="0.3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</row>
    <row r="698" spans="1:26" ht="15.75" customHeight="1" x14ac:dyDescent="0.3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</row>
    <row r="699" spans="1:26" ht="15.75" customHeight="1" x14ac:dyDescent="0.3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</row>
    <row r="700" spans="1:26" ht="15.75" customHeight="1" x14ac:dyDescent="0.3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</row>
    <row r="701" spans="1:26" ht="15.75" customHeight="1" x14ac:dyDescent="0.3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</row>
    <row r="702" spans="1:26" ht="15.75" customHeight="1" x14ac:dyDescent="0.3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</row>
    <row r="703" spans="1:26" ht="15.75" customHeight="1" x14ac:dyDescent="0.3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</row>
    <row r="704" spans="1:26" ht="15.75" customHeight="1" x14ac:dyDescent="0.3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</row>
    <row r="705" spans="1:26" ht="15.75" customHeight="1" x14ac:dyDescent="0.3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</row>
    <row r="706" spans="1:26" ht="15.75" customHeight="1" x14ac:dyDescent="0.3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</row>
    <row r="707" spans="1:26" ht="15.75" customHeight="1" x14ac:dyDescent="0.3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</row>
    <row r="708" spans="1:26" ht="15.75" customHeight="1" x14ac:dyDescent="0.3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</row>
    <row r="709" spans="1:26" ht="15.75" customHeight="1" x14ac:dyDescent="0.3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</row>
    <row r="710" spans="1:26" ht="15.75" customHeight="1" x14ac:dyDescent="0.3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</row>
    <row r="711" spans="1:26" ht="15.75" customHeight="1" x14ac:dyDescent="0.3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</row>
    <row r="712" spans="1:26" ht="15.75" customHeight="1" x14ac:dyDescent="0.3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</row>
    <row r="713" spans="1:26" ht="15.75" customHeight="1" x14ac:dyDescent="0.3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</row>
    <row r="714" spans="1:26" ht="15.75" customHeight="1" x14ac:dyDescent="0.3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</row>
    <row r="715" spans="1:26" ht="15.75" customHeight="1" x14ac:dyDescent="0.3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</row>
    <row r="716" spans="1:26" ht="15.75" customHeight="1" x14ac:dyDescent="0.3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</row>
    <row r="717" spans="1:26" ht="15.75" customHeight="1" x14ac:dyDescent="0.3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</row>
    <row r="718" spans="1:26" ht="15.75" customHeight="1" x14ac:dyDescent="0.3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</row>
    <row r="719" spans="1:26" ht="15.75" customHeight="1" x14ac:dyDescent="0.3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</row>
    <row r="720" spans="1:26" ht="15.75" customHeight="1" x14ac:dyDescent="0.3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</row>
    <row r="721" spans="1:26" ht="15.75" customHeight="1" x14ac:dyDescent="0.3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</row>
    <row r="722" spans="1:26" ht="15.75" customHeight="1" x14ac:dyDescent="0.3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</row>
    <row r="723" spans="1:26" ht="15.75" customHeight="1" x14ac:dyDescent="0.3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</row>
    <row r="724" spans="1:26" ht="15.75" customHeight="1" x14ac:dyDescent="0.3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</row>
    <row r="725" spans="1:26" ht="15.75" customHeight="1" x14ac:dyDescent="0.3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</row>
    <row r="726" spans="1:26" ht="15.75" customHeight="1" x14ac:dyDescent="0.3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</row>
    <row r="727" spans="1:26" ht="15.75" customHeight="1" x14ac:dyDescent="0.3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</row>
    <row r="728" spans="1:26" ht="15.75" customHeight="1" x14ac:dyDescent="0.3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</row>
    <row r="729" spans="1:26" ht="15.75" customHeight="1" x14ac:dyDescent="0.3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</row>
    <row r="730" spans="1:26" ht="15.75" customHeight="1" x14ac:dyDescent="0.3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</row>
    <row r="731" spans="1:26" ht="15.75" customHeight="1" x14ac:dyDescent="0.3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</row>
    <row r="732" spans="1:26" ht="15.75" customHeight="1" x14ac:dyDescent="0.3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</row>
    <row r="733" spans="1:26" ht="15.75" customHeight="1" x14ac:dyDescent="0.3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</row>
    <row r="734" spans="1:26" ht="15.75" customHeight="1" x14ac:dyDescent="0.3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</row>
    <row r="735" spans="1:26" ht="15.75" customHeight="1" x14ac:dyDescent="0.3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</row>
    <row r="736" spans="1:26" ht="15.75" customHeight="1" x14ac:dyDescent="0.3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</row>
    <row r="737" spans="1:26" ht="15.75" customHeight="1" x14ac:dyDescent="0.3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</row>
    <row r="738" spans="1:26" ht="15.75" customHeight="1" x14ac:dyDescent="0.3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</row>
    <row r="739" spans="1:26" ht="15.75" customHeight="1" x14ac:dyDescent="0.3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</row>
    <row r="740" spans="1:26" ht="15.75" customHeight="1" x14ac:dyDescent="0.3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</row>
    <row r="741" spans="1:26" ht="15.75" customHeight="1" x14ac:dyDescent="0.3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</row>
    <row r="742" spans="1:26" ht="15.75" customHeight="1" x14ac:dyDescent="0.3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</row>
    <row r="743" spans="1:26" ht="15.75" customHeight="1" x14ac:dyDescent="0.3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</row>
    <row r="744" spans="1:26" ht="15.75" customHeight="1" x14ac:dyDescent="0.3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</row>
    <row r="745" spans="1:26" ht="15.75" customHeight="1" x14ac:dyDescent="0.3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</row>
    <row r="746" spans="1:26" ht="15.75" customHeight="1" x14ac:dyDescent="0.3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</row>
    <row r="747" spans="1:26" ht="15.75" customHeight="1" x14ac:dyDescent="0.3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</row>
    <row r="748" spans="1:26" ht="15.75" customHeight="1" x14ac:dyDescent="0.3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</row>
    <row r="749" spans="1:26" ht="15.75" customHeight="1" x14ac:dyDescent="0.3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</row>
    <row r="750" spans="1:26" ht="15.75" customHeight="1" x14ac:dyDescent="0.3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</row>
    <row r="751" spans="1:26" ht="15.75" customHeight="1" x14ac:dyDescent="0.3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</row>
    <row r="752" spans="1:26" ht="15.75" customHeight="1" x14ac:dyDescent="0.3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</row>
    <row r="753" spans="1:26" ht="15.75" customHeight="1" x14ac:dyDescent="0.3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</row>
    <row r="754" spans="1:26" ht="15.75" customHeight="1" x14ac:dyDescent="0.3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</row>
    <row r="755" spans="1:26" ht="15.75" customHeight="1" x14ac:dyDescent="0.3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</row>
    <row r="756" spans="1:26" ht="15.75" customHeight="1" x14ac:dyDescent="0.3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</row>
    <row r="757" spans="1:26" ht="15.75" customHeight="1" x14ac:dyDescent="0.3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</row>
    <row r="758" spans="1:26" ht="15.75" customHeight="1" x14ac:dyDescent="0.3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</row>
    <row r="759" spans="1:26" ht="15.75" customHeight="1" x14ac:dyDescent="0.3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</row>
    <row r="760" spans="1:26" ht="15.75" customHeight="1" x14ac:dyDescent="0.3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</row>
    <row r="761" spans="1:26" ht="15.75" customHeight="1" x14ac:dyDescent="0.3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</row>
    <row r="762" spans="1:26" ht="15.75" customHeight="1" x14ac:dyDescent="0.3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</row>
    <row r="763" spans="1:26" ht="15.75" customHeight="1" x14ac:dyDescent="0.3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</row>
    <row r="764" spans="1:26" ht="15.75" customHeight="1" x14ac:dyDescent="0.3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</row>
    <row r="765" spans="1:26" ht="15.75" customHeight="1" x14ac:dyDescent="0.3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</row>
    <row r="766" spans="1:26" ht="15.75" customHeight="1" x14ac:dyDescent="0.3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</row>
    <row r="767" spans="1:26" ht="15.75" customHeight="1" x14ac:dyDescent="0.3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</row>
    <row r="768" spans="1:26" ht="15.75" customHeight="1" x14ac:dyDescent="0.3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</row>
    <row r="769" spans="1:26" ht="15.75" customHeight="1" x14ac:dyDescent="0.3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</row>
    <row r="770" spans="1:26" ht="15.75" customHeight="1" x14ac:dyDescent="0.3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</row>
    <row r="771" spans="1:26" ht="15.75" customHeight="1" x14ac:dyDescent="0.3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</row>
    <row r="772" spans="1:26" ht="15.75" customHeight="1" x14ac:dyDescent="0.3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</row>
    <row r="773" spans="1:26" ht="15.75" customHeight="1" x14ac:dyDescent="0.3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</row>
    <row r="774" spans="1:26" ht="15.75" customHeight="1" x14ac:dyDescent="0.3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</row>
    <row r="775" spans="1:26" ht="15.75" customHeight="1" x14ac:dyDescent="0.3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</row>
    <row r="776" spans="1:26" ht="15.75" customHeight="1" x14ac:dyDescent="0.3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</row>
    <row r="777" spans="1:26" ht="15.75" customHeight="1" x14ac:dyDescent="0.3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</row>
    <row r="778" spans="1:26" ht="15.75" customHeight="1" x14ac:dyDescent="0.3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</row>
    <row r="779" spans="1:26" ht="15.75" customHeight="1" x14ac:dyDescent="0.3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</row>
    <row r="780" spans="1:26" ht="15.75" customHeight="1" x14ac:dyDescent="0.3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</row>
    <row r="781" spans="1:26" ht="15.75" customHeight="1" x14ac:dyDescent="0.3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</row>
    <row r="782" spans="1:26" ht="15.75" customHeight="1" x14ac:dyDescent="0.3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</row>
    <row r="783" spans="1:26" ht="15.75" customHeight="1" x14ac:dyDescent="0.3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</row>
    <row r="784" spans="1:26" ht="15.75" customHeight="1" x14ac:dyDescent="0.3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</row>
    <row r="785" spans="1:26" ht="15.75" customHeight="1" x14ac:dyDescent="0.3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</row>
    <row r="786" spans="1:26" ht="15.75" customHeight="1" x14ac:dyDescent="0.3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</row>
    <row r="787" spans="1:26" ht="15.75" customHeight="1" x14ac:dyDescent="0.3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</row>
    <row r="788" spans="1:26" ht="15.75" customHeight="1" x14ac:dyDescent="0.3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</row>
    <row r="789" spans="1:26" ht="15.75" customHeight="1" x14ac:dyDescent="0.3">
      <c r="A789" s="162"/>
      <c r="B789" s="162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</row>
    <row r="790" spans="1:26" ht="15.75" customHeight="1" x14ac:dyDescent="0.3">
      <c r="A790" s="162"/>
      <c r="B790" s="162"/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</row>
    <row r="791" spans="1:26" ht="15.75" customHeight="1" x14ac:dyDescent="0.3">
      <c r="A791" s="162"/>
      <c r="B791" s="162"/>
      <c r="C791" s="162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</row>
    <row r="792" spans="1:26" ht="15.75" customHeight="1" x14ac:dyDescent="0.3">
      <c r="A792" s="162"/>
      <c r="B792" s="162"/>
      <c r="C792" s="162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  <c r="Z792" s="162"/>
    </row>
    <row r="793" spans="1:26" ht="15.75" customHeight="1" x14ac:dyDescent="0.3">
      <c r="A793" s="162"/>
      <c r="B793" s="162"/>
      <c r="C793" s="162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  <c r="Z793" s="162"/>
    </row>
    <row r="794" spans="1:26" ht="15.75" customHeight="1" x14ac:dyDescent="0.3">
      <c r="A794" s="162"/>
      <c r="B794" s="162"/>
      <c r="C794" s="162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  <c r="Z794" s="162"/>
    </row>
    <row r="795" spans="1:26" ht="15.75" customHeight="1" x14ac:dyDescent="0.3">
      <c r="A795" s="162"/>
      <c r="B795" s="162"/>
      <c r="C795" s="162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  <c r="Z795" s="162"/>
    </row>
    <row r="796" spans="1:26" ht="15.75" customHeight="1" x14ac:dyDescent="0.3">
      <c r="A796" s="162"/>
      <c r="B796" s="162"/>
      <c r="C796" s="162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  <c r="Z796" s="162"/>
    </row>
    <row r="797" spans="1:26" ht="15.75" customHeight="1" x14ac:dyDescent="0.3">
      <c r="A797" s="162"/>
      <c r="B797" s="162"/>
      <c r="C797" s="162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  <c r="Z797" s="162"/>
    </row>
    <row r="798" spans="1:26" ht="15.75" customHeight="1" x14ac:dyDescent="0.3">
      <c r="A798" s="162"/>
      <c r="B798" s="162"/>
      <c r="C798" s="162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</row>
    <row r="799" spans="1:26" ht="15.75" customHeight="1" x14ac:dyDescent="0.3">
      <c r="A799" s="162"/>
      <c r="B799" s="162"/>
      <c r="C799" s="162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</row>
    <row r="800" spans="1:26" ht="15.75" customHeight="1" x14ac:dyDescent="0.3">
      <c r="A800" s="162"/>
      <c r="B800" s="162"/>
      <c r="C800" s="162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</row>
    <row r="801" spans="1:26" ht="15.75" customHeight="1" x14ac:dyDescent="0.3">
      <c r="A801" s="162"/>
      <c r="B801" s="162"/>
      <c r="C801" s="162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</row>
    <row r="802" spans="1:26" ht="15.75" customHeight="1" x14ac:dyDescent="0.3">
      <c r="A802" s="162"/>
      <c r="B802" s="162"/>
      <c r="C802" s="162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</row>
    <row r="803" spans="1:26" ht="15.75" customHeight="1" x14ac:dyDescent="0.3">
      <c r="A803" s="162"/>
      <c r="B803" s="162"/>
      <c r="C803" s="162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</row>
    <row r="804" spans="1:26" ht="15.75" customHeight="1" x14ac:dyDescent="0.3">
      <c r="A804" s="162"/>
      <c r="B804" s="162"/>
      <c r="C804" s="162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</row>
    <row r="805" spans="1:26" ht="15.75" customHeight="1" x14ac:dyDescent="0.3">
      <c r="A805" s="162"/>
      <c r="B805" s="162"/>
      <c r="C805" s="162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</row>
    <row r="806" spans="1:26" ht="15.75" customHeight="1" x14ac:dyDescent="0.3">
      <c r="A806" s="162"/>
      <c r="B806" s="162"/>
      <c r="C806" s="162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  <c r="Z806" s="162"/>
    </row>
    <row r="807" spans="1:26" ht="15.75" customHeight="1" x14ac:dyDescent="0.3">
      <c r="A807" s="162"/>
      <c r="B807" s="162"/>
      <c r="C807" s="162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  <c r="Z807" s="162"/>
    </row>
    <row r="808" spans="1:26" ht="15.75" customHeight="1" x14ac:dyDescent="0.3">
      <c r="A808" s="162"/>
      <c r="B808" s="162"/>
      <c r="C808" s="162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  <c r="Z808" s="162"/>
    </row>
    <row r="809" spans="1:26" ht="15.75" customHeight="1" x14ac:dyDescent="0.3">
      <c r="A809" s="162"/>
      <c r="B809" s="162"/>
      <c r="C809" s="162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  <c r="Z809" s="162"/>
    </row>
    <row r="810" spans="1:26" ht="15.75" customHeight="1" x14ac:dyDescent="0.3">
      <c r="A810" s="162"/>
      <c r="B810" s="162"/>
      <c r="C810" s="162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Z810" s="162"/>
    </row>
    <row r="811" spans="1:26" ht="15.75" customHeight="1" x14ac:dyDescent="0.3">
      <c r="A811" s="162"/>
      <c r="B811" s="162"/>
      <c r="C811" s="162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Z811" s="162"/>
    </row>
    <row r="812" spans="1:26" ht="15.75" customHeight="1" x14ac:dyDescent="0.3">
      <c r="A812" s="162"/>
      <c r="B812" s="162"/>
      <c r="C812" s="162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  <c r="Z812" s="162"/>
    </row>
    <row r="813" spans="1:26" ht="15.75" customHeight="1" x14ac:dyDescent="0.3">
      <c r="A813" s="162"/>
      <c r="B813" s="162"/>
      <c r="C813" s="162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  <c r="Z813" s="162"/>
    </row>
    <row r="814" spans="1:26" ht="15.75" customHeight="1" x14ac:dyDescent="0.3">
      <c r="A814" s="162"/>
      <c r="B814" s="162"/>
      <c r="C814" s="162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  <c r="Z814" s="162"/>
    </row>
    <row r="815" spans="1:26" ht="15.75" customHeight="1" x14ac:dyDescent="0.3">
      <c r="A815" s="162"/>
      <c r="B815" s="162"/>
      <c r="C815" s="162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  <c r="Z815" s="162"/>
    </row>
    <row r="816" spans="1:26" ht="15.75" customHeight="1" x14ac:dyDescent="0.3">
      <c r="A816" s="162"/>
      <c r="B816" s="162"/>
      <c r="C816" s="162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  <c r="Z816" s="162"/>
    </row>
    <row r="817" spans="1:26" ht="15.75" customHeight="1" x14ac:dyDescent="0.3">
      <c r="A817" s="162"/>
      <c r="B817" s="162"/>
      <c r="C817" s="162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  <c r="Z817" s="162"/>
    </row>
    <row r="818" spans="1:26" ht="15.75" customHeight="1" x14ac:dyDescent="0.3">
      <c r="A818" s="162"/>
      <c r="B818" s="162"/>
      <c r="C818" s="162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  <c r="Z818" s="162"/>
    </row>
    <row r="819" spans="1:26" ht="15.75" customHeight="1" x14ac:dyDescent="0.3">
      <c r="A819" s="162"/>
      <c r="B819" s="162"/>
      <c r="C819" s="162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  <c r="Z819" s="162"/>
    </row>
    <row r="820" spans="1:26" ht="15.75" customHeight="1" x14ac:dyDescent="0.3">
      <c r="A820" s="162"/>
      <c r="B820" s="162"/>
      <c r="C820" s="162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  <c r="Z820" s="162"/>
    </row>
    <row r="821" spans="1:26" ht="15.75" customHeight="1" x14ac:dyDescent="0.3">
      <c r="A821" s="162"/>
      <c r="B821" s="162"/>
      <c r="C821" s="162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  <c r="Z821" s="162"/>
    </row>
    <row r="822" spans="1:26" ht="15.75" customHeight="1" x14ac:dyDescent="0.3">
      <c r="A822" s="162"/>
      <c r="B822" s="162"/>
      <c r="C822" s="162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  <c r="Z822" s="162"/>
    </row>
    <row r="823" spans="1:26" ht="15.75" customHeight="1" x14ac:dyDescent="0.3">
      <c r="A823" s="162"/>
      <c r="B823" s="162"/>
      <c r="C823" s="162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  <c r="Z823" s="162"/>
    </row>
    <row r="824" spans="1:26" ht="15.75" customHeight="1" x14ac:dyDescent="0.3">
      <c r="A824" s="162"/>
      <c r="B824" s="162"/>
      <c r="C824" s="162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  <c r="Z824" s="162"/>
    </row>
    <row r="825" spans="1:26" ht="15.75" customHeight="1" x14ac:dyDescent="0.3">
      <c r="A825" s="162"/>
      <c r="B825" s="162"/>
      <c r="C825" s="162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  <c r="Z825" s="162"/>
    </row>
    <row r="826" spans="1:26" ht="15.75" customHeight="1" x14ac:dyDescent="0.3">
      <c r="A826" s="162"/>
      <c r="B826" s="162"/>
      <c r="C826" s="162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  <c r="Z826" s="162"/>
    </row>
    <row r="827" spans="1:26" ht="15.75" customHeight="1" x14ac:dyDescent="0.3">
      <c r="A827" s="162"/>
      <c r="B827" s="162"/>
      <c r="C827" s="162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  <c r="Z827" s="162"/>
    </row>
    <row r="828" spans="1:26" ht="15.75" customHeight="1" x14ac:dyDescent="0.3">
      <c r="A828" s="162"/>
      <c r="B828" s="162"/>
      <c r="C828" s="162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  <c r="Z828" s="162"/>
    </row>
    <row r="829" spans="1:26" ht="15.75" customHeight="1" x14ac:dyDescent="0.3">
      <c r="A829" s="162"/>
      <c r="B829" s="162"/>
      <c r="C829" s="162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  <c r="Z829" s="162"/>
    </row>
    <row r="830" spans="1:26" ht="15.75" customHeight="1" x14ac:dyDescent="0.3">
      <c r="A830" s="162"/>
      <c r="B830" s="162"/>
      <c r="C830" s="162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  <c r="Z830" s="162"/>
    </row>
    <row r="831" spans="1:26" ht="15.75" customHeight="1" x14ac:dyDescent="0.3">
      <c r="A831" s="162"/>
      <c r="B831" s="162"/>
      <c r="C831" s="162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  <c r="Z831" s="162"/>
    </row>
    <row r="832" spans="1:26" ht="15.75" customHeight="1" x14ac:dyDescent="0.3">
      <c r="A832" s="162"/>
      <c r="B832" s="162"/>
      <c r="C832" s="162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  <c r="Z832" s="162"/>
    </row>
    <row r="833" spans="1:26" ht="15.75" customHeight="1" x14ac:dyDescent="0.3">
      <c r="A833" s="162"/>
      <c r="B833" s="162"/>
      <c r="C833" s="162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  <c r="Z833" s="162"/>
    </row>
    <row r="834" spans="1:26" ht="15.75" customHeight="1" x14ac:dyDescent="0.3">
      <c r="A834" s="162"/>
      <c r="B834" s="162"/>
      <c r="C834" s="162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</row>
    <row r="835" spans="1:26" ht="15.75" customHeight="1" x14ac:dyDescent="0.3">
      <c r="A835" s="162"/>
      <c r="B835" s="162"/>
      <c r="C835" s="162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</row>
    <row r="836" spans="1:26" ht="15.75" customHeight="1" x14ac:dyDescent="0.3">
      <c r="A836" s="162"/>
      <c r="B836" s="162"/>
      <c r="C836" s="162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</row>
    <row r="837" spans="1:26" ht="15.75" customHeight="1" x14ac:dyDescent="0.3">
      <c r="A837" s="162"/>
      <c r="B837" s="162"/>
      <c r="C837" s="162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</row>
    <row r="838" spans="1:26" ht="15.75" customHeight="1" x14ac:dyDescent="0.3">
      <c r="A838" s="162"/>
      <c r="B838" s="162"/>
      <c r="C838" s="162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</row>
    <row r="839" spans="1:26" ht="15.75" customHeight="1" x14ac:dyDescent="0.3">
      <c r="A839" s="162"/>
      <c r="B839" s="162"/>
      <c r="C839" s="162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</row>
    <row r="840" spans="1:26" ht="15.75" customHeight="1" x14ac:dyDescent="0.3">
      <c r="A840" s="162"/>
      <c r="B840" s="162"/>
      <c r="C840" s="162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</row>
    <row r="841" spans="1:26" ht="15.75" customHeight="1" x14ac:dyDescent="0.3">
      <c r="A841" s="162"/>
      <c r="B841" s="162"/>
      <c r="C841" s="162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</row>
    <row r="842" spans="1:26" ht="15.75" customHeight="1" x14ac:dyDescent="0.3">
      <c r="A842" s="162"/>
      <c r="B842" s="162"/>
      <c r="C842" s="162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</row>
    <row r="843" spans="1:26" ht="15.75" customHeight="1" x14ac:dyDescent="0.3">
      <c r="A843" s="162"/>
      <c r="B843" s="162"/>
      <c r="C843" s="162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  <c r="Z843" s="162"/>
    </row>
    <row r="844" spans="1:26" ht="15.75" customHeight="1" x14ac:dyDescent="0.3">
      <c r="A844" s="162"/>
      <c r="B844" s="162"/>
      <c r="C844" s="162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  <c r="Z844" s="162"/>
    </row>
    <row r="845" spans="1:26" ht="15.75" customHeight="1" x14ac:dyDescent="0.3">
      <c r="A845" s="162"/>
      <c r="B845" s="162"/>
      <c r="C845" s="162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  <c r="Z845" s="162"/>
    </row>
    <row r="846" spans="1:26" ht="15.75" customHeight="1" x14ac:dyDescent="0.3">
      <c r="A846" s="162"/>
      <c r="B846" s="162"/>
      <c r="C846" s="162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  <c r="Z846" s="162"/>
    </row>
    <row r="847" spans="1:26" ht="15.75" customHeight="1" x14ac:dyDescent="0.3">
      <c r="A847" s="162"/>
      <c r="B847" s="162"/>
      <c r="C847" s="162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  <c r="Z847" s="162"/>
    </row>
    <row r="848" spans="1:26" ht="15.75" customHeight="1" x14ac:dyDescent="0.3">
      <c r="A848" s="162"/>
      <c r="B848" s="162"/>
      <c r="C848" s="162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  <c r="Z848" s="162"/>
    </row>
    <row r="849" spans="1:26" ht="15.75" customHeight="1" x14ac:dyDescent="0.3">
      <c r="A849" s="162"/>
      <c r="B849" s="162"/>
      <c r="C849" s="162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  <c r="Z849" s="162"/>
    </row>
    <row r="850" spans="1:26" ht="15.75" customHeight="1" x14ac:dyDescent="0.3">
      <c r="A850" s="162"/>
      <c r="B850" s="162"/>
      <c r="C850" s="162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  <c r="Z850" s="162"/>
    </row>
    <row r="851" spans="1:26" ht="15.75" customHeight="1" x14ac:dyDescent="0.3">
      <c r="A851" s="162"/>
      <c r="B851" s="162"/>
      <c r="C851" s="162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</row>
    <row r="852" spans="1:26" ht="15.75" customHeight="1" x14ac:dyDescent="0.3">
      <c r="A852" s="162"/>
      <c r="B852" s="162"/>
      <c r="C852" s="162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</row>
    <row r="853" spans="1:26" ht="15.75" customHeight="1" x14ac:dyDescent="0.3">
      <c r="A853" s="162"/>
      <c r="B853" s="162"/>
      <c r="C853" s="162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</row>
    <row r="854" spans="1:26" ht="15.75" customHeight="1" x14ac:dyDescent="0.3">
      <c r="A854" s="162"/>
      <c r="B854" s="162"/>
      <c r="C854" s="162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  <c r="Z854" s="162"/>
    </row>
    <row r="855" spans="1:26" ht="15.75" customHeight="1" x14ac:dyDescent="0.3">
      <c r="A855" s="162"/>
      <c r="B855" s="162"/>
      <c r="C855" s="162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</row>
    <row r="856" spans="1:26" ht="15.75" customHeight="1" x14ac:dyDescent="0.3">
      <c r="A856" s="162"/>
      <c r="B856" s="162"/>
      <c r="C856" s="162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  <c r="Z856" s="162"/>
    </row>
    <row r="857" spans="1:26" ht="15.75" customHeight="1" x14ac:dyDescent="0.3">
      <c r="A857" s="162"/>
      <c r="B857" s="162"/>
      <c r="C857" s="162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  <c r="Z857" s="162"/>
    </row>
    <row r="858" spans="1:26" ht="15.75" customHeight="1" x14ac:dyDescent="0.3">
      <c r="A858" s="162"/>
      <c r="B858" s="162"/>
      <c r="C858" s="162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  <c r="Z858" s="162"/>
    </row>
    <row r="859" spans="1:26" ht="15.75" customHeight="1" x14ac:dyDescent="0.3">
      <c r="A859" s="162"/>
      <c r="B859" s="162"/>
      <c r="C859" s="162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  <c r="Z859" s="162"/>
    </row>
    <row r="860" spans="1:26" ht="15.75" customHeight="1" x14ac:dyDescent="0.3">
      <c r="A860" s="162"/>
      <c r="B860" s="162"/>
      <c r="C860" s="162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  <c r="Z860" s="162"/>
    </row>
    <row r="861" spans="1:26" ht="15.75" customHeight="1" x14ac:dyDescent="0.3">
      <c r="A861" s="162"/>
      <c r="B861" s="162"/>
      <c r="C861" s="162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  <c r="Z861" s="162"/>
    </row>
    <row r="862" spans="1:26" ht="15.75" customHeight="1" x14ac:dyDescent="0.3">
      <c r="A862" s="162"/>
      <c r="B862" s="162"/>
      <c r="C862" s="162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  <c r="Z862" s="162"/>
    </row>
    <row r="863" spans="1:26" ht="15.75" customHeight="1" x14ac:dyDescent="0.3">
      <c r="A863" s="162"/>
      <c r="B863" s="162"/>
      <c r="C863" s="162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  <c r="Z863" s="162"/>
    </row>
    <row r="864" spans="1:26" ht="15.75" customHeight="1" x14ac:dyDescent="0.3">
      <c r="A864" s="162"/>
      <c r="B864" s="162"/>
      <c r="C864" s="162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  <c r="Z864" s="162"/>
    </row>
    <row r="865" spans="1:26" ht="15.75" customHeight="1" x14ac:dyDescent="0.3">
      <c r="A865" s="162"/>
      <c r="B865" s="162"/>
      <c r="C865" s="162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  <c r="Z865" s="162"/>
    </row>
    <row r="866" spans="1:26" ht="15.75" customHeight="1" x14ac:dyDescent="0.3">
      <c r="A866" s="162"/>
      <c r="B866" s="162"/>
      <c r="C866" s="162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  <c r="Z866" s="162"/>
    </row>
    <row r="867" spans="1:26" ht="15.75" customHeight="1" x14ac:dyDescent="0.3">
      <c r="A867" s="162"/>
      <c r="B867" s="162"/>
      <c r="C867" s="162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  <c r="Z867" s="162"/>
    </row>
    <row r="868" spans="1:26" ht="15.75" customHeight="1" x14ac:dyDescent="0.3">
      <c r="A868" s="162"/>
      <c r="B868" s="162"/>
      <c r="C868" s="162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  <c r="Z868" s="162"/>
    </row>
    <row r="869" spans="1:26" ht="15.75" customHeight="1" x14ac:dyDescent="0.3">
      <c r="A869" s="162"/>
      <c r="B869" s="162"/>
      <c r="C869" s="162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  <c r="Z869" s="162"/>
    </row>
    <row r="870" spans="1:26" ht="15.75" customHeight="1" x14ac:dyDescent="0.3">
      <c r="A870" s="162"/>
      <c r="B870" s="162"/>
      <c r="C870" s="162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  <c r="Z870" s="162"/>
    </row>
    <row r="871" spans="1:26" ht="15.75" customHeight="1" x14ac:dyDescent="0.3">
      <c r="A871" s="162"/>
      <c r="B871" s="162"/>
      <c r="C871" s="162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  <c r="Z871" s="162"/>
    </row>
    <row r="872" spans="1:26" ht="15.75" customHeight="1" x14ac:dyDescent="0.3">
      <c r="A872" s="162"/>
      <c r="B872" s="162"/>
      <c r="C872" s="162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  <c r="Z872" s="162"/>
    </row>
    <row r="873" spans="1:26" ht="15.75" customHeight="1" x14ac:dyDescent="0.3">
      <c r="A873" s="162"/>
      <c r="B873" s="162"/>
      <c r="C873" s="162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  <c r="Z873" s="162"/>
    </row>
    <row r="874" spans="1:26" ht="15.75" customHeight="1" x14ac:dyDescent="0.3">
      <c r="A874" s="162"/>
      <c r="B874" s="162"/>
      <c r="C874" s="162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  <c r="Z874" s="162"/>
    </row>
    <row r="875" spans="1:26" ht="15.75" customHeight="1" x14ac:dyDescent="0.3">
      <c r="A875" s="162"/>
      <c r="B875" s="162"/>
      <c r="C875" s="162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  <c r="Z875" s="162"/>
    </row>
    <row r="876" spans="1:26" ht="15.75" customHeight="1" x14ac:dyDescent="0.3">
      <c r="A876" s="162"/>
      <c r="B876" s="162"/>
      <c r="C876" s="162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  <c r="Z876" s="162"/>
    </row>
    <row r="877" spans="1:26" ht="15.75" customHeight="1" x14ac:dyDescent="0.3">
      <c r="A877" s="162"/>
      <c r="B877" s="162"/>
      <c r="C877" s="162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  <c r="Z877" s="162"/>
    </row>
    <row r="878" spans="1:26" ht="15.75" customHeight="1" x14ac:dyDescent="0.3">
      <c r="A878" s="162"/>
      <c r="B878" s="162"/>
      <c r="C878" s="162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  <c r="Z878" s="162"/>
    </row>
    <row r="879" spans="1:26" ht="15.75" customHeight="1" x14ac:dyDescent="0.3">
      <c r="A879" s="162"/>
      <c r="B879" s="162"/>
      <c r="C879" s="162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  <c r="Z879" s="162"/>
    </row>
    <row r="880" spans="1:26" ht="15.75" customHeight="1" x14ac:dyDescent="0.3">
      <c r="A880" s="162"/>
      <c r="B880" s="162"/>
      <c r="C880" s="162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  <c r="Z880" s="162"/>
    </row>
    <row r="881" spans="1:26" ht="15.75" customHeight="1" x14ac:dyDescent="0.3">
      <c r="A881" s="162"/>
      <c r="B881" s="162"/>
      <c r="C881" s="162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  <c r="Z881" s="162"/>
    </row>
    <row r="882" spans="1:26" ht="15.75" customHeight="1" x14ac:dyDescent="0.3">
      <c r="A882" s="162"/>
      <c r="B882" s="162"/>
      <c r="C882" s="162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  <c r="Z882" s="162"/>
    </row>
    <row r="883" spans="1:26" ht="15.75" customHeight="1" x14ac:dyDescent="0.3">
      <c r="A883" s="162"/>
      <c r="B883" s="162"/>
      <c r="C883" s="162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  <c r="Z883" s="162"/>
    </row>
    <row r="884" spans="1:26" ht="15.75" customHeight="1" x14ac:dyDescent="0.3">
      <c r="A884" s="162"/>
      <c r="B884" s="162"/>
      <c r="C884" s="162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  <c r="Z884" s="162"/>
    </row>
    <row r="885" spans="1:26" ht="15.75" customHeight="1" x14ac:dyDescent="0.3">
      <c r="A885" s="162"/>
      <c r="B885" s="162"/>
      <c r="C885" s="162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  <c r="Z885" s="162"/>
    </row>
    <row r="886" spans="1:26" ht="15.75" customHeight="1" x14ac:dyDescent="0.3">
      <c r="A886" s="162"/>
      <c r="B886" s="162"/>
      <c r="C886" s="162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  <c r="Z886" s="162"/>
    </row>
    <row r="887" spans="1:26" ht="15.75" customHeight="1" x14ac:dyDescent="0.3">
      <c r="A887" s="162"/>
      <c r="B887" s="162"/>
      <c r="C887" s="162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  <c r="Z887" s="162"/>
    </row>
    <row r="888" spans="1:26" ht="15.75" customHeight="1" x14ac:dyDescent="0.3">
      <c r="A888" s="162"/>
      <c r="B888" s="162"/>
      <c r="C888" s="162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  <c r="Z888" s="162"/>
    </row>
    <row r="889" spans="1:26" ht="15.75" customHeight="1" x14ac:dyDescent="0.3">
      <c r="A889" s="162"/>
      <c r="B889" s="162"/>
      <c r="C889" s="162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  <c r="Z889" s="162"/>
    </row>
    <row r="890" spans="1:26" ht="15.75" customHeight="1" x14ac:dyDescent="0.3">
      <c r="A890" s="162"/>
      <c r="B890" s="162"/>
      <c r="C890" s="162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  <c r="Z890" s="162"/>
    </row>
    <row r="891" spans="1:26" ht="15.75" customHeight="1" x14ac:dyDescent="0.3">
      <c r="A891" s="162"/>
      <c r="B891" s="162"/>
      <c r="C891" s="162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  <c r="Z891" s="162"/>
    </row>
    <row r="892" spans="1:26" ht="15.75" customHeight="1" x14ac:dyDescent="0.3">
      <c r="A892" s="162"/>
      <c r="B892" s="162"/>
      <c r="C892" s="162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  <c r="Z892" s="162"/>
    </row>
    <row r="893" spans="1:26" ht="15.75" customHeight="1" x14ac:dyDescent="0.3">
      <c r="A893" s="162"/>
      <c r="B893" s="162"/>
      <c r="C893" s="162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  <c r="Z893" s="162"/>
    </row>
    <row r="894" spans="1:26" ht="15.75" customHeight="1" x14ac:dyDescent="0.3">
      <c r="A894" s="162"/>
      <c r="B894" s="162"/>
      <c r="C894" s="162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  <c r="Z894" s="162"/>
    </row>
    <row r="895" spans="1:26" ht="15.75" customHeight="1" x14ac:dyDescent="0.3">
      <c r="A895" s="162"/>
      <c r="B895" s="162"/>
      <c r="C895" s="162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  <c r="Z895" s="162"/>
    </row>
    <row r="896" spans="1:26" ht="15.75" customHeight="1" x14ac:dyDescent="0.3">
      <c r="A896" s="162"/>
      <c r="B896" s="162"/>
      <c r="C896" s="162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  <c r="Z896" s="162"/>
    </row>
    <row r="897" spans="1:26" ht="15.75" customHeight="1" x14ac:dyDescent="0.3">
      <c r="A897" s="162"/>
      <c r="B897" s="162"/>
      <c r="C897" s="162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  <c r="Z897" s="162"/>
    </row>
    <row r="898" spans="1:26" ht="15.75" customHeight="1" x14ac:dyDescent="0.3">
      <c r="A898" s="162"/>
      <c r="B898" s="162"/>
      <c r="C898" s="162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  <c r="Z898" s="162"/>
    </row>
    <row r="899" spans="1:26" ht="15.75" customHeight="1" x14ac:dyDescent="0.3">
      <c r="A899" s="162"/>
      <c r="B899" s="162"/>
      <c r="C899" s="162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  <c r="Z899" s="162"/>
    </row>
    <row r="900" spans="1:26" ht="15.75" customHeight="1" x14ac:dyDescent="0.3">
      <c r="A900" s="162"/>
      <c r="B900" s="162"/>
      <c r="C900" s="162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  <c r="Z900" s="162"/>
    </row>
    <row r="901" spans="1:26" ht="15.75" customHeight="1" x14ac:dyDescent="0.3">
      <c r="A901" s="162"/>
      <c r="B901" s="162"/>
      <c r="C901" s="162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  <c r="Z901" s="162"/>
    </row>
    <row r="902" spans="1:26" ht="15.75" customHeight="1" x14ac:dyDescent="0.3">
      <c r="A902" s="162"/>
      <c r="B902" s="162"/>
      <c r="C902" s="162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  <c r="Z902" s="162"/>
    </row>
    <row r="903" spans="1:26" ht="15.75" customHeight="1" x14ac:dyDescent="0.3">
      <c r="A903" s="162"/>
      <c r="B903" s="162"/>
      <c r="C903" s="162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  <c r="Z903" s="162"/>
    </row>
    <row r="904" spans="1:26" ht="15.75" customHeight="1" x14ac:dyDescent="0.3">
      <c r="A904" s="162"/>
      <c r="B904" s="162"/>
      <c r="C904" s="162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  <c r="Z904" s="162"/>
    </row>
    <row r="905" spans="1:26" ht="15.75" customHeight="1" x14ac:dyDescent="0.3">
      <c r="A905" s="162"/>
      <c r="B905" s="162"/>
      <c r="C905" s="162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  <c r="Z905" s="162"/>
    </row>
    <row r="906" spans="1:26" ht="15.75" customHeight="1" x14ac:dyDescent="0.3">
      <c r="A906" s="162"/>
      <c r="B906" s="162"/>
      <c r="C906" s="162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  <c r="Z906" s="162"/>
    </row>
    <row r="907" spans="1:26" ht="15.75" customHeight="1" x14ac:dyDescent="0.3">
      <c r="A907" s="162"/>
      <c r="B907" s="162"/>
      <c r="C907" s="162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  <c r="Z907" s="162"/>
    </row>
    <row r="908" spans="1:26" ht="15.75" customHeight="1" x14ac:dyDescent="0.3">
      <c r="A908" s="162"/>
      <c r="B908" s="162"/>
      <c r="C908" s="162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  <c r="Z908" s="162"/>
    </row>
    <row r="909" spans="1:26" ht="15.75" customHeight="1" x14ac:dyDescent="0.3">
      <c r="A909" s="162"/>
      <c r="B909" s="162"/>
      <c r="C909" s="162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  <c r="Z909" s="162"/>
    </row>
    <row r="910" spans="1:26" ht="15.75" customHeight="1" x14ac:dyDescent="0.3">
      <c r="A910" s="162"/>
      <c r="B910" s="162"/>
      <c r="C910" s="162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  <c r="Z910" s="162"/>
    </row>
    <row r="911" spans="1:26" ht="15.75" customHeight="1" x14ac:dyDescent="0.3">
      <c r="A911" s="162"/>
      <c r="B911" s="162"/>
      <c r="C911" s="162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  <c r="Z911" s="162"/>
    </row>
    <row r="912" spans="1:26" ht="15.75" customHeight="1" x14ac:dyDescent="0.3">
      <c r="A912" s="162"/>
      <c r="B912" s="162"/>
      <c r="C912" s="162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  <c r="Z912" s="162"/>
    </row>
    <row r="913" spans="1:26" ht="15.75" customHeight="1" x14ac:dyDescent="0.3">
      <c r="A913" s="162"/>
      <c r="B913" s="162"/>
      <c r="C913" s="162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  <c r="Z913" s="162"/>
    </row>
    <row r="914" spans="1:26" ht="15.75" customHeight="1" x14ac:dyDescent="0.3">
      <c r="A914" s="162"/>
      <c r="B914" s="162"/>
      <c r="C914" s="162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  <c r="Z914" s="162"/>
    </row>
    <row r="915" spans="1:26" ht="15.75" customHeight="1" x14ac:dyDescent="0.3">
      <c r="A915" s="162"/>
      <c r="B915" s="162"/>
      <c r="C915" s="162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  <c r="Z915" s="162"/>
    </row>
    <row r="916" spans="1:26" ht="15.75" customHeight="1" x14ac:dyDescent="0.3">
      <c r="A916" s="162"/>
      <c r="B916" s="162"/>
      <c r="C916" s="162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  <c r="Z916" s="162"/>
    </row>
    <row r="917" spans="1:26" ht="15.75" customHeight="1" x14ac:dyDescent="0.3">
      <c r="A917" s="162"/>
      <c r="B917" s="162"/>
      <c r="C917" s="162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  <c r="Z917" s="162"/>
    </row>
    <row r="918" spans="1:26" ht="15.75" customHeight="1" x14ac:dyDescent="0.3">
      <c r="A918" s="162"/>
      <c r="B918" s="162"/>
      <c r="C918" s="162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  <c r="Z918" s="162"/>
    </row>
    <row r="919" spans="1:26" ht="15.75" customHeight="1" x14ac:dyDescent="0.3">
      <c r="A919" s="162"/>
      <c r="B919" s="162"/>
      <c r="C919" s="162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  <c r="Z919" s="162"/>
    </row>
    <row r="920" spans="1:26" ht="15.75" customHeight="1" x14ac:dyDescent="0.3">
      <c r="A920" s="162"/>
      <c r="B920" s="162"/>
      <c r="C920" s="162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  <c r="Z920" s="162"/>
    </row>
    <row r="921" spans="1:26" ht="15.75" customHeight="1" x14ac:dyDescent="0.3">
      <c r="A921" s="162"/>
      <c r="B921" s="162"/>
      <c r="C921" s="162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  <c r="Z921" s="162"/>
    </row>
    <row r="922" spans="1:26" ht="15.75" customHeight="1" x14ac:dyDescent="0.3">
      <c r="A922" s="162"/>
      <c r="B922" s="162"/>
      <c r="C922" s="162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  <c r="Z922" s="162"/>
    </row>
    <row r="923" spans="1:26" ht="15.75" customHeight="1" x14ac:dyDescent="0.3">
      <c r="A923" s="162"/>
      <c r="B923" s="162"/>
      <c r="C923" s="162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  <c r="Z923" s="162"/>
    </row>
    <row r="924" spans="1:26" ht="15.75" customHeight="1" x14ac:dyDescent="0.3">
      <c r="A924" s="162"/>
      <c r="B924" s="162"/>
      <c r="C924" s="162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  <c r="Z924" s="162"/>
    </row>
    <row r="925" spans="1:26" ht="15.75" customHeight="1" x14ac:dyDescent="0.3">
      <c r="A925" s="162"/>
      <c r="B925" s="162"/>
      <c r="C925" s="162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  <c r="Z925" s="162"/>
    </row>
    <row r="926" spans="1:26" ht="15.75" customHeight="1" x14ac:dyDescent="0.3">
      <c r="A926" s="162"/>
      <c r="B926" s="162"/>
      <c r="C926" s="162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  <c r="Z926" s="162"/>
    </row>
    <row r="927" spans="1:26" ht="15.75" customHeight="1" x14ac:dyDescent="0.3">
      <c r="A927" s="162"/>
      <c r="B927" s="162"/>
      <c r="C927" s="162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  <c r="Z927" s="162"/>
    </row>
    <row r="928" spans="1:26" ht="15.75" customHeight="1" x14ac:dyDescent="0.3">
      <c r="A928" s="162"/>
      <c r="B928" s="162"/>
      <c r="C928" s="162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  <c r="Z928" s="162"/>
    </row>
    <row r="929" spans="1:26" ht="15.75" customHeight="1" x14ac:dyDescent="0.3">
      <c r="A929" s="162"/>
      <c r="B929" s="162"/>
      <c r="C929" s="162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  <c r="Z929" s="162"/>
    </row>
    <row r="930" spans="1:26" ht="15.75" customHeight="1" x14ac:dyDescent="0.3">
      <c r="A930" s="162"/>
      <c r="B930" s="162"/>
      <c r="C930" s="162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  <c r="Z930" s="162"/>
    </row>
    <row r="931" spans="1:26" ht="15.75" customHeight="1" x14ac:dyDescent="0.3">
      <c r="A931" s="162"/>
      <c r="B931" s="162"/>
      <c r="C931" s="162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  <c r="Z931" s="162"/>
    </row>
    <row r="932" spans="1:26" ht="15.75" customHeight="1" x14ac:dyDescent="0.3">
      <c r="A932" s="162"/>
      <c r="B932" s="162"/>
      <c r="C932" s="162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  <c r="Z932" s="162"/>
    </row>
    <row r="933" spans="1:26" ht="15.75" customHeight="1" x14ac:dyDescent="0.3">
      <c r="A933" s="162"/>
      <c r="B933" s="162"/>
      <c r="C933" s="162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  <c r="Z933" s="162"/>
    </row>
    <row r="934" spans="1:26" ht="15.75" customHeight="1" x14ac:dyDescent="0.3">
      <c r="A934" s="162"/>
      <c r="B934" s="162"/>
      <c r="C934" s="162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  <c r="Z934" s="162"/>
    </row>
    <row r="935" spans="1:26" ht="15.75" customHeight="1" x14ac:dyDescent="0.3">
      <c r="A935" s="162"/>
      <c r="B935" s="162"/>
      <c r="C935" s="162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  <c r="Z935" s="162"/>
    </row>
    <row r="936" spans="1:26" ht="15.75" customHeight="1" x14ac:dyDescent="0.3">
      <c r="A936" s="162"/>
      <c r="B936" s="162"/>
      <c r="C936" s="162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  <c r="Z936" s="162"/>
    </row>
    <row r="937" spans="1:26" ht="15.75" customHeight="1" x14ac:dyDescent="0.3">
      <c r="A937" s="162"/>
      <c r="B937" s="162"/>
      <c r="C937" s="162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  <c r="Z937" s="162"/>
    </row>
    <row r="938" spans="1:26" ht="15.75" customHeight="1" x14ac:dyDescent="0.3">
      <c r="A938" s="162"/>
      <c r="B938" s="162"/>
      <c r="C938" s="162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  <c r="Z938" s="162"/>
    </row>
    <row r="939" spans="1:26" ht="15.75" customHeight="1" x14ac:dyDescent="0.3">
      <c r="A939" s="162"/>
      <c r="B939" s="162"/>
      <c r="C939" s="162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  <c r="Z939" s="162"/>
    </row>
    <row r="940" spans="1:26" ht="15.75" customHeight="1" x14ac:dyDescent="0.3">
      <c r="A940" s="162"/>
      <c r="B940" s="162"/>
      <c r="C940" s="162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  <c r="Z940" s="162"/>
    </row>
    <row r="941" spans="1:26" ht="15.75" customHeight="1" x14ac:dyDescent="0.3">
      <c r="A941" s="162"/>
      <c r="B941" s="162"/>
      <c r="C941" s="162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  <c r="Z941" s="162"/>
    </row>
    <row r="942" spans="1:26" ht="15.75" customHeight="1" x14ac:dyDescent="0.3">
      <c r="A942" s="162"/>
      <c r="B942" s="162"/>
      <c r="C942" s="162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  <c r="Z942" s="162"/>
    </row>
    <row r="943" spans="1:26" ht="15.75" customHeight="1" x14ac:dyDescent="0.3">
      <c r="A943" s="162"/>
      <c r="B943" s="162"/>
      <c r="C943" s="162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  <c r="Z943" s="162"/>
    </row>
    <row r="944" spans="1:26" ht="15.75" customHeight="1" x14ac:dyDescent="0.3">
      <c r="A944" s="162"/>
      <c r="B944" s="162"/>
      <c r="C944" s="162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  <c r="Z944" s="162"/>
    </row>
    <row r="945" spans="1:26" ht="15.75" customHeight="1" x14ac:dyDescent="0.3">
      <c r="A945" s="162"/>
      <c r="B945" s="162"/>
      <c r="C945" s="162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  <c r="Z945" s="162"/>
    </row>
    <row r="946" spans="1:26" ht="15.75" customHeight="1" x14ac:dyDescent="0.3">
      <c r="A946" s="162"/>
      <c r="B946" s="162"/>
      <c r="C946" s="162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  <c r="Z946" s="162"/>
    </row>
    <row r="947" spans="1:26" ht="15.75" customHeight="1" x14ac:dyDescent="0.3">
      <c r="A947" s="162"/>
      <c r="B947" s="162"/>
      <c r="C947" s="162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  <c r="Z947" s="162"/>
    </row>
    <row r="948" spans="1:26" ht="15.75" customHeight="1" x14ac:dyDescent="0.3">
      <c r="A948" s="162"/>
      <c r="B948" s="162"/>
      <c r="C948" s="162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  <c r="Z948" s="162"/>
    </row>
    <row r="949" spans="1:26" ht="15.75" customHeight="1" x14ac:dyDescent="0.3">
      <c r="A949" s="162"/>
      <c r="B949" s="162"/>
      <c r="C949" s="162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  <c r="Z949" s="162"/>
    </row>
    <row r="950" spans="1:26" ht="15.75" customHeight="1" x14ac:dyDescent="0.3">
      <c r="A950" s="162"/>
      <c r="B950" s="162"/>
      <c r="C950" s="162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  <c r="Z950" s="162"/>
    </row>
    <row r="951" spans="1:26" ht="15.75" customHeight="1" x14ac:dyDescent="0.3">
      <c r="A951" s="162"/>
      <c r="B951" s="162"/>
      <c r="C951" s="162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  <c r="Z951" s="162"/>
    </row>
    <row r="952" spans="1:26" ht="15.75" customHeight="1" x14ac:dyDescent="0.3">
      <c r="A952" s="162"/>
      <c r="B952" s="162"/>
      <c r="C952" s="162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  <c r="Z952" s="162"/>
    </row>
    <row r="953" spans="1:26" ht="15.75" customHeight="1" x14ac:dyDescent="0.3">
      <c r="A953" s="162"/>
      <c r="B953" s="162"/>
      <c r="C953" s="162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  <c r="Z953" s="162"/>
    </row>
    <row r="954" spans="1:26" ht="15.75" customHeight="1" x14ac:dyDescent="0.3">
      <c r="A954" s="162"/>
      <c r="B954" s="162"/>
      <c r="C954" s="162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  <c r="Z954" s="162"/>
    </row>
    <row r="955" spans="1:26" ht="15.75" customHeight="1" x14ac:dyDescent="0.3">
      <c r="A955" s="162"/>
      <c r="B955" s="162"/>
      <c r="C955" s="162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  <c r="Z955" s="162"/>
    </row>
    <row r="956" spans="1:26" ht="15.75" customHeight="1" x14ac:dyDescent="0.3">
      <c r="A956" s="162"/>
      <c r="B956" s="162"/>
      <c r="C956" s="162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  <c r="Z956" s="162"/>
    </row>
    <row r="957" spans="1:26" ht="15.75" customHeight="1" x14ac:dyDescent="0.3">
      <c r="A957" s="162"/>
      <c r="B957" s="162"/>
      <c r="C957" s="162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  <c r="Z957" s="162"/>
    </row>
    <row r="958" spans="1:26" ht="15.75" customHeight="1" x14ac:dyDescent="0.3">
      <c r="A958" s="162"/>
      <c r="B958" s="162"/>
      <c r="C958" s="162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  <c r="Z958" s="162"/>
    </row>
    <row r="959" spans="1:26" ht="15.75" customHeight="1" x14ac:dyDescent="0.3">
      <c r="A959" s="162"/>
      <c r="B959" s="162"/>
      <c r="C959" s="162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  <c r="Z959" s="162"/>
    </row>
    <row r="960" spans="1:26" ht="15.75" customHeight="1" x14ac:dyDescent="0.3">
      <c r="A960" s="162"/>
      <c r="B960" s="162"/>
      <c r="C960" s="162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  <c r="Z960" s="162"/>
    </row>
    <row r="961" spans="1:26" ht="15.75" customHeight="1" x14ac:dyDescent="0.3">
      <c r="A961" s="162"/>
      <c r="B961" s="162"/>
      <c r="C961" s="162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  <c r="Z961" s="162"/>
    </row>
    <row r="962" spans="1:26" ht="15.75" customHeight="1" x14ac:dyDescent="0.3">
      <c r="A962" s="162"/>
      <c r="B962" s="162"/>
      <c r="C962" s="162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  <c r="Z962" s="162"/>
    </row>
    <row r="963" spans="1:26" ht="15.75" customHeight="1" x14ac:dyDescent="0.3">
      <c r="A963" s="162"/>
      <c r="B963" s="162"/>
      <c r="C963" s="162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  <c r="Z963" s="162"/>
    </row>
    <row r="964" spans="1:26" ht="15.75" customHeight="1" x14ac:dyDescent="0.3">
      <c r="A964" s="162"/>
      <c r="B964" s="162"/>
      <c r="C964" s="162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  <c r="Z964" s="162"/>
    </row>
    <row r="965" spans="1:26" ht="15.75" customHeight="1" x14ac:dyDescent="0.3">
      <c r="A965" s="162"/>
      <c r="B965" s="162"/>
      <c r="C965" s="162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  <c r="Z965" s="162"/>
    </row>
    <row r="966" spans="1:26" ht="15.75" customHeight="1" x14ac:dyDescent="0.3">
      <c r="A966" s="162"/>
      <c r="B966" s="162"/>
      <c r="C966" s="162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  <c r="Z966" s="162"/>
    </row>
    <row r="967" spans="1:26" ht="15.75" customHeight="1" x14ac:dyDescent="0.3">
      <c r="A967" s="162"/>
      <c r="B967" s="162"/>
      <c r="C967" s="162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  <c r="Z967" s="162"/>
    </row>
    <row r="968" spans="1:26" ht="15.75" customHeight="1" x14ac:dyDescent="0.3">
      <c r="A968" s="162"/>
      <c r="B968" s="162"/>
      <c r="C968" s="162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  <c r="Z968" s="162"/>
    </row>
    <row r="969" spans="1:26" ht="15.75" customHeight="1" x14ac:dyDescent="0.3">
      <c r="A969" s="162"/>
      <c r="B969" s="162"/>
      <c r="C969" s="162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  <c r="Z969" s="162"/>
    </row>
    <row r="970" spans="1:26" ht="15.75" customHeight="1" x14ac:dyDescent="0.3">
      <c r="A970" s="162"/>
      <c r="B970" s="162"/>
      <c r="C970" s="162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  <c r="Z970" s="162"/>
    </row>
    <row r="971" spans="1:26" ht="15.75" customHeight="1" x14ac:dyDescent="0.3">
      <c r="A971" s="162"/>
      <c r="B971" s="162"/>
      <c r="C971" s="162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  <c r="Z971" s="162"/>
    </row>
    <row r="972" spans="1:26" ht="15.75" customHeight="1" x14ac:dyDescent="0.3">
      <c r="A972" s="162"/>
      <c r="B972" s="162"/>
      <c r="C972" s="162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  <c r="Z972" s="162"/>
    </row>
    <row r="973" spans="1:26" ht="15.75" customHeight="1" x14ac:dyDescent="0.3">
      <c r="A973" s="162"/>
      <c r="B973" s="162"/>
      <c r="C973" s="162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  <c r="Z973" s="162"/>
    </row>
    <row r="974" spans="1:26" ht="15.75" customHeight="1" x14ac:dyDescent="0.3">
      <c r="A974" s="162"/>
      <c r="B974" s="162"/>
      <c r="C974" s="162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  <c r="Z974" s="162"/>
    </row>
    <row r="975" spans="1:26" ht="15.75" customHeight="1" x14ac:dyDescent="0.3">
      <c r="A975" s="162"/>
      <c r="B975" s="162"/>
      <c r="C975" s="162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  <c r="Z975" s="162"/>
    </row>
    <row r="976" spans="1:26" ht="15.75" customHeight="1" x14ac:dyDescent="0.3">
      <c r="A976" s="162"/>
      <c r="B976" s="162"/>
      <c r="C976" s="162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  <c r="Z976" s="162"/>
    </row>
    <row r="977" spans="1:26" ht="15.75" customHeight="1" x14ac:dyDescent="0.3">
      <c r="A977" s="162"/>
      <c r="B977" s="162"/>
      <c r="C977" s="162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  <c r="Z977" s="162"/>
    </row>
    <row r="978" spans="1:26" ht="15.75" customHeight="1" x14ac:dyDescent="0.3">
      <c r="A978" s="162"/>
      <c r="B978" s="162"/>
      <c r="C978" s="162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  <c r="Z978" s="162"/>
    </row>
    <row r="979" spans="1:26" ht="15.75" customHeight="1" x14ac:dyDescent="0.3">
      <c r="A979" s="162"/>
      <c r="B979" s="162"/>
      <c r="C979" s="162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  <c r="Z979" s="162"/>
    </row>
    <row r="980" spans="1:26" ht="15.75" customHeight="1" x14ac:dyDescent="0.3">
      <c r="A980" s="162"/>
      <c r="B980" s="162"/>
      <c r="C980" s="162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  <c r="Z980" s="162"/>
    </row>
    <row r="981" spans="1:26" ht="15.75" customHeight="1" x14ac:dyDescent="0.3">
      <c r="A981" s="162"/>
      <c r="B981" s="162"/>
      <c r="C981" s="162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  <c r="Z981" s="162"/>
    </row>
    <row r="982" spans="1:26" ht="15.75" customHeight="1" x14ac:dyDescent="0.3">
      <c r="A982" s="162"/>
      <c r="B982" s="162"/>
      <c r="C982" s="162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  <c r="Y982" s="162"/>
      <c r="Z982" s="162"/>
    </row>
    <row r="983" spans="1:26" ht="15.75" customHeight="1" x14ac:dyDescent="0.3">
      <c r="A983" s="162"/>
      <c r="B983" s="162"/>
      <c r="C983" s="162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  <c r="Y983" s="162"/>
      <c r="Z983" s="162"/>
    </row>
    <row r="984" spans="1:26" ht="15.75" customHeight="1" x14ac:dyDescent="0.3">
      <c r="A984" s="162"/>
      <c r="B984" s="162"/>
      <c r="C984" s="162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  <c r="Y984" s="162"/>
      <c r="Z984" s="162"/>
    </row>
    <row r="985" spans="1:26" ht="15.75" customHeight="1" x14ac:dyDescent="0.3">
      <c r="A985" s="162"/>
      <c r="B985" s="162"/>
      <c r="C985" s="162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  <c r="Y985" s="162"/>
      <c r="Z985" s="162"/>
    </row>
    <row r="986" spans="1:26" ht="15.75" customHeight="1" x14ac:dyDescent="0.3">
      <c r="A986" s="162"/>
      <c r="B986" s="162"/>
      <c r="C986" s="162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  <c r="Y986" s="162"/>
      <c r="Z986" s="162"/>
    </row>
    <row r="987" spans="1:26" ht="15.75" customHeight="1" x14ac:dyDescent="0.3">
      <c r="A987" s="162"/>
      <c r="B987" s="162"/>
      <c r="C987" s="162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  <c r="Y987" s="162"/>
      <c r="Z987" s="162"/>
    </row>
    <row r="988" spans="1:26" ht="15.75" customHeight="1" x14ac:dyDescent="0.3">
      <c r="A988" s="162"/>
      <c r="B988" s="162"/>
      <c r="C988" s="162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  <c r="Y988" s="162"/>
      <c r="Z988" s="162"/>
    </row>
    <row r="989" spans="1:26" ht="15.75" customHeight="1" x14ac:dyDescent="0.3">
      <c r="A989" s="162"/>
      <c r="B989" s="162"/>
      <c r="C989" s="162"/>
      <c r="D989" s="16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62"/>
      <c r="Y989" s="162"/>
      <c r="Z989" s="162"/>
    </row>
    <row r="990" spans="1:26" ht="15.75" customHeight="1" x14ac:dyDescent="0.3">
      <c r="A990" s="162"/>
      <c r="B990" s="162"/>
      <c r="C990" s="162"/>
      <c r="D990" s="16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  <c r="X990" s="162"/>
      <c r="Y990" s="162"/>
      <c r="Z990" s="162"/>
    </row>
    <row r="991" spans="1:26" ht="15.75" customHeight="1" x14ac:dyDescent="0.3">
      <c r="A991" s="162"/>
      <c r="B991" s="162"/>
      <c r="C991" s="162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2"/>
      <c r="U991" s="162"/>
      <c r="V991" s="162"/>
      <c r="W991" s="162"/>
      <c r="X991" s="162"/>
      <c r="Y991" s="162"/>
      <c r="Z991" s="162"/>
    </row>
    <row r="992" spans="1:26" ht="15.75" customHeight="1" x14ac:dyDescent="0.3">
      <c r="A992" s="162"/>
      <c r="B992" s="162"/>
      <c r="C992" s="162"/>
      <c r="D992" s="16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2"/>
      <c r="U992" s="162"/>
      <c r="V992" s="162"/>
      <c r="W992" s="162"/>
      <c r="X992" s="162"/>
      <c r="Y992" s="162"/>
      <c r="Z992" s="162"/>
    </row>
    <row r="993" spans="1:26" ht="15.75" customHeight="1" x14ac:dyDescent="0.3">
      <c r="A993" s="162"/>
      <c r="B993" s="162"/>
      <c r="C993" s="162"/>
      <c r="D993" s="162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2"/>
      <c r="U993" s="162"/>
      <c r="V993" s="162"/>
      <c r="W993" s="162"/>
      <c r="X993" s="162"/>
      <c r="Y993" s="162"/>
      <c r="Z993" s="162"/>
    </row>
    <row r="994" spans="1:26" ht="15.75" customHeight="1" x14ac:dyDescent="0.3">
      <c r="A994" s="162"/>
      <c r="B994" s="162"/>
      <c r="C994" s="162"/>
      <c r="D994" s="162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2"/>
      <c r="U994" s="162"/>
      <c r="V994" s="162"/>
      <c r="W994" s="162"/>
      <c r="X994" s="162"/>
      <c r="Y994" s="162"/>
      <c r="Z994" s="162"/>
    </row>
    <row r="995" spans="1:26" ht="15.75" customHeight="1" x14ac:dyDescent="0.3">
      <c r="A995" s="162"/>
      <c r="B995" s="162"/>
      <c r="C995" s="162"/>
      <c r="D995" s="162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2"/>
      <c r="U995" s="162"/>
      <c r="V995" s="162"/>
      <c r="W995" s="162"/>
      <c r="X995" s="162"/>
      <c r="Y995" s="162"/>
      <c r="Z995" s="162"/>
    </row>
    <row r="996" spans="1:26" ht="15.75" customHeight="1" x14ac:dyDescent="0.3">
      <c r="A996" s="162"/>
      <c r="B996" s="162"/>
      <c r="C996" s="162"/>
      <c r="D996" s="162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2"/>
      <c r="U996" s="162"/>
      <c r="V996" s="162"/>
      <c r="W996" s="162"/>
      <c r="X996" s="162"/>
      <c r="Y996" s="162"/>
      <c r="Z996" s="162"/>
    </row>
    <row r="997" spans="1:26" ht="15.75" customHeight="1" x14ac:dyDescent="0.3">
      <c r="A997" s="162"/>
      <c r="B997" s="162"/>
      <c r="C997" s="162"/>
      <c r="D997" s="162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2"/>
      <c r="U997" s="162"/>
      <c r="V997" s="162"/>
      <c r="W997" s="162"/>
      <c r="X997" s="162"/>
      <c r="Y997" s="162"/>
      <c r="Z997" s="162"/>
    </row>
    <row r="998" spans="1:26" ht="15.75" customHeight="1" x14ac:dyDescent="0.3">
      <c r="A998" s="162"/>
      <c r="B998" s="162"/>
      <c r="C998" s="162"/>
      <c r="D998" s="162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2"/>
      <c r="U998" s="162"/>
      <c r="V998" s="162"/>
      <c r="W998" s="162"/>
      <c r="X998" s="162"/>
      <c r="Y998" s="162"/>
      <c r="Z998" s="162"/>
    </row>
    <row r="999" spans="1:26" ht="15.75" customHeight="1" x14ac:dyDescent="0.3">
      <c r="A999" s="162"/>
      <c r="B999" s="162"/>
      <c r="C999" s="162"/>
      <c r="D999" s="162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2"/>
      <c r="U999" s="162"/>
      <c r="V999" s="162"/>
      <c r="W999" s="162"/>
      <c r="X999" s="162"/>
      <c r="Y999" s="162"/>
      <c r="Z999" s="162"/>
    </row>
  </sheetData>
  <mergeCells count="2">
    <mergeCell ref="H6:M6"/>
    <mergeCell ref="H17:M17"/>
  </mergeCells>
  <printOptions horizontalCentered="1"/>
  <pageMargins left="0.39370078740157483" right="0.39370078740157483" top="0.55118110236220474" bottom="3.937007874015748E-2" header="0" footer="0"/>
  <pageSetup paperSize="9"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90"/>
  <sheetViews>
    <sheetView workbookViewId="0">
      <selection activeCell="B4" sqref="B4"/>
    </sheetView>
  </sheetViews>
  <sheetFormatPr defaultColWidth="14.44140625" defaultRowHeight="15" customHeight="1" x14ac:dyDescent="0.3"/>
  <cols>
    <col min="1" max="1" width="4.5546875" customWidth="1"/>
    <col min="2" max="2" width="5.5546875" customWidth="1"/>
    <col min="3" max="3" width="7.33203125" customWidth="1"/>
    <col min="4" max="4" width="15.6640625" customWidth="1"/>
    <col min="5" max="5" width="21.109375" customWidth="1"/>
    <col min="6" max="6" width="13.5546875" customWidth="1"/>
    <col min="7" max="7" width="12.5546875" customWidth="1"/>
    <col min="8" max="8" width="16.33203125" customWidth="1"/>
    <col min="9" max="9" width="9.109375" customWidth="1"/>
    <col min="10" max="10" width="7.44140625" customWidth="1"/>
    <col min="11" max="11" width="34.44140625" customWidth="1"/>
  </cols>
  <sheetData>
    <row r="1" spans="1:26" ht="21.75" customHeight="1" x14ac:dyDescent="0.3">
      <c r="A1" s="48" t="s">
        <v>1437</v>
      </c>
      <c r="B1" s="223"/>
      <c r="C1" s="16"/>
      <c r="D1" s="223"/>
      <c r="E1" s="223"/>
      <c r="F1" s="223"/>
      <c r="G1" s="16"/>
      <c r="H1" s="224"/>
      <c r="I1" s="16"/>
      <c r="J1" s="16"/>
      <c r="K1" s="16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9.5" customHeight="1" x14ac:dyDescent="0.3">
      <c r="A2" s="15"/>
      <c r="B2" s="55" t="s">
        <v>21</v>
      </c>
      <c r="C2" s="56" t="s">
        <v>1438</v>
      </c>
      <c r="D2" s="223"/>
      <c r="E2" s="223"/>
      <c r="F2" s="223"/>
      <c r="G2" s="16"/>
      <c r="H2" s="16"/>
      <c r="I2" s="16"/>
      <c r="J2" s="16"/>
      <c r="K2" s="16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8" customHeight="1" x14ac:dyDescent="0.3">
      <c r="A3" s="58"/>
      <c r="C3" s="60"/>
      <c r="D3" s="58"/>
      <c r="E3" s="58"/>
      <c r="F3" s="58"/>
      <c r="G3" s="154"/>
      <c r="H3" s="225"/>
      <c r="I3" s="225"/>
      <c r="J3" s="225"/>
      <c r="K3" s="225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8.600000000000001" customHeight="1" x14ac:dyDescent="0.3">
      <c r="A4" s="269"/>
      <c r="B4" s="60" t="s">
        <v>1705</v>
      </c>
      <c r="C4" s="270"/>
      <c r="D4" s="270"/>
      <c r="E4" s="271"/>
      <c r="F4" s="272"/>
      <c r="G4" s="273"/>
      <c r="H4" s="273"/>
      <c r="I4" s="274"/>
      <c r="J4" s="274"/>
      <c r="K4" s="275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6.5" customHeight="1" x14ac:dyDescent="0.3">
      <c r="A5" s="276"/>
      <c r="B5" s="276"/>
      <c r="C5" s="276"/>
      <c r="D5" s="271"/>
      <c r="E5" s="271"/>
      <c r="F5" s="277"/>
      <c r="G5" s="278"/>
      <c r="H5" s="278"/>
      <c r="I5" s="279"/>
      <c r="J5" s="139"/>
      <c r="K5" s="276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5" customHeight="1" x14ac:dyDescent="0.3">
      <c r="A6" s="66" t="s">
        <v>1459</v>
      </c>
      <c r="B6" s="66" t="s">
        <v>1706</v>
      </c>
      <c r="C6" s="128" t="s">
        <v>1707</v>
      </c>
      <c r="D6" s="68" t="s">
        <v>12</v>
      </c>
      <c r="E6" s="69" t="s">
        <v>13</v>
      </c>
      <c r="F6" s="280" t="s">
        <v>1708</v>
      </c>
      <c r="G6" s="281" t="s">
        <v>15</v>
      </c>
      <c r="H6" s="281" t="s">
        <v>1444</v>
      </c>
      <c r="I6" s="70" t="s">
        <v>1445</v>
      </c>
      <c r="J6" s="163" t="s">
        <v>1446</v>
      </c>
      <c r="K6" s="282" t="s">
        <v>16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6.5" customHeight="1" x14ac:dyDescent="0.3">
      <c r="A7" s="283">
        <v>1</v>
      </c>
      <c r="B7" s="283">
        <v>1</v>
      </c>
      <c r="C7" s="284" t="s">
        <v>1385</v>
      </c>
      <c r="D7" s="285" t="s">
        <v>826</v>
      </c>
      <c r="E7" s="286" t="s">
        <v>1386</v>
      </c>
      <c r="F7" s="287" t="s">
        <v>1387</v>
      </c>
      <c r="G7" s="288" t="s">
        <v>21</v>
      </c>
      <c r="H7" s="288" t="s">
        <v>214</v>
      </c>
      <c r="I7" s="289"/>
      <c r="J7" s="289"/>
      <c r="K7" s="290" t="s">
        <v>1346</v>
      </c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</row>
    <row r="8" spans="1:26" ht="16.5" customHeight="1" x14ac:dyDescent="0.3">
      <c r="A8" s="292"/>
      <c r="B8" s="293">
        <v>2</v>
      </c>
      <c r="C8" s="294" t="s">
        <v>865</v>
      </c>
      <c r="D8" s="264" t="s">
        <v>541</v>
      </c>
      <c r="E8" s="265" t="s">
        <v>866</v>
      </c>
      <c r="F8" s="295" t="s">
        <v>867</v>
      </c>
      <c r="G8" s="296" t="s">
        <v>21</v>
      </c>
      <c r="H8" s="296" t="s">
        <v>214</v>
      </c>
      <c r="I8" s="164" t="s">
        <v>1709</v>
      </c>
      <c r="J8" s="366" t="s">
        <v>1722</v>
      </c>
      <c r="K8" s="298" t="s">
        <v>868</v>
      </c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</row>
    <row r="9" spans="1:26" ht="16.5" customHeight="1" x14ac:dyDescent="0.3">
      <c r="A9" s="292"/>
      <c r="B9" s="293">
        <v>3</v>
      </c>
      <c r="C9" s="294" t="s">
        <v>903</v>
      </c>
      <c r="D9" s="264" t="s">
        <v>904</v>
      </c>
      <c r="E9" s="265" t="s">
        <v>905</v>
      </c>
      <c r="F9" s="295" t="s">
        <v>906</v>
      </c>
      <c r="G9" s="296" t="s">
        <v>21</v>
      </c>
      <c r="H9" s="296" t="s">
        <v>214</v>
      </c>
      <c r="I9" s="297"/>
      <c r="J9" s="297"/>
      <c r="K9" s="298" t="s">
        <v>868</v>
      </c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</row>
    <row r="10" spans="1:26" ht="16.5" customHeight="1" x14ac:dyDescent="0.3">
      <c r="A10" s="299"/>
      <c r="B10" s="300">
        <v>4</v>
      </c>
      <c r="C10" s="301" t="s">
        <v>279</v>
      </c>
      <c r="D10" s="302" t="s">
        <v>280</v>
      </c>
      <c r="E10" s="303" t="s">
        <v>281</v>
      </c>
      <c r="F10" s="304" t="s">
        <v>282</v>
      </c>
      <c r="G10" s="305" t="s">
        <v>21</v>
      </c>
      <c r="H10" s="305" t="s">
        <v>214</v>
      </c>
      <c r="I10" s="306"/>
      <c r="J10" s="306"/>
      <c r="K10" s="307" t="s">
        <v>262</v>
      </c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</row>
    <row r="11" spans="1:26" ht="16.5" customHeight="1" x14ac:dyDescent="0.3">
      <c r="A11" s="283">
        <v>2</v>
      </c>
      <c r="B11" s="283">
        <v>1</v>
      </c>
      <c r="C11" s="284" t="s">
        <v>1051</v>
      </c>
      <c r="D11" s="285" t="s">
        <v>1052</v>
      </c>
      <c r="E11" s="286" t="s">
        <v>1053</v>
      </c>
      <c r="F11" s="287" t="s">
        <v>858</v>
      </c>
      <c r="G11" s="288" t="s">
        <v>21</v>
      </c>
      <c r="H11" s="288" t="s">
        <v>214</v>
      </c>
      <c r="I11" s="289"/>
      <c r="J11" s="289"/>
      <c r="K11" s="290" t="s">
        <v>1021</v>
      </c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</row>
    <row r="12" spans="1:26" ht="16.5" customHeight="1" x14ac:dyDescent="0.3">
      <c r="A12" s="292"/>
      <c r="B12" s="293">
        <v>2</v>
      </c>
      <c r="C12" s="294" t="s">
        <v>1064</v>
      </c>
      <c r="D12" s="264" t="s">
        <v>1065</v>
      </c>
      <c r="E12" s="265" t="s">
        <v>1066</v>
      </c>
      <c r="F12" s="295" t="s">
        <v>1067</v>
      </c>
      <c r="G12" s="296" t="s">
        <v>21</v>
      </c>
      <c r="H12" s="296" t="s">
        <v>214</v>
      </c>
      <c r="I12" s="164" t="s">
        <v>1710</v>
      </c>
      <c r="J12" s="366" t="s">
        <v>1723</v>
      </c>
      <c r="K12" s="298" t="s">
        <v>1021</v>
      </c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</row>
    <row r="13" spans="1:26" ht="16.5" customHeight="1" x14ac:dyDescent="0.3">
      <c r="A13" s="292"/>
      <c r="B13" s="293">
        <v>3</v>
      </c>
      <c r="C13" s="294" t="s">
        <v>1029</v>
      </c>
      <c r="D13" s="264" t="s">
        <v>541</v>
      </c>
      <c r="E13" s="265" t="s">
        <v>1030</v>
      </c>
      <c r="F13" s="295" t="s">
        <v>1031</v>
      </c>
      <c r="G13" s="296" t="s">
        <v>21</v>
      </c>
      <c r="H13" s="296" t="s">
        <v>214</v>
      </c>
      <c r="I13" s="297"/>
      <c r="J13" s="297"/>
      <c r="K13" s="298" t="s">
        <v>1021</v>
      </c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</row>
    <row r="14" spans="1:26" ht="16.5" customHeight="1" x14ac:dyDescent="0.3">
      <c r="A14" s="299"/>
      <c r="B14" s="300">
        <v>4</v>
      </c>
      <c r="C14" s="301" t="s">
        <v>1032</v>
      </c>
      <c r="D14" s="302" t="s">
        <v>128</v>
      </c>
      <c r="E14" s="303" t="s">
        <v>1033</v>
      </c>
      <c r="F14" s="304" t="s">
        <v>1034</v>
      </c>
      <c r="G14" s="305" t="s">
        <v>21</v>
      </c>
      <c r="H14" s="305" t="s">
        <v>214</v>
      </c>
      <c r="I14" s="306"/>
      <c r="J14" s="306"/>
      <c r="K14" s="307" t="s">
        <v>1021</v>
      </c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</row>
    <row r="15" spans="1:26" ht="16.5" customHeight="1" x14ac:dyDescent="0.3">
      <c r="A15" s="283">
        <v>3</v>
      </c>
      <c r="B15" s="283">
        <v>1</v>
      </c>
      <c r="C15" s="284" t="s">
        <v>149</v>
      </c>
      <c r="D15" s="285" t="s">
        <v>150</v>
      </c>
      <c r="E15" s="286" t="s">
        <v>151</v>
      </c>
      <c r="F15" s="287" t="s">
        <v>152</v>
      </c>
      <c r="G15" s="288" t="s">
        <v>142</v>
      </c>
      <c r="H15" s="288" t="s">
        <v>143</v>
      </c>
      <c r="I15" s="289"/>
      <c r="J15" s="289"/>
      <c r="K15" s="290" t="s">
        <v>144</v>
      </c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</row>
    <row r="16" spans="1:26" ht="16.5" customHeight="1" x14ac:dyDescent="0.3">
      <c r="A16" s="292"/>
      <c r="B16" s="293">
        <v>2</v>
      </c>
      <c r="C16" s="294" t="s">
        <v>169</v>
      </c>
      <c r="D16" s="264" t="s">
        <v>170</v>
      </c>
      <c r="E16" s="265" t="s">
        <v>171</v>
      </c>
      <c r="F16" s="295" t="s">
        <v>172</v>
      </c>
      <c r="G16" s="296" t="s">
        <v>142</v>
      </c>
      <c r="H16" s="296" t="s">
        <v>143</v>
      </c>
      <c r="I16" s="164" t="s">
        <v>1711</v>
      </c>
      <c r="J16" s="366" t="s">
        <v>1723</v>
      </c>
      <c r="K16" s="298" t="s">
        <v>173</v>
      </c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</row>
    <row r="17" spans="1:26" ht="16.5" customHeight="1" x14ac:dyDescent="0.3">
      <c r="A17" s="292"/>
      <c r="B17" s="293">
        <v>3</v>
      </c>
      <c r="C17" s="294" t="s">
        <v>44</v>
      </c>
      <c r="D17" s="264" t="s">
        <v>198</v>
      </c>
      <c r="E17" s="265" t="s">
        <v>199</v>
      </c>
      <c r="F17" s="295" t="s">
        <v>200</v>
      </c>
      <c r="G17" s="296" t="s">
        <v>142</v>
      </c>
      <c r="H17" s="296" t="s">
        <v>143</v>
      </c>
      <c r="I17" s="297"/>
      <c r="J17" s="297"/>
      <c r="K17" s="298" t="s">
        <v>144</v>
      </c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</row>
    <row r="18" spans="1:26" ht="16.5" customHeight="1" x14ac:dyDescent="0.3">
      <c r="A18" s="299"/>
      <c r="B18" s="300">
        <v>4</v>
      </c>
      <c r="C18" s="301" t="s">
        <v>182</v>
      </c>
      <c r="D18" s="302" t="s">
        <v>183</v>
      </c>
      <c r="E18" s="303" t="s">
        <v>184</v>
      </c>
      <c r="F18" s="304" t="s">
        <v>185</v>
      </c>
      <c r="G18" s="305" t="s">
        <v>142</v>
      </c>
      <c r="H18" s="305" t="s">
        <v>143</v>
      </c>
      <c r="I18" s="306"/>
      <c r="J18" s="306"/>
      <c r="K18" s="307" t="s">
        <v>144</v>
      </c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</row>
    <row r="19" spans="1:26" ht="16.5" customHeight="1" x14ac:dyDescent="0.3">
      <c r="A19" s="283">
        <v>4</v>
      </c>
      <c r="B19" s="283">
        <v>1</v>
      </c>
      <c r="C19" s="284" t="s">
        <v>711</v>
      </c>
      <c r="D19" s="285" t="s">
        <v>712</v>
      </c>
      <c r="E19" s="286" t="s">
        <v>708</v>
      </c>
      <c r="F19" s="287" t="s">
        <v>713</v>
      </c>
      <c r="G19" s="288" t="s">
        <v>21</v>
      </c>
      <c r="H19" s="288" t="s">
        <v>214</v>
      </c>
      <c r="I19" s="289"/>
      <c r="J19" s="289"/>
      <c r="K19" s="290" t="s">
        <v>710</v>
      </c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</row>
    <row r="20" spans="1:26" ht="16.5" customHeight="1" x14ac:dyDescent="0.3">
      <c r="A20" s="292"/>
      <c r="B20" s="293">
        <v>2</v>
      </c>
      <c r="C20" s="294" t="s">
        <v>855</v>
      </c>
      <c r="D20" s="264" t="s">
        <v>856</v>
      </c>
      <c r="E20" s="265" t="s">
        <v>857</v>
      </c>
      <c r="F20" s="295" t="s">
        <v>858</v>
      </c>
      <c r="G20" s="296" t="s">
        <v>21</v>
      </c>
      <c r="H20" s="296" t="s">
        <v>214</v>
      </c>
      <c r="I20" s="164" t="s">
        <v>1712</v>
      </c>
      <c r="J20" s="366" t="s">
        <v>1724</v>
      </c>
      <c r="K20" s="298" t="s">
        <v>859</v>
      </c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</row>
    <row r="21" spans="1:26" ht="16.5" customHeight="1" x14ac:dyDescent="0.3">
      <c r="A21" s="292"/>
      <c r="B21" s="293">
        <v>3</v>
      </c>
      <c r="C21" s="294" t="s">
        <v>812</v>
      </c>
      <c r="D21" s="264" t="s">
        <v>483</v>
      </c>
      <c r="E21" s="265" t="s">
        <v>813</v>
      </c>
      <c r="F21" s="295" t="s">
        <v>814</v>
      </c>
      <c r="G21" s="296" t="s">
        <v>21</v>
      </c>
      <c r="H21" s="296" t="s">
        <v>214</v>
      </c>
      <c r="I21" s="297"/>
      <c r="J21" s="297"/>
      <c r="K21" s="298" t="s">
        <v>710</v>
      </c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</row>
    <row r="22" spans="1:26" ht="16.5" customHeight="1" x14ac:dyDescent="0.3">
      <c r="A22" s="299"/>
      <c r="B22" s="300">
        <v>4</v>
      </c>
      <c r="C22" s="301" t="s">
        <v>725</v>
      </c>
      <c r="D22" s="302" t="s">
        <v>726</v>
      </c>
      <c r="E22" s="303" t="s">
        <v>723</v>
      </c>
      <c r="F22" s="304" t="s">
        <v>727</v>
      </c>
      <c r="G22" s="305" t="s">
        <v>21</v>
      </c>
      <c r="H22" s="305" t="s">
        <v>214</v>
      </c>
      <c r="I22" s="306"/>
      <c r="J22" s="306"/>
      <c r="K22" s="307" t="s">
        <v>710</v>
      </c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</row>
    <row r="23" spans="1:26" ht="16.5" customHeight="1" x14ac:dyDescent="0.3">
      <c r="A23" s="283">
        <v>5</v>
      </c>
      <c r="B23" s="283">
        <v>1</v>
      </c>
      <c r="C23" s="284" t="s">
        <v>62</v>
      </c>
      <c r="D23" s="285" t="s">
        <v>63</v>
      </c>
      <c r="E23" s="286" t="s">
        <v>64</v>
      </c>
      <c r="F23" s="287" t="s">
        <v>65</v>
      </c>
      <c r="G23" s="288" t="s">
        <v>21</v>
      </c>
      <c r="H23" s="288" t="s">
        <v>22</v>
      </c>
      <c r="I23" s="289"/>
      <c r="J23" s="289"/>
      <c r="K23" s="290" t="s">
        <v>23</v>
      </c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</row>
    <row r="24" spans="1:26" ht="16.5" customHeight="1" x14ac:dyDescent="0.3">
      <c r="A24" s="292"/>
      <c r="B24" s="293">
        <v>2</v>
      </c>
      <c r="C24" s="294" t="s">
        <v>84</v>
      </c>
      <c r="D24" s="264" t="s">
        <v>85</v>
      </c>
      <c r="E24" s="265" t="s">
        <v>86</v>
      </c>
      <c r="F24" s="295" t="s">
        <v>87</v>
      </c>
      <c r="G24" s="296" t="s">
        <v>21</v>
      </c>
      <c r="H24" s="296" t="s">
        <v>22</v>
      </c>
      <c r="I24" s="164" t="s">
        <v>1713</v>
      </c>
      <c r="J24" s="366" t="s">
        <v>1725</v>
      </c>
      <c r="K24" s="298" t="s">
        <v>23</v>
      </c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</row>
    <row r="25" spans="1:26" ht="16.5" customHeight="1" x14ac:dyDescent="0.3">
      <c r="A25" s="292"/>
      <c r="B25" s="293">
        <v>3</v>
      </c>
      <c r="C25" s="294" t="s">
        <v>72</v>
      </c>
      <c r="D25" s="264" t="s">
        <v>73</v>
      </c>
      <c r="E25" s="265" t="s">
        <v>74</v>
      </c>
      <c r="F25" s="295" t="s">
        <v>75</v>
      </c>
      <c r="G25" s="296" t="s">
        <v>21</v>
      </c>
      <c r="H25" s="296" t="s">
        <v>22</v>
      </c>
      <c r="I25" s="297"/>
      <c r="J25" s="297"/>
      <c r="K25" s="298" t="s">
        <v>23</v>
      </c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</row>
    <row r="26" spans="1:26" ht="16.5" customHeight="1" x14ac:dyDescent="0.3">
      <c r="A26" s="299"/>
      <c r="B26" s="300">
        <v>4</v>
      </c>
      <c r="C26" s="301" t="s">
        <v>66</v>
      </c>
      <c r="D26" s="302" t="s">
        <v>67</v>
      </c>
      <c r="E26" s="303" t="s">
        <v>64</v>
      </c>
      <c r="F26" s="304" t="s">
        <v>65</v>
      </c>
      <c r="G26" s="305" t="s">
        <v>21</v>
      </c>
      <c r="H26" s="305" t="s">
        <v>22</v>
      </c>
      <c r="I26" s="306"/>
      <c r="J26" s="306"/>
      <c r="K26" s="307" t="s">
        <v>23</v>
      </c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</row>
    <row r="27" spans="1:26" ht="16.5" customHeight="1" x14ac:dyDescent="0.3"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customHeight="1" x14ac:dyDescent="0.3"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.75" customHeight="1" x14ac:dyDescent="0.3"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3"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2.75" customHeight="1" x14ac:dyDescent="0.3">
      <c r="A31" s="17"/>
      <c r="B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2.75" customHeight="1" x14ac:dyDescent="0.3">
      <c r="A32" s="17"/>
      <c r="B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2.75" customHeight="1" x14ac:dyDescent="0.3">
      <c r="A33" s="17"/>
      <c r="B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customHeight="1" x14ac:dyDescent="0.3">
      <c r="A34" s="17"/>
      <c r="B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 customHeight="1" x14ac:dyDescent="0.3">
      <c r="A35" s="17"/>
      <c r="B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.75" customHeight="1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.75" customHeight="1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.75" customHeight="1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5.75" customHeight="1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5.75" customHeight="1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5.75" customHeight="1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5.75" customHeight="1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5.75" customHeight="1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5.75" customHeight="1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5.75" customHeight="1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5.75" customHeight="1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5.75" customHeigh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5.75" customHeight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5.75" customHeigh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5.75" customHeight="1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5.75" customHeight="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5.75" customHeight="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.75" customHeigh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5.75" customHeight="1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5.75" customHeight="1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5.75" customHeigh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5.75" customHeight="1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5.7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5.75" customHeight="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5.75" customHeight="1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5.75" customHeight="1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5.75" customHeight="1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5.75" customHeight="1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5.75" customHeight="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5.75" customHeight="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5.75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5.75" customHeight="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.75" customHeight="1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.75" customHeight="1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.75" customHeight="1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5.75" customHeight="1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5.75" customHeight="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5.75" customHeight="1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5.75" customHeight="1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5.75" customHeight="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5.75" customHeight="1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5.75" customHeight="1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5.75" customHeight="1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5.75" customHeight="1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5.75" customHeight="1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5.7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5.75" customHeight="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5.75" customHeight="1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5.75" customHeight="1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5.75" customHeight="1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5.75" customHeight="1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5.75" customHeight="1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.75" customHeight="1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5.75" customHeight="1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5.75" customHeight="1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5.75" customHeight="1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5.75" customHeight="1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5.75" customHeight="1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5.75" customHeight="1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5.75" customHeight="1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5.75" customHeight="1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5.75" customHeight="1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5.75" customHeight="1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5.75" customHeight="1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5.75" customHeight="1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5.75" customHeight="1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5.75" customHeight="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5.75" customHeight="1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5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5.75" customHeight="1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5.75" customHeight="1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5.75" customHeight="1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5.75" customHeight="1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5.75" customHeight="1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5.75" customHeight="1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5.75" customHeight="1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5.75" customHeight="1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5.75" customHeight="1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5.75" customHeight="1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5.75" customHeight="1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5.75" customHeight="1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5.75" customHeight="1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5.75" customHeight="1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5.75" customHeight="1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5.75" customHeight="1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5.75" customHeight="1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5.75" customHeight="1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5.75" customHeight="1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5.75" customHeight="1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5.75" customHeight="1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5.75" customHeight="1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5.7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5.75" customHeight="1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5.75" customHeight="1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5.75" customHeight="1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5.75" customHeight="1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5.75" customHeight="1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5.75" customHeight="1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5.75" customHeight="1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5.75" customHeight="1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5.75" customHeight="1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5.75" customHeight="1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5.75" customHeight="1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5.75" customHeight="1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5.75" customHeight="1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5.75" customHeight="1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5.75" customHeight="1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5.75" customHeight="1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5.75" customHeight="1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5.75" customHeight="1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5.75" customHeight="1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5.75" customHeight="1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5.75" customHeight="1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5.75" customHeight="1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5.7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5.75" customHeight="1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5.75" customHeight="1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5.75" customHeight="1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5.75" customHeight="1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5.75" customHeight="1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5.75" customHeight="1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5.75" customHeight="1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5.75" customHeight="1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5.75" customHeight="1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5.75" customHeight="1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5.75" customHeight="1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5.75" customHeight="1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5.75" customHeight="1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5.75" customHeight="1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5.75" customHeight="1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5.75" customHeight="1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5.75" customHeight="1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5.75" customHeight="1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5.75" customHeight="1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5.75" customHeight="1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5.75" customHeight="1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5.75" customHeight="1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5.75" customHeight="1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5.75" customHeight="1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5.75" customHeight="1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5.75" customHeight="1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5.75" customHeight="1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5.75" customHeight="1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5.75" customHeight="1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5.75" customHeight="1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5.75" customHeight="1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5.75" customHeight="1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5.75" customHeight="1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5.75" customHeight="1" x14ac:dyDescent="0.3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5.75" customHeight="1" x14ac:dyDescent="0.3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5.75" customHeight="1" x14ac:dyDescent="0.3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5.75" customHeight="1" x14ac:dyDescent="0.3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5.75" customHeight="1" x14ac:dyDescent="0.3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5.75" customHeight="1" x14ac:dyDescent="0.3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5.75" customHeight="1" x14ac:dyDescent="0.3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5.75" customHeight="1" x14ac:dyDescent="0.3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5.75" customHeight="1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5.75" customHeight="1" x14ac:dyDescent="0.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5.75" customHeight="1" x14ac:dyDescent="0.3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5.75" customHeight="1" x14ac:dyDescent="0.3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5.7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5.75" customHeight="1" x14ac:dyDescent="0.3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5.75" customHeight="1" x14ac:dyDescent="0.3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5.75" customHeight="1" x14ac:dyDescent="0.3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5.75" customHeight="1" x14ac:dyDescent="0.3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5.75" customHeight="1" x14ac:dyDescent="0.3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5.75" customHeight="1" x14ac:dyDescent="0.3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5.75" customHeight="1" x14ac:dyDescent="0.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5.75" customHeight="1" x14ac:dyDescent="0.3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5.75" customHeight="1" x14ac:dyDescent="0.3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5.75" customHeight="1" x14ac:dyDescent="0.3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5.75" customHeight="1" x14ac:dyDescent="0.3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5.75" customHeight="1" x14ac:dyDescent="0.3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5.75" customHeight="1" x14ac:dyDescent="0.3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5.75" customHeight="1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5.75" customHeight="1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5.75" customHeight="1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5.75" customHeight="1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5.75" customHeight="1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5.75" customHeight="1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5.75" customHeight="1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5.75" customHeight="1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5.75" customHeight="1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5.7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5.75" customHeight="1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 customHeight="1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5.75" customHeight="1" x14ac:dyDescent="0.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5.75" customHeight="1" x14ac:dyDescent="0.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5.75" customHeight="1" x14ac:dyDescent="0.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5.75" customHeight="1" x14ac:dyDescent="0.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.75" customHeight="1" x14ac:dyDescent="0.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.75" customHeight="1" x14ac:dyDescent="0.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.75" customHeight="1" x14ac:dyDescent="0.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.75" customHeight="1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.75" customHeight="1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.75" customHeight="1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.75" customHeight="1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.75" customHeight="1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.75" customHeight="1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.75" customHeight="1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.75" customHeight="1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.75" customHeight="1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.75" customHeight="1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.75" customHeight="1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.75" customHeight="1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.7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.75" customHeight="1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75" customHeight="1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75" customHeight="1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.75" customHeight="1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.75" customHeight="1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75" customHeight="1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75" customHeight="1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75" customHeight="1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75" customHeight="1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75" customHeight="1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75" customHeight="1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5.75" customHeight="1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5.75" customHeight="1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5.75" customHeight="1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5.75" customHeight="1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5.75" customHeight="1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5.75" customHeight="1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5.75" customHeight="1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5.75" customHeight="1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5.75" customHeight="1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5.75" customHeight="1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5.75" customHeight="1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5.7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5.75" customHeight="1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5.75" customHeight="1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5.75" customHeight="1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5.75" customHeight="1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5.75" customHeight="1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5.75" customHeight="1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5.75" customHeight="1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5.75" customHeight="1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5.75" customHeight="1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5.75" customHeight="1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5.75" customHeight="1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5.75" customHeight="1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5.75" customHeight="1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5.75" customHeight="1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5.75" customHeight="1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5.75" customHeight="1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5.75" customHeight="1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5.75" customHeight="1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5.75" customHeight="1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5.75" customHeight="1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5.75" customHeight="1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5.75" customHeight="1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5.75" customHeight="1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5.75" customHeight="1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5.75" customHeight="1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5.75" customHeight="1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5.75" customHeight="1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5.75" customHeight="1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5.75" customHeight="1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5.75" customHeight="1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5.75" customHeight="1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5.75" customHeight="1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5.75" customHeight="1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5.75" customHeight="1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5.75" customHeight="1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5.75" customHeight="1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5.75" customHeight="1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5.75" customHeight="1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5.75" customHeight="1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5.75" customHeight="1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5.75" customHeight="1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5.75" customHeight="1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5.75" customHeight="1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5.75" customHeight="1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5.75" customHeight="1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5.75" customHeight="1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5.75" customHeight="1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5.75" customHeight="1" x14ac:dyDescent="0.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5.75" customHeight="1" x14ac:dyDescent="0.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5.75" customHeight="1" x14ac:dyDescent="0.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5.75" customHeight="1" x14ac:dyDescent="0.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5.75" customHeight="1" x14ac:dyDescent="0.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5.75" customHeight="1" x14ac:dyDescent="0.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5.75" customHeight="1" x14ac:dyDescent="0.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5.75" customHeight="1" x14ac:dyDescent="0.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5.75" customHeight="1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5.75" customHeight="1" x14ac:dyDescent="0.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5.75" customHeight="1" x14ac:dyDescent="0.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5.75" customHeight="1" x14ac:dyDescent="0.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5.75" customHeight="1" x14ac:dyDescent="0.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5.75" customHeight="1" x14ac:dyDescent="0.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5.75" customHeight="1" x14ac:dyDescent="0.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5.75" customHeight="1" x14ac:dyDescent="0.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5.75" customHeight="1" x14ac:dyDescent="0.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5.75" customHeight="1" x14ac:dyDescent="0.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5.75" customHeight="1" x14ac:dyDescent="0.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5.75" customHeight="1" x14ac:dyDescent="0.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5.75" customHeight="1" x14ac:dyDescent="0.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5.75" customHeight="1" x14ac:dyDescent="0.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5.75" customHeight="1" x14ac:dyDescent="0.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5.75" customHeight="1" x14ac:dyDescent="0.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5.75" customHeight="1" x14ac:dyDescent="0.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5.75" customHeight="1" x14ac:dyDescent="0.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5.75" customHeight="1" x14ac:dyDescent="0.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5.75" customHeight="1" x14ac:dyDescent="0.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5.75" customHeight="1" x14ac:dyDescent="0.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5.75" customHeight="1" x14ac:dyDescent="0.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5.75" customHeight="1" x14ac:dyDescent="0.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5.75" customHeight="1" x14ac:dyDescent="0.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5.75" customHeight="1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5.75" customHeight="1" x14ac:dyDescent="0.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5.75" customHeight="1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5.75" customHeight="1" x14ac:dyDescent="0.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5.75" customHeight="1" x14ac:dyDescent="0.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5.75" customHeight="1" x14ac:dyDescent="0.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5.75" customHeight="1" x14ac:dyDescent="0.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5.75" customHeight="1" x14ac:dyDescent="0.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5.75" customHeight="1" x14ac:dyDescent="0.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5.75" customHeight="1" x14ac:dyDescent="0.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5.75" customHeight="1" x14ac:dyDescent="0.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5.75" customHeight="1" x14ac:dyDescent="0.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5.75" customHeight="1" x14ac:dyDescent="0.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5.75" customHeight="1" x14ac:dyDescent="0.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5.75" customHeight="1" x14ac:dyDescent="0.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5.75" customHeight="1" x14ac:dyDescent="0.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5.75" customHeight="1" x14ac:dyDescent="0.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5.75" customHeight="1" x14ac:dyDescent="0.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5.75" customHeight="1" x14ac:dyDescent="0.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5.75" customHeight="1" x14ac:dyDescent="0.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5.75" customHeight="1" x14ac:dyDescent="0.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5.75" customHeight="1" x14ac:dyDescent="0.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5.75" customHeight="1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5.75" customHeight="1" x14ac:dyDescent="0.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5.75" customHeight="1" x14ac:dyDescent="0.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5.75" customHeight="1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.75" customHeight="1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.75" customHeight="1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.75" customHeight="1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.75" customHeight="1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.75" customHeight="1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.75" customHeight="1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.75" customHeight="1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.75" customHeight="1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.75" customHeight="1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.75" customHeight="1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.75" customHeight="1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.75" customHeight="1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.75" customHeight="1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.75" customHeight="1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.75" customHeight="1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.75" customHeight="1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.75" customHeight="1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.75" customHeight="1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.75" customHeight="1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.75" customHeight="1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.75" customHeight="1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.75" customHeight="1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.75" customHeight="1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.75" customHeight="1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.75" customHeight="1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.75" customHeight="1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.75" customHeight="1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.75" customHeight="1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.75" customHeight="1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.75" customHeight="1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.75" customHeight="1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.75" customHeight="1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.75" customHeight="1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.75" customHeight="1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.75" customHeight="1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.75" customHeight="1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.75" customHeight="1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.75" customHeight="1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.75" customHeight="1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.75" customHeight="1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75" customHeight="1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75" customHeight="1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.75" customHeight="1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.75" customHeight="1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.75" customHeight="1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.75" customHeight="1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.75" customHeight="1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.75" customHeight="1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.75" customHeight="1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.75" customHeight="1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.75" customHeight="1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.75" customHeight="1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.75" customHeight="1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.75" customHeight="1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.75" customHeight="1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.75" customHeight="1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.75" customHeight="1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.75" customHeight="1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.75" customHeight="1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.75" customHeight="1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.75" customHeight="1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.75" customHeight="1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.75" customHeight="1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.75" customHeight="1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.75" customHeight="1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.75" customHeight="1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.75" customHeight="1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.75" customHeight="1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.75" customHeight="1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.75" customHeight="1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.75" customHeight="1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.75" customHeight="1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.75" customHeight="1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.75" customHeight="1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.75" customHeight="1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.75" customHeight="1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.75" customHeight="1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.75" customHeight="1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.75" customHeight="1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.75" customHeight="1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.75" customHeight="1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.75" customHeight="1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.75" customHeight="1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.75" customHeight="1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.75" customHeight="1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75" customHeight="1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.75" customHeight="1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.75" customHeight="1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.75" customHeight="1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.75" customHeight="1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.75" customHeight="1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.75" customHeight="1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.75" customHeight="1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.75" customHeight="1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.75" customHeight="1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.75" customHeight="1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.75" customHeight="1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.75" customHeight="1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.75" customHeight="1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.75" customHeight="1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.75" customHeight="1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.75" customHeight="1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.75" customHeight="1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.75" customHeight="1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.75" customHeight="1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.75" customHeight="1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.75" customHeight="1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.75" customHeight="1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.75" customHeight="1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.75" customHeight="1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.75" customHeight="1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.75" customHeight="1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.75" customHeight="1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.75" customHeight="1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.75" customHeight="1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.75" customHeight="1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.75" customHeight="1" x14ac:dyDescent="0.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.75" customHeight="1" x14ac:dyDescent="0.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.75" customHeight="1" x14ac:dyDescent="0.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.75" customHeight="1" x14ac:dyDescent="0.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.75" customHeight="1" x14ac:dyDescent="0.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.75" customHeight="1" x14ac:dyDescent="0.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.75" customHeight="1" x14ac:dyDescent="0.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.75" customHeight="1" x14ac:dyDescent="0.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.75" customHeight="1" x14ac:dyDescent="0.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.75" customHeight="1" x14ac:dyDescent="0.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.75" customHeight="1" x14ac:dyDescent="0.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.75" customHeight="1" x14ac:dyDescent="0.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.75" customHeight="1" x14ac:dyDescent="0.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.75" customHeight="1" x14ac:dyDescent="0.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.75" customHeight="1" x14ac:dyDescent="0.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.75" customHeight="1" x14ac:dyDescent="0.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.75" customHeight="1" x14ac:dyDescent="0.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.75" customHeight="1" x14ac:dyDescent="0.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.75" customHeight="1" x14ac:dyDescent="0.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.75" customHeight="1" x14ac:dyDescent="0.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.75" customHeight="1" x14ac:dyDescent="0.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.75" customHeight="1" x14ac:dyDescent="0.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.75" customHeight="1" x14ac:dyDescent="0.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.75" customHeight="1" x14ac:dyDescent="0.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.75" customHeight="1" x14ac:dyDescent="0.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.75" customHeight="1" x14ac:dyDescent="0.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.75" customHeight="1" x14ac:dyDescent="0.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.75" customHeight="1" x14ac:dyDescent="0.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.75" customHeight="1" x14ac:dyDescent="0.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.75" customHeight="1" x14ac:dyDescent="0.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.75" customHeight="1" x14ac:dyDescent="0.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.75" customHeight="1" x14ac:dyDescent="0.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.75" customHeight="1" x14ac:dyDescent="0.3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.75" customHeight="1" x14ac:dyDescent="0.3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.75" customHeight="1" x14ac:dyDescent="0.3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.75" customHeight="1" x14ac:dyDescent="0.3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.75" customHeight="1" x14ac:dyDescent="0.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.75" customHeight="1" x14ac:dyDescent="0.3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.75" customHeight="1" x14ac:dyDescent="0.3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.75" customHeight="1" x14ac:dyDescent="0.3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.75" customHeight="1" x14ac:dyDescent="0.3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.75" customHeight="1" x14ac:dyDescent="0.3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.75" customHeight="1" x14ac:dyDescent="0.3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.75" customHeight="1" x14ac:dyDescent="0.3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.75" customHeight="1" x14ac:dyDescent="0.3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.75" customHeight="1" x14ac:dyDescent="0.3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.75" customHeight="1" x14ac:dyDescent="0.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.75" customHeight="1" x14ac:dyDescent="0.3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.75" customHeight="1" x14ac:dyDescent="0.3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.75" customHeight="1" x14ac:dyDescent="0.3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.75" customHeight="1" x14ac:dyDescent="0.3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.75" customHeight="1" x14ac:dyDescent="0.3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.75" customHeight="1" x14ac:dyDescent="0.3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.75" customHeight="1" x14ac:dyDescent="0.3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.75" customHeight="1" x14ac:dyDescent="0.3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.75" customHeight="1" x14ac:dyDescent="0.3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.75" customHeight="1" x14ac:dyDescent="0.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.75" customHeight="1" x14ac:dyDescent="0.3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.75" customHeight="1" x14ac:dyDescent="0.3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.75" customHeight="1" x14ac:dyDescent="0.3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.75" customHeight="1" x14ac:dyDescent="0.3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.75" customHeight="1" x14ac:dyDescent="0.3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.75" customHeight="1" x14ac:dyDescent="0.3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.75" customHeight="1" x14ac:dyDescent="0.3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.75" customHeight="1" x14ac:dyDescent="0.3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.75" customHeight="1" x14ac:dyDescent="0.3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.75" customHeight="1" x14ac:dyDescent="0.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.75" customHeight="1" x14ac:dyDescent="0.3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.75" customHeight="1" x14ac:dyDescent="0.3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.75" customHeight="1" x14ac:dyDescent="0.3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.75" customHeight="1" x14ac:dyDescent="0.3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.75" customHeight="1" x14ac:dyDescent="0.3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.75" customHeight="1" x14ac:dyDescent="0.3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.75" customHeight="1" x14ac:dyDescent="0.3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.75" customHeight="1" x14ac:dyDescent="0.3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.75" customHeight="1" x14ac:dyDescent="0.3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.75" customHeight="1" x14ac:dyDescent="0.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.75" customHeight="1" x14ac:dyDescent="0.3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.75" customHeight="1" x14ac:dyDescent="0.3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.75" customHeight="1" x14ac:dyDescent="0.3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.75" customHeight="1" x14ac:dyDescent="0.3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.75" customHeight="1" x14ac:dyDescent="0.3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.75" customHeight="1" x14ac:dyDescent="0.3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.75" customHeight="1" x14ac:dyDescent="0.3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.75" customHeight="1" x14ac:dyDescent="0.3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.75" customHeight="1" x14ac:dyDescent="0.3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.75" customHeight="1" x14ac:dyDescent="0.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.75" customHeight="1" x14ac:dyDescent="0.3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.75" customHeight="1" x14ac:dyDescent="0.3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.75" customHeight="1" x14ac:dyDescent="0.3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.75" customHeight="1" x14ac:dyDescent="0.3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.75" customHeight="1" x14ac:dyDescent="0.3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.75" customHeight="1" x14ac:dyDescent="0.3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.75" customHeight="1" x14ac:dyDescent="0.3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.75" customHeight="1" x14ac:dyDescent="0.3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.75" customHeight="1" x14ac:dyDescent="0.3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.75" customHeight="1" x14ac:dyDescent="0.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.75" customHeight="1" x14ac:dyDescent="0.3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.75" customHeight="1" x14ac:dyDescent="0.3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.75" customHeight="1" x14ac:dyDescent="0.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.75" customHeight="1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.75" customHeight="1" x14ac:dyDescent="0.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.75" customHeight="1" x14ac:dyDescent="0.3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.75" customHeight="1" x14ac:dyDescent="0.3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.75" customHeight="1" x14ac:dyDescent="0.3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.75" customHeight="1" x14ac:dyDescent="0.3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.75" customHeight="1" x14ac:dyDescent="0.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.75" customHeight="1" x14ac:dyDescent="0.3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.75" customHeight="1" x14ac:dyDescent="0.3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.75" customHeight="1" x14ac:dyDescent="0.3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.75" customHeight="1" x14ac:dyDescent="0.3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.75" customHeight="1" x14ac:dyDescent="0.3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.75" customHeight="1" x14ac:dyDescent="0.3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.75" customHeight="1" x14ac:dyDescent="0.3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.75" customHeight="1" x14ac:dyDescent="0.3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.75" customHeight="1" x14ac:dyDescent="0.3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.75" customHeight="1" x14ac:dyDescent="0.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.75" customHeight="1" x14ac:dyDescent="0.3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.75" customHeight="1" x14ac:dyDescent="0.3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.75" customHeight="1" x14ac:dyDescent="0.3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.75" customHeight="1" x14ac:dyDescent="0.3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.75" customHeight="1" x14ac:dyDescent="0.3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.75" customHeight="1" x14ac:dyDescent="0.3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.75" customHeight="1" x14ac:dyDescent="0.3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.75" customHeight="1" x14ac:dyDescent="0.3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.75" customHeight="1" x14ac:dyDescent="0.3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.75" customHeight="1" x14ac:dyDescent="0.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.75" customHeight="1" x14ac:dyDescent="0.3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.75" customHeight="1" x14ac:dyDescent="0.3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.75" customHeight="1" x14ac:dyDescent="0.3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.75" customHeight="1" x14ac:dyDescent="0.3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.75" customHeight="1" x14ac:dyDescent="0.3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.75" customHeight="1" x14ac:dyDescent="0.3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.75" customHeight="1" x14ac:dyDescent="0.3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.75" customHeight="1" x14ac:dyDescent="0.3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.75" customHeight="1" x14ac:dyDescent="0.3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.75" customHeight="1" x14ac:dyDescent="0.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.75" customHeight="1" x14ac:dyDescent="0.3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.75" customHeight="1" x14ac:dyDescent="0.3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.75" customHeight="1" x14ac:dyDescent="0.3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.75" customHeight="1" x14ac:dyDescent="0.3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.75" customHeight="1" x14ac:dyDescent="0.3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.75" customHeight="1" x14ac:dyDescent="0.3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.75" customHeight="1" x14ac:dyDescent="0.3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.75" customHeight="1" x14ac:dyDescent="0.3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.75" customHeight="1" x14ac:dyDescent="0.3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.75" customHeight="1" x14ac:dyDescent="0.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.75" customHeight="1" x14ac:dyDescent="0.3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.75" customHeight="1" x14ac:dyDescent="0.3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.75" customHeight="1" x14ac:dyDescent="0.3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.75" customHeight="1" x14ac:dyDescent="0.3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.75" customHeight="1" x14ac:dyDescent="0.3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.75" customHeight="1" x14ac:dyDescent="0.3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.75" customHeight="1" x14ac:dyDescent="0.3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.75" customHeight="1" x14ac:dyDescent="0.3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.75" customHeight="1" x14ac:dyDescent="0.3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.75" customHeight="1" x14ac:dyDescent="0.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.75" customHeight="1" x14ac:dyDescent="0.3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.75" customHeight="1" x14ac:dyDescent="0.3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.75" customHeight="1" x14ac:dyDescent="0.3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.75" customHeight="1" x14ac:dyDescent="0.3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.75" customHeight="1" x14ac:dyDescent="0.3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.75" customHeight="1" x14ac:dyDescent="0.3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.75" customHeight="1" x14ac:dyDescent="0.3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.75" customHeight="1" x14ac:dyDescent="0.3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.75" customHeight="1" x14ac:dyDescent="0.3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.75" customHeight="1" x14ac:dyDescent="0.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.75" customHeight="1" x14ac:dyDescent="0.3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.75" customHeight="1" x14ac:dyDescent="0.3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.75" customHeight="1" x14ac:dyDescent="0.3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.75" customHeight="1" x14ac:dyDescent="0.3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.75" customHeight="1" x14ac:dyDescent="0.3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.75" customHeight="1" x14ac:dyDescent="0.3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.75" customHeight="1" x14ac:dyDescent="0.3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.75" customHeight="1" x14ac:dyDescent="0.3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.75" customHeight="1" x14ac:dyDescent="0.3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.75" customHeight="1" x14ac:dyDescent="0.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.75" customHeight="1" x14ac:dyDescent="0.3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.75" customHeight="1" x14ac:dyDescent="0.3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.75" customHeight="1" x14ac:dyDescent="0.3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.75" customHeight="1" x14ac:dyDescent="0.3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.75" customHeight="1" x14ac:dyDescent="0.3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.75" customHeight="1" x14ac:dyDescent="0.3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.75" customHeight="1" x14ac:dyDescent="0.3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.75" customHeight="1" x14ac:dyDescent="0.3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.75" customHeight="1" x14ac:dyDescent="0.3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.75" customHeight="1" x14ac:dyDescent="0.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.75" customHeight="1" x14ac:dyDescent="0.3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.75" customHeight="1" x14ac:dyDescent="0.3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.75" customHeight="1" x14ac:dyDescent="0.3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.75" customHeight="1" x14ac:dyDescent="0.3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.75" customHeight="1" x14ac:dyDescent="0.3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.75" customHeight="1" x14ac:dyDescent="0.3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.75" customHeight="1" x14ac:dyDescent="0.3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.75" customHeight="1" x14ac:dyDescent="0.3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.75" customHeight="1" x14ac:dyDescent="0.3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.75" customHeight="1" x14ac:dyDescent="0.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.75" customHeight="1" x14ac:dyDescent="0.3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.75" customHeight="1" x14ac:dyDescent="0.3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.75" customHeight="1" x14ac:dyDescent="0.3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.75" customHeight="1" x14ac:dyDescent="0.3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.75" customHeight="1" x14ac:dyDescent="0.3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.75" customHeight="1" x14ac:dyDescent="0.3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.75" customHeight="1" x14ac:dyDescent="0.3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.75" customHeight="1" x14ac:dyDescent="0.3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.75" customHeight="1" x14ac:dyDescent="0.3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.75" customHeight="1" x14ac:dyDescent="0.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.75" customHeight="1" x14ac:dyDescent="0.3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.75" customHeight="1" x14ac:dyDescent="0.3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.75" customHeight="1" x14ac:dyDescent="0.3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.75" customHeight="1" x14ac:dyDescent="0.3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.75" customHeight="1" x14ac:dyDescent="0.3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.75" customHeight="1" x14ac:dyDescent="0.3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.75" customHeight="1" x14ac:dyDescent="0.3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.75" customHeight="1" x14ac:dyDescent="0.3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.75" customHeight="1" x14ac:dyDescent="0.3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.75" customHeight="1" x14ac:dyDescent="0.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.75" customHeight="1" x14ac:dyDescent="0.3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.75" customHeight="1" x14ac:dyDescent="0.3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.75" customHeight="1" x14ac:dyDescent="0.3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.75" customHeight="1" x14ac:dyDescent="0.3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.75" customHeight="1" x14ac:dyDescent="0.3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.75" customHeight="1" x14ac:dyDescent="0.3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.75" customHeight="1" x14ac:dyDescent="0.3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.75" customHeight="1" x14ac:dyDescent="0.3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.75" customHeight="1" x14ac:dyDescent="0.3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.75" customHeight="1" x14ac:dyDescent="0.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.75" customHeight="1" x14ac:dyDescent="0.3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.75" customHeight="1" x14ac:dyDescent="0.3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.75" customHeight="1" x14ac:dyDescent="0.3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.75" customHeight="1" x14ac:dyDescent="0.3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.75" customHeight="1" x14ac:dyDescent="0.3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.75" customHeight="1" x14ac:dyDescent="0.3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.75" customHeight="1" x14ac:dyDescent="0.3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.75" customHeight="1" x14ac:dyDescent="0.3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.75" customHeight="1" x14ac:dyDescent="0.3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.75" customHeight="1" x14ac:dyDescent="0.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.75" customHeight="1" x14ac:dyDescent="0.3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.75" customHeight="1" x14ac:dyDescent="0.3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.75" customHeight="1" x14ac:dyDescent="0.3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.75" customHeight="1" x14ac:dyDescent="0.3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.75" customHeight="1" x14ac:dyDescent="0.3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.75" customHeight="1" x14ac:dyDescent="0.3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.75" customHeight="1" x14ac:dyDescent="0.3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.75" customHeight="1" x14ac:dyDescent="0.3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.75" customHeight="1" x14ac:dyDescent="0.3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.75" customHeight="1" x14ac:dyDescent="0.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.75" customHeight="1" x14ac:dyDescent="0.3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.75" customHeight="1" x14ac:dyDescent="0.3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.75" customHeight="1" x14ac:dyDescent="0.3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.75" customHeight="1" x14ac:dyDescent="0.3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.75" customHeight="1" x14ac:dyDescent="0.3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.75" customHeight="1" x14ac:dyDescent="0.3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.75" customHeight="1" x14ac:dyDescent="0.3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.75" customHeight="1" x14ac:dyDescent="0.3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.75" customHeight="1" x14ac:dyDescent="0.3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.75" customHeight="1" x14ac:dyDescent="0.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.75" customHeight="1" x14ac:dyDescent="0.3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.75" customHeight="1" x14ac:dyDescent="0.3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.75" customHeight="1" x14ac:dyDescent="0.3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.75" customHeight="1" x14ac:dyDescent="0.3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.75" customHeight="1" x14ac:dyDescent="0.3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.75" customHeight="1" x14ac:dyDescent="0.3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.75" customHeight="1" x14ac:dyDescent="0.3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.75" customHeight="1" x14ac:dyDescent="0.3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.75" customHeight="1" x14ac:dyDescent="0.3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.75" customHeight="1" x14ac:dyDescent="0.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.75" customHeight="1" x14ac:dyDescent="0.3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.75" customHeight="1" x14ac:dyDescent="0.3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.75" customHeight="1" x14ac:dyDescent="0.3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.75" customHeight="1" x14ac:dyDescent="0.3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.75" customHeight="1" x14ac:dyDescent="0.3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.75" customHeight="1" x14ac:dyDescent="0.3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.75" customHeight="1" x14ac:dyDescent="0.3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.75" customHeight="1" x14ac:dyDescent="0.3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.75" customHeight="1" x14ac:dyDescent="0.3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.75" customHeight="1" x14ac:dyDescent="0.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.75" customHeight="1" x14ac:dyDescent="0.3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.75" customHeight="1" x14ac:dyDescent="0.3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.75" customHeight="1" x14ac:dyDescent="0.3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.75" customHeight="1" x14ac:dyDescent="0.3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.75" customHeight="1" x14ac:dyDescent="0.3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.75" customHeight="1" x14ac:dyDescent="0.3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.75" customHeight="1" x14ac:dyDescent="0.3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.75" customHeight="1" x14ac:dyDescent="0.3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.75" customHeight="1" x14ac:dyDescent="0.3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.75" customHeight="1" x14ac:dyDescent="0.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.75" customHeight="1" x14ac:dyDescent="0.3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.75" customHeight="1" x14ac:dyDescent="0.3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.75" customHeight="1" x14ac:dyDescent="0.3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.75" customHeight="1" x14ac:dyDescent="0.3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.75" customHeight="1" x14ac:dyDescent="0.3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.75" customHeight="1" x14ac:dyDescent="0.3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.75" customHeight="1" x14ac:dyDescent="0.3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.75" customHeight="1" x14ac:dyDescent="0.3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.75" customHeight="1" x14ac:dyDescent="0.3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.75" customHeight="1" x14ac:dyDescent="0.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.75" customHeight="1" x14ac:dyDescent="0.3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.75" customHeight="1" x14ac:dyDescent="0.3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.75" customHeight="1" x14ac:dyDescent="0.3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.75" customHeight="1" x14ac:dyDescent="0.3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.75" customHeight="1" x14ac:dyDescent="0.3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.75" customHeight="1" x14ac:dyDescent="0.3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.75" customHeight="1" x14ac:dyDescent="0.3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.75" customHeight="1" x14ac:dyDescent="0.3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.75" customHeight="1" x14ac:dyDescent="0.3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.75" customHeight="1" x14ac:dyDescent="0.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.75" customHeight="1" x14ac:dyDescent="0.3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.75" customHeight="1" x14ac:dyDescent="0.3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.75" customHeight="1" x14ac:dyDescent="0.3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.75" customHeight="1" x14ac:dyDescent="0.3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.75" customHeight="1" x14ac:dyDescent="0.3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.75" customHeight="1" x14ac:dyDescent="0.3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.75" customHeight="1" x14ac:dyDescent="0.3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.75" customHeight="1" x14ac:dyDescent="0.3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.75" customHeight="1" x14ac:dyDescent="0.3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.75" customHeight="1" x14ac:dyDescent="0.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.75" customHeight="1" x14ac:dyDescent="0.3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.75" customHeight="1" x14ac:dyDescent="0.3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.75" customHeight="1" x14ac:dyDescent="0.3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.75" customHeight="1" x14ac:dyDescent="0.3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.75" customHeight="1" x14ac:dyDescent="0.3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.75" customHeight="1" x14ac:dyDescent="0.3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.75" customHeight="1" x14ac:dyDescent="0.3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.75" customHeight="1" x14ac:dyDescent="0.3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.75" customHeight="1" x14ac:dyDescent="0.3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.75" customHeight="1" x14ac:dyDescent="0.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.75" customHeight="1" x14ac:dyDescent="0.3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.75" customHeight="1" x14ac:dyDescent="0.3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.75" customHeight="1" x14ac:dyDescent="0.3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.75" customHeight="1" x14ac:dyDescent="0.3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.75" customHeight="1" x14ac:dyDescent="0.3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.75" customHeight="1" x14ac:dyDescent="0.3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.75" customHeight="1" x14ac:dyDescent="0.3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5.75" customHeight="1" x14ac:dyDescent="0.3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5.75" customHeight="1" x14ac:dyDescent="0.3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5.75" customHeight="1" x14ac:dyDescent="0.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5.75" customHeight="1" x14ac:dyDescent="0.3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5.75" customHeight="1" x14ac:dyDescent="0.3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5.75" customHeight="1" x14ac:dyDescent="0.3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5.75" customHeight="1" x14ac:dyDescent="0.3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5.75" customHeight="1" x14ac:dyDescent="0.3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5.75" customHeight="1" x14ac:dyDescent="0.3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5.75" customHeight="1" x14ac:dyDescent="0.3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5.75" customHeight="1" x14ac:dyDescent="0.3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5.75" customHeight="1" x14ac:dyDescent="0.3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5.75" customHeight="1" x14ac:dyDescent="0.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5.75" customHeight="1" x14ac:dyDescent="0.3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5.75" customHeight="1" x14ac:dyDescent="0.3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5.75" customHeight="1" x14ac:dyDescent="0.3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5.75" customHeight="1" x14ac:dyDescent="0.3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5.75" customHeight="1" x14ac:dyDescent="0.3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5.75" customHeight="1" x14ac:dyDescent="0.3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5.75" customHeight="1" x14ac:dyDescent="0.3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5.75" customHeight="1" x14ac:dyDescent="0.3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5.75" customHeight="1" x14ac:dyDescent="0.3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5.75" customHeight="1" x14ac:dyDescent="0.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5.75" customHeight="1" x14ac:dyDescent="0.3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5.75" customHeight="1" x14ac:dyDescent="0.3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5.75" customHeight="1" x14ac:dyDescent="0.3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5.75" customHeight="1" x14ac:dyDescent="0.3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5.75" customHeight="1" x14ac:dyDescent="0.3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5.75" customHeight="1" x14ac:dyDescent="0.3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5.75" customHeight="1" x14ac:dyDescent="0.3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5.75" customHeight="1" x14ac:dyDescent="0.3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5.75" customHeight="1" x14ac:dyDescent="0.3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5.75" customHeight="1" x14ac:dyDescent="0.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5.75" customHeight="1" x14ac:dyDescent="0.3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5.75" customHeight="1" x14ac:dyDescent="0.3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5.75" customHeight="1" x14ac:dyDescent="0.3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5.75" customHeight="1" x14ac:dyDescent="0.3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5.75" customHeight="1" x14ac:dyDescent="0.3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5.75" customHeight="1" x14ac:dyDescent="0.3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5.75" customHeight="1" x14ac:dyDescent="0.3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5.75" customHeight="1" x14ac:dyDescent="0.3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5.75" customHeight="1" x14ac:dyDescent="0.3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5.75" customHeight="1" x14ac:dyDescent="0.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5.75" customHeight="1" x14ac:dyDescent="0.3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5.75" customHeight="1" x14ac:dyDescent="0.3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5.75" customHeight="1" x14ac:dyDescent="0.3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5.75" customHeight="1" x14ac:dyDescent="0.3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5.75" customHeight="1" x14ac:dyDescent="0.3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5.75" customHeight="1" x14ac:dyDescent="0.3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5.75" customHeight="1" x14ac:dyDescent="0.3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5.75" customHeight="1" x14ac:dyDescent="0.3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5.75" customHeight="1" x14ac:dyDescent="0.3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5.75" customHeight="1" x14ac:dyDescent="0.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5.75" customHeight="1" x14ac:dyDescent="0.3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5.75" customHeight="1" x14ac:dyDescent="0.3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5.75" customHeight="1" x14ac:dyDescent="0.3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5.75" customHeight="1" x14ac:dyDescent="0.3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5.75" customHeight="1" x14ac:dyDescent="0.3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5.75" customHeight="1" x14ac:dyDescent="0.3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5.75" customHeight="1" x14ac:dyDescent="0.3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5.75" customHeight="1" x14ac:dyDescent="0.3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5.75" customHeight="1" x14ac:dyDescent="0.3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5.75" customHeight="1" x14ac:dyDescent="0.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5.75" customHeight="1" x14ac:dyDescent="0.3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5.75" customHeight="1" x14ac:dyDescent="0.3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5.75" customHeight="1" x14ac:dyDescent="0.3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5.75" customHeight="1" x14ac:dyDescent="0.3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5.75" customHeight="1" x14ac:dyDescent="0.3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5.75" customHeight="1" x14ac:dyDescent="0.3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5.75" customHeight="1" x14ac:dyDescent="0.3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5.75" customHeight="1" x14ac:dyDescent="0.3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5.75" customHeight="1" x14ac:dyDescent="0.3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5.75" customHeight="1" x14ac:dyDescent="0.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5.75" customHeight="1" x14ac:dyDescent="0.3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5.75" customHeight="1" x14ac:dyDescent="0.3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5.75" customHeight="1" x14ac:dyDescent="0.3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5.75" customHeight="1" x14ac:dyDescent="0.3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5.75" customHeight="1" x14ac:dyDescent="0.3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5.75" customHeight="1" x14ac:dyDescent="0.3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5.75" customHeight="1" x14ac:dyDescent="0.3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5.75" customHeight="1" x14ac:dyDescent="0.3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5.75" customHeight="1" x14ac:dyDescent="0.3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5.75" customHeight="1" x14ac:dyDescent="0.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5.75" customHeight="1" x14ac:dyDescent="0.3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5.75" customHeight="1" x14ac:dyDescent="0.3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5.75" customHeight="1" x14ac:dyDescent="0.3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5.75" customHeight="1" x14ac:dyDescent="0.3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5.75" customHeight="1" x14ac:dyDescent="0.3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5.75" customHeight="1" x14ac:dyDescent="0.3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5.75" customHeight="1" x14ac:dyDescent="0.3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5.75" customHeight="1" x14ac:dyDescent="0.3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5.75" customHeight="1" x14ac:dyDescent="0.3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5.75" customHeight="1" x14ac:dyDescent="0.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5.75" customHeight="1" x14ac:dyDescent="0.3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5.75" customHeight="1" x14ac:dyDescent="0.3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5.75" customHeight="1" x14ac:dyDescent="0.3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5.75" customHeight="1" x14ac:dyDescent="0.3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5.75" customHeight="1" x14ac:dyDescent="0.3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5.75" customHeight="1" x14ac:dyDescent="0.3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5.75" customHeight="1" x14ac:dyDescent="0.3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5.75" customHeight="1" x14ac:dyDescent="0.3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5.75" customHeight="1" x14ac:dyDescent="0.3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5.75" customHeight="1" x14ac:dyDescent="0.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5.75" customHeight="1" x14ac:dyDescent="0.3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5.75" customHeight="1" x14ac:dyDescent="0.3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5.75" customHeight="1" x14ac:dyDescent="0.3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5.75" customHeight="1" x14ac:dyDescent="0.3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5.75" customHeight="1" x14ac:dyDescent="0.3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5.75" customHeight="1" x14ac:dyDescent="0.3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5.75" customHeight="1" x14ac:dyDescent="0.3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5.75" customHeight="1" x14ac:dyDescent="0.3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5.75" customHeight="1" x14ac:dyDescent="0.3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5.75" customHeight="1" x14ac:dyDescent="0.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5.75" customHeight="1" x14ac:dyDescent="0.3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5.75" customHeight="1" x14ac:dyDescent="0.3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5.75" customHeight="1" x14ac:dyDescent="0.3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5.75" customHeight="1" x14ac:dyDescent="0.3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5.75" customHeight="1" x14ac:dyDescent="0.3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5.75" customHeight="1" x14ac:dyDescent="0.3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5.75" customHeight="1" x14ac:dyDescent="0.3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5.75" customHeight="1" x14ac:dyDescent="0.3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5.75" customHeight="1" x14ac:dyDescent="0.3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5.75" customHeight="1" x14ac:dyDescent="0.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5.75" customHeight="1" x14ac:dyDescent="0.3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5.75" customHeight="1" x14ac:dyDescent="0.3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5.75" customHeight="1" x14ac:dyDescent="0.3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5.75" customHeight="1" x14ac:dyDescent="0.3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5.75" customHeight="1" x14ac:dyDescent="0.3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5.75" customHeight="1" x14ac:dyDescent="0.3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5.75" customHeight="1" x14ac:dyDescent="0.3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5.75" customHeight="1" x14ac:dyDescent="0.3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5.75" customHeight="1" x14ac:dyDescent="0.3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5.75" customHeight="1" x14ac:dyDescent="0.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5.75" customHeight="1" x14ac:dyDescent="0.3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5.75" customHeight="1" x14ac:dyDescent="0.3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5.75" customHeight="1" x14ac:dyDescent="0.3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5.75" customHeight="1" x14ac:dyDescent="0.3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5.75" customHeight="1" x14ac:dyDescent="0.3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5.75" customHeight="1" x14ac:dyDescent="0.3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5.75" customHeight="1" x14ac:dyDescent="0.3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5.75" customHeight="1" x14ac:dyDescent="0.3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5.75" customHeight="1" x14ac:dyDescent="0.3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5.75" customHeight="1" x14ac:dyDescent="0.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5.75" customHeight="1" x14ac:dyDescent="0.3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5.75" customHeight="1" x14ac:dyDescent="0.3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5.75" customHeight="1" x14ac:dyDescent="0.3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5.75" customHeight="1" x14ac:dyDescent="0.3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5.75" customHeight="1" x14ac:dyDescent="0.3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5.75" customHeight="1" x14ac:dyDescent="0.3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5.75" customHeight="1" x14ac:dyDescent="0.3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5.75" customHeight="1" x14ac:dyDescent="0.3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5.75" customHeight="1" x14ac:dyDescent="0.3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5.75" customHeight="1" x14ac:dyDescent="0.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5.75" customHeight="1" x14ac:dyDescent="0.3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5.75" customHeight="1" x14ac:dyDescent="0.3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5.75" customHeight="1" x14ac:dyDescent="0.3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5.75" customHeight="1" x14ac:dyDescent="0.3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5.75" customHeight="1" x14ac:dyDescent="0.3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5.75" customHeight="1" x14ac:dyDescent="0.3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5.75" customHeight="1" x14ac:dyDescent="0.3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5.75" customHeight="1" x14ac:dyDescent="0.3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5.75" customHeight="1" x14ac:dyDescent="0.3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5.75" customHeight="1" x14ac:dyDescent="0.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5.75" customHeight="1" x14ac:dyDescent="0.3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5.75" customHeight="1" x14ac:dyDescent="0.3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5.75" customHeight="1" x14ac:dyDescent="0.3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5.75" customHeight="1" x14ac:dyDescent="0.3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5.75" customHeight="1" x14ac:dyDescent="0.3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5.75" customHeight="1" x14ac:dyDescent="0.3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5.75" customHeight="1" x14ac:dyDescent="0.3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</sheetData>
  <printOptions horizontalCentered="1"/>
  <pageMargins left="0.19685039370078741" right="0.19685039370078741" top="0.23622047244094491" bottom="0.15748031496062992" header="0" footer="0"/>
  <pageSetup paperSize="9"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84"/>
  <sheetViews>
    <sheetView workbookViewId="0">
      <selection activeCell="A4" sqref="A4:XFD4"/>
    </sheetView>
  </sheetViews>
  <sheetFormatPr defaultColWidth="14.44140625" defaultRowHeight="15" customHeight="1" x14ac:dyDescent="0.3"/>
  <cols>
    <col min="1" max="1" width="4.5546875" customWidth="1"/>
    <col min="2" max="2" width="5.5546875" customWidth="1"/>
    <col min="3" max="3" width="7.33203125" customWidth="1"/>
    <col min="4" max="4" width="13.33203125" customWidth="1"/>
    <col min="5" max="5" width="15.44140625" customWidth="1"/>
    <col min="6" max="6" width="14.33203125" customWidth="1"/>
    <col min="7" max="7" width="9.6640625" customWidth="1"/>
    <col min="8" max="8" width="12.5546875" customWidth="1"/>
    <col min="9" max="9" width="9.109375" customWidth="1"/>
    <col min="10" max="10" width="5.33203125" customWidth="1"/>
    <col min="11" max="11" width="22.109375" customWidth="1"/>
  </cols>
  <sheetData>
    <row r="1" spans="1:26" ht="21.75" customHeight="1" x14ac:dyDescent="0.3">
      <c r="A1" s="48" t="s">
        <v>1437</v>
      </c>
      <c r="B1" s="223"/>
      <c r="C1" s="16"/>
      <c r="D1" s="223"/>
      <c r="E1" s="223"/>
      <c r="F1" s="223"/>
      <c r="G1" s="16"/>
      <c r="H1" s="224"/>
      <c r="I1" s="16"/>
      <c r="J1" s="16"/>
      <c r="K1" s="16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9.5" customHeight="1" x14ac:dyDescent="0.3">
      <c r="A2" s="15"/>
      <c r="B2" s="55" t="s">
        <v>21</v>
      </c>
      <c r="C2" s="56" t="s">
        <v>1438</v>
      </c>
      <c r="D2" s="223"/>
      <c r="E2" s="223"/>
      <c r="F2" s="223"/>
      <c r="G2" s="16"/>
      <c r="H2" s="16"/>
      <c r="I2" s="16"/>
      <c r="J2" s="16"/>
      <c r="K2" s="16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8.75" customHeight="1" x14ac:dyDescent="0.3">
      <c r="A3" s="58"/>
      <c r="C3" s="60"/>
      <c r="D3" s="58"/>
      <c r="E3" s="58"/>
      <c r="F3" s="58"/>
      <c r="G3" s="154"/>
      <c r="H3" s="225"/>
      <c r="I3" s="225"/>
      <c r="J3" s="225"/>
      <c r="K3" s="225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8.600000000000001" customHeight="1" x14ac:dyDescent="0.3">
      <c r="A4" s="269"/>
      <c r="B4" s="60" t="s">
        <v>1714</v>
      </c>
      <c r="C4" s="270"/>
      <c r="D4" s="270"/>
      <c r="E4" s="271"/>
      <c r="F4" s="272"/>
      <c r="G4" s="273"/>
      <c r="H4" s="273"/>
      <c r="I4" s="274"/>
      <c r="J4" s="274"/>
      <c r="K4" s="275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6.5" customHeight="1" x14ac:dyDescent="0.3">
      <c r="A5" s="276"/>
      <c r="B5" s="276"/>
      <c r="C5" s="276"/>
      <c r="D5" s="271"/>
      <c r="E5" s="271"/>
      <c r="F5" s="277"/>
      <c r="G5" s="278"/>
      <c r="H5" s="278"/>
      <c r="I5" s="279"/>
      <c r="J5" s="139"/>
      <c r="K5" s="276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5" customHeight="1" x14ac:dyDescent="0.3">
      <c r="A6" s="66" t="s">
        <v>1459</v>
      </c>
      <c r="B6" s="66" t="s">
        <v>1706</v>
      </c>
      <c r="C6" s="128" t="s">
        <v>1707</v>
      </c>
      <c r="D6" s="68" t="s">
        <v>12</v>
      </c>
      <c r="E6" s="69" t="s">
        <v>13</v>
      </c>
      <c r="F6" s="280" t="s">
        <v>1708</v>
      </c>
      <c r="G6" s="281" t="s">
        <v>15</v>
      </c>
      <c r="H6" s="281" t="s">
        <v>1444</v>
      </c>
      <c r="I6" s="70" t="s">
        <v>1445</v>
      </c>
      <c r="J6" s="163" t="s">
        <v>1446</v>
      </c>
      <c r="K6" s="282" t="s">
        <v>16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6.5" customHeight="1" x14ac:dyDescent="0.3">
      <c r="A7" s="283">
        <v>1</v>
      </c>
      <c r="B7" s="283">
        <v>1</v>
      </c>
      <c r="C7" s="284" t="s">
        <v>1149</v>
      </c>
      <c r="D7" s="285" t="s">
        <v>93</v>
      </c>
      <c r="E7" s="286" t="s">
        <v>1150</v>
      </c>
      <c r="F7" s="287" t="s">
        <v>1151</v>
      </c>
      <c r="G7" s="288" t="s">
        <v>21</v>
      </c>
      <c r="H7" s="288" t="s">
        <v>214</v>
      </c>
      <c r="I7" s="289"/>
      <c r="J7" s="289"/>
      <c r="K7" s="290" t="s">
        <v>1082</v>
      </c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</row>
    <row r="8" spans="1:26" ht="16.5" customHeight="1" x14ac:dyDescent="0.3">
      <c r="A8" s="292"/>
      <c r="B8" s="293">
        <v>2</v>
      </c>
      <c r="C8" s="294" t="s">
        <v>927</v>
      </c>
      <c r="D8" s="264" t="s">
        <v>928</v>
      </c>
      <c r="E8" s="265" t="s">
        <v>929</v>
      </c>
      <c r="F8" s="295" t="s">
        <v>930</v>
      </c>
      <c r="G8" s="296" t="s">
        <v>21</v>
      </c>
      <c r="H8" s="296" t="s">
        <v>214</v>
      </c>
      <c r="I8" s="164" t="s">
        <v>1715</v>
      </c>
      <c r="J8" s="366" t="s">
        <v>1725</v>
      </c>
      <c r="K8" s="298" t="s">
        <v>868</v>
      </c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</row>
    <row r="9" spans="1:26" ht="16.5" customHeight="1" x14ac:dyDescent="0.3">
      <c r="A9" s="292"/>
      <c r="B9" s="293">
        <v>3</v>
      </c>
      <c r="C9" s="294" t="s">
        <v>1300</v>
      </c>
      <c r="D9" s="264" t="s">
        <v>1301</v>
      </c>
      <c r="E9" s="265" t="s">
        <v>1302</v>
      </c>
      <c r="F9" s="295" t="s">
        <v>1303</v>
      </c>
      <c r="G9" s="296" t="s">
        <v>21</v>
      </c>
      <c r="H9" s="296" t="s">
        <v>214</v>
      </c>
      <c r="I9" s="297"/>
      <c r="J9" s="297"/>
      <c r="K9" s="298" t="s">
        <v>1286</v>
      </c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</row>
    <row r="10" spans="1:26" ht="16.5" customHeight="1" x14ac:dyDescent="0.3">
      <c r="A10" s="299"/>
      <c r="B10" s="300">
        <v>4</v>
      </c>
      <c r="C10" s="301" t="s">
        <v>918</v>
      </c>
      <c r="D10" s="302" t="s">
        <v>166</v>
      </c>
      <c r="E10" s="303" t="s">
        <v>919</v>
      </c>
      <c r="F10" s="304" t="s">
        <v>920</v>
      </c>
      <c r="G10" s="305" t="s">
        <v>21</v>
      </c>
      <c r="H10" s="305" t="s">
        <v>214</v>
      </c>
      <c r="I10" s="306"/>
      <c r="J10" s="306"/>
      <c r="K10" s="307" t="s">
        <v>868</v>
      </c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</row>
    <row r="11" spans="1:26" ht="16.5" customHeight="1" x14ac:dyDescent="0.3">
      <c r="A11" s="283">
        <v>2</v>
      </c>
      <c r="B11" s="283">
        <v>1</v>
      </c>
      <c r="C11" s="284" t="s">
        <v>869</v>
      </c>
      <c r="D11" s="285" t="s">
        <v>59</v>
      </c>
      <c r="E11" s="286" t="s">
        <v>870</v>
      </c>
      <c r="F11" s="287" t="s">
        <v>871</v>
      </c>
      <c r="G11" s="288" t="s">
        <v>21</v>
      </c>
      <c r="H11" s="288" t="s">
        <v>214</v>
      </c>
      <c r="I11" s="289"/>
      <c r="J11" s="289"/>
      <c r="K11" s="290" t="s">
        <v>868</v>
      </c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</row>
    <row r="12" spans="1:26" ht="16.5" customHeight="1" x14ac:dyDescent="0.3">
      <c r="A12" s="292"/>
      <c r="B12" s="293">
        <v>2</v>
      </c>
      <c r="C12" s="294" t="s">
        <v>832</v>
      </c>
      <c r="D12" s="264" t="s">
        <v>819</v>
      </c>
      <c r="E12" s="265" t="s">
        <v>833</v>
      </c>
      <c r="F12" s="295" t="s">
        <v>834</v>
      </c>
      <c r="G12" s="296" t="s">
        <v>21</v>
      </c>
      <c r="H12" s="296" t="s">
        <v>214</v>
      </c>
      <c r="I12" s="164" t="s">
        <v>1716</v>
      </c>
      <c r="J12" s="366" t="s">
        <v>1725</v>
      </c>
      <c r="K12" s="298" t="s">
        <v>710</v>
      </c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</row>
    <row r="13" spans="1:26" ht="16.5" customHeight="1" x14ac:dyDescent="0.3">
      <c r="A13" s="292"/>
      <c r="B13" s="293">
        <v>3</v>
      </c>
      <c r="C13" s="294" t="s">
        <v>801</v>
      </c>
      <c r="D13" s="264" t="s">
        <v>802</v>
      </c>
      <c r="E13" s="265" t="s">
        <v>803</v>
      </c>
      <c r="F13" s="295" t="s">
        <v>804</v>
      </c>
      <c r="G13" s="296" t="s">
        <v>21</v>
      </c>
      <c r="H13" s="296" t="s">
        <v>214</v>
      </c>
      <c r="I13" s="297"/>
      <c r="J13" s="297"/>
      <c r="K13" s="298" t="s">
        <v>710</v>
      </c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</row>
    <row r="14" spans="1:26" ht="16.5" customHeight="1" x14ac:dyDescent="0.3">
      <c r="A14" s="299"/>
      <c r="B14" s="300">
        <v>4</v>
      </c>
      <c r="C14" s="301" t="s">
        <v>793</v>
      </c>
      <c r="D14" s="302" t="s">
        <v>794</v>
      </c>
      <c r="E14" s="303" t="s">
        <v>795</v>
      </c>
      <c r="F14" s="304" t="s">
        <v>796</v>
      </c>
      <c r="G14" s="305" t="s">
        <v>21</v>
      </c>
      <c r="H14" s="305" t="s">
        <v>214</v>
      </c>
      <c r="I14" s="306"/>
      <c r="J14" s="306"/>
      <c r="K14" s="307" t="s">
        <v>710</v>
      </c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</row>
    <row r="15" spans="1:26" ht="15.75" customHeight="1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5.75" customHeight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2.75" customHeight="1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2.75" customHeigh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2.75" customHeight="1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2.75" customHeigh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2.75" customHeight="1" x14ac:dyDescent="0.3">
      <c r="A21" s="17"/>
      <c r="B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5.75" customHeight="1" x14ac:dyDescent="0.3">
      <c r="A22" s="17"/>
      <c r="B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.75" customHeight="1" x14ac:dyDescent="0.3">
      <c r="A23" s="17"/>
      <c r="B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customHeight="1" x14ac:dyDescent="0.3">
      <c r="A24" s="17"/>
      <c r="B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customHeigh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customHeight="1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customHeight="1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customHeigh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customHeight="1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customHeight="1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.75" customHeight="1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.75" customHeight="1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customHeight="1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.75" customHeight="1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 customHeigh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.75" customHeight="1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.75" customHeight="1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.75" customHeight="1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5.75" customHeight="1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5.75" customHeight="1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5.75" customHeight="1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5.75" customHeight="1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5.75" customHeight="1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5.75" customHeight="1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5.75" customHeight="1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5.75" customHeight="1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5.75" customHeigh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5.75" customHeight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5.75" customHeigh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5.75" customHeight="1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5.75" customHeight="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5.75" customHeight="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.75" customHeigh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5.75" customHeight="1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5.75" customHeight="1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5.75" customHeigh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5.75" customHeight="1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5.7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5.75" customHeight="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5.75" customHeight="1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5.75" customHeight="1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5.75" customHeight="1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5.75" customHeight="1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5.75" customHeight="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5.75" customHeight="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5.75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5.75" customHeight="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.75" customHeight="1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.75" customHeight="1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.75" customHeight="1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5.75" customHeight="1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5.75" customHeight="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5.75" customHeight="1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5.75" customHeight="1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5.75" customHeight="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5.75" customHeight="1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5.75" customHeight="1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5.75" customHeight="1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5.75" customHeight="1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5.75" customHeight="1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5.7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5.75" customHeight="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5.75" customHeight="1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5.75" customHeight="1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5.75" customHeight="1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5.75" customHeight="1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5.75" customHeight="1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.75" customHeight="1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5.75" customHeight="1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5.75" customHeight="1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5.75" customHeight="1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5.75" customHeight="1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5.75" customHeight="1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5.75" customHeight="1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5.75" customHeight="1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5.75" customHeight="1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5.75" customHeight="1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5.75" customHeight="1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5.75" customHeight="1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5.75" customHeight="1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5.75" customHeight="1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5.75" customHeight="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5.75" customHeight="1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5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5.75" customHeight="1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5.75" customHeight="1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5.75" customHeight="1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5.75" customHeight="1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5.75" customHeight="1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5.75" customHeight="1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5.75" customHeight="1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5.75" customHeight="1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5.75" customHeight="1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5.75" customHeight="1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5.75" customHeight="1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5.75" customHeight="1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5.75" customHeight="1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5.75" customHeight="1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5.75" customHeight="1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5.75" customHeight="1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5.75" customHeight="1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5.75" customHeight="1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5.75" customHeight="1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5.75" customHeight="1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5.75" customHeight="1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5.75" customHeight="1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5.7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5.75" customHeight="1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5.75" customHeight="1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5.75" customHeight="1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5.75" customHeight="1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5.75" customHeight="1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5.75" customHeight="1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5.75" customHeight="1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5.75" customHeight="1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5.75" customHeight="1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5.75" customHeight="1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5.75" customHeight="1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5.75" customHeight="1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5.75" customHeight="1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5.75" customHeight="1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5.75" customHeight="1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5.75" customHeight="1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5.75" customHeight="1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5.75" customHeight="1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5.75" customHeight="1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5.75" customHeight="1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5.75" customHeight="1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5.75" customHeight="1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5.7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5.75" customHeight="1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5.75" customHeight="1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5.75" customHeight="1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5.75" customHeight="1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5.75" customHeight="1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5.75" customHeight="1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5.75" customHeight="1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5.75" customHeight="1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5.75" customHeight="1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5.75" customHeight="1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5.75" customHeight="1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5.75" customHeight="1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5.75" customHeight="1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5.75" customHeight="1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5.75" customHeight="1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5.75" customHeight="1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5.75" customHeight="1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5.75" customHeight="1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5.75" customHeight="1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5.75" customHeight="1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5.75" customHeight="1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5.75" customHeight="1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5.75" customHeight="1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5.75" customHeight="1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5.75" customHeight="1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5.75" customHeight="1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5.75" customHeight="1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5.75" customHeight="1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5.75" customHeight="1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5.75" customHeight="1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5.75" customHeight="1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5.75" customHeight="1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5.75" customHeight="1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5.75" customHeight="1" x14ac:dyDescent="0.3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5.75" customHeight="1" x14ac:dyDescent="0.3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5.75" customHeight="1" x14ac:dyDescent="0.3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5.75" customHeight="1" x14ac:dyDescent="0.3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5.75" customHeight="1" x14ac:dyDescent="0.3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5.75" customHeight="1" x14ac:dyDescent="0.3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5.75" customHeight="1" x14ac:dyDescent="0.3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5.75" customHeight="1" x14ac:dyDescent="0.3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5.75" customHeight="1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5.75" customHeight="1" x14ac:dyDescent="0.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5.75" customHeight="1" x14ac:dyDescent="0.3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5.75" customHeight="1" x14ac:dyDescent="0.3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5.7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5.75" customHeight="1" x14ac:dyDescent="0.3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5.75" customHeight="1" x14ac:dyDescent="0.3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5.75" customHeight="1" x14ac:dyDescent="0.3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5.75" customHeight="1" x14ac:dyDescent="0.3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5.75" customHeight="1" x14ac:dyDescent="0.3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5.75" customHeight="1" x14ac:dyDescent="0.3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5.75" customHeight="1" x14ac:dyDescent="0.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5.75" customHeight="1" x14ac:dyDescent="0.3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5.75" customHeight="1" x14ac:dyDescent="0.3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5.75" customHeight="1" x14ac:dyDescent="0.3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5.75" customHeight="1" x14ac:dyDescent="0.3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5.75" customHeight="1" x14ac:dyDescent="0.3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5.75" customHeight="1" x14ac:dyDescent="0.3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5.75" customHeight="1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5.75" customHeight="1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5.75" customHeight="1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5.75" customHeight="1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5.75" customHeight="1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5.75" customHeight="1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5.75" customHeight="1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5.75" customHeight="1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5.75" customHeight="1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5.7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5.75" customHeight="1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 customHeight="1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5.75" customHeight="1" x14ac:dyDescent="0.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5.75" customHeight="1" x14ac:dyDescent="0.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5.75" customHeight="1" x14ac:dyDescent="0.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5.75" customHeight="1" x14ac:dyDescent="0.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.75" customHeight="1" x14ac:dyDescent="0.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.75" customHeight="1" x14ac:dyDescent="0.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.75" customHeight="1" x14ac:dyDescent="0.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.75" customHeight="1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.75" customHeight="1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.75" customHeight="1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.75" customHeight="1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.75" customHeight="1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.75" customHeight="1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.75" customHeight="1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.75" customHeight="1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.75" customHeight="1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.75" customHeight="1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.75" customHeight="1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.75" customHeight="1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.7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.75" customHeight="1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75" customHeight="1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75" customHeight="1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.75" customHeight="1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.75" customHeight="1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75" customHeight="1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75" customHeight="1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75" customHeight="1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75" customHeight="1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75" customHeight="1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75" customHeight="1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5.75" customHeight="1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5.75" customHeight="1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5.75" customHeight="1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5.75" customHeight="1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5.75" customHeight="1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5.75" customHeight="1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5.75" customHeight="1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5.75" customHeight="1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5.75" customHeight="1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5.75" customHeight="1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5.75" customHeight="1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5.7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5.75" customHeight="1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5.75" customHeight="1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5.75" customHeight="1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5.75" customHeight="1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5.75" customHeight="1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5.75" customHeight="1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5.75" customHeight="1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5.75" customHeight="1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5.75" customHeight="1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5.75" customHeight="1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5.75" customHeight="1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5.75" customHeight="1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5.75" customHeight="1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5.75" customHeight="1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5.75" customHeight="1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5.75" customHeight="1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5.75" customHeight="1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5.75" customHeight="1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5.75" customHeight="1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5.75" customHeight="1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5.75" customHeight="1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5.75" customHeight="1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5.75" customHeight="1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5.75" customHeight="1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5.75" customHeight="1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5.75" customHeight="1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5.75" customHeight="1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5.75" customHeight="1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5.75" customHeight="1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5.75" customHeight="1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5.75" customHeight="1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5.75" customHeight="1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5.75" customHeight="1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5.75" customHeight="1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5.75" customHeight="1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5.75" customHeight="1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5.75" customHeight="1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5.75" customHeight="1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5.75" customHeight="1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5.75" customHeight="1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5.75" customHeight="1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5.75" customHeight="1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5.75" customHeight="1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5.75" customHeight="1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5.75" customHeight="1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5.75" customHeight="1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5.75" customHeight="1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5.75" customHeight="1" x14ac:dyDescent="0.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5.75" customHeight="1" x14ac:dyDescent="0.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5.75" customHeight="1" x14ac:dyDescent="0.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5.75" customHeight="1" x14ac:dyDescent="0.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5.75" customHeight="1" x14ac:dyDescent="0.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5.75" customHeight="1" x14ac:dyDescent="0.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5.75" customHeight="1" x14ac:dyDescent="0.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5.75" customHeight="1" x14ac:dyDescent="0.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5.75" customHeight="1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5.75" customHeight="1" x14ac:dyDescent="0.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5.75" customHeight="1" x14ac:dyDescent="0.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5.75" customHeight="1" x14ac:dyDescent="0.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5.75" customHeight="1" x14ac:dyDescent="0.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5.75" customHeight="1" x14ac:dyDescent="0.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5.75" customHeight="1" x14ac:dyDescent="0.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5.75" customHeight="1" x14ac:dyDescent="0.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5.75" customHeight="1" x14ac:dyDescent="0.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5.75" customHeight="1" x14ac:dyDescent="0.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5.75" customHeight="1" x14ac:dyDescent="0.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5.75" customHeight="1" x14ac:dyDescent="0.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5.75" customHeight="1" x14ac:dyDescent="0.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5.75" customHeight="1" x14ac:dyDescent="0.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5.75" customHeight="1" x14ac:dyDescent="0.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5.75" customHeight="1" x14ac:dyDescent="0.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5.75" customHeight="1" x14ac:dyDescent="0.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5.75" customHeight="1" x14ac:dyDescent="0.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5.75" customHeight="1" x14ac:dyDescent="0.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5.75" customHeight="1" x14ac:dyDescent="0.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5.75" customHeight="1" x14ac:dyDescent="0.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5.75" customHeight="1" x14ac:dyDescent="0.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5.75" customHeight="1" x14ac:dyDescent="0.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5.75" customHeight="1" x14ac:dyDescent="0.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5.75" customHeight="1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5.75" customHeight="1" x14ac:dyDescent="0.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5.75" customHeight="1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5.75" customHeight="1" x14ac:dyDescent="0.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5.75" customHeight="1" x14ac:dyDescent="0.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5.75" customHeight="1" x14ac:dyDescent="0.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5.75" customHeight="1" x14ac:dyDescent="0.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5.75" customHeight="1" x14ac:dyDescent="0.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5.75" customHeight="1" x14ac:dyDescent="0.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5.75" customHeight="1" x14ac:dyDescent="0.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5.75" customHeight="1" x14ac:dyDescent="0.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5.75" customHeight="1" x14ac:dyDescent="0.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5.75" customHeight="1" x14ac:dyDescent="0.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5.75" customHeight="1" x14ac:dyDescent="0.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5.75" customHeight="1" x14ac:dyDescent="0.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5.75" customHeight="1" x14ac:dyDescent="0.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5.75" customHeight="1" x14ac:dyDescent="0.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5.75" customHeight="1" x14ac:dyDescent="0.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5.75" customHeight="1" x14ac:dyDescent="0.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5.75" customHeight="1" x14ac:dyDescent="0.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5.75" customHeight="1" x14ac:dyDescent="0.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5.75" customHeight="1" x14ac:dyDescent="0.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5.75" customHeight="1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5.75" customHeight="1" x14ac:dyDescent="0.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5.75" customHeight="1" x14ac:dyDescent="0.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5.75" customHeight="1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.75" customHeight="1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.75" customHeight="1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.75" customHeight="1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.75" customHeight="1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.75" customHeight="1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.75" customHeight="1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.75" customHeight="1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.75" customHeight="1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.75" customHeight="1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.75" customHeight="1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.75" customHeight="1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.75" customHeight="1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.75" customHeight="1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.75" customHeight="1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.75" customHeight="1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.75" customHeight="1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.75" customHeight="1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.75" customHeight="1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.75" customHeight="1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.75" customHeight="1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.75" customHeight="1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.75" customHeight="1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.75" customHeight="1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.75" customHeight="1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.75" customHeight="1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.75" customHeight="1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.75" customHeight="1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.75" customHeight="1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.75" customHeight="1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.75" customHeight="1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.75" customHeight="1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.75" customHeight="1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.75" customHeight="1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.75" customHeight="1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.75" customHeight="1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.75" customHeight="1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.75" customHeight="1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.75" customHeight="1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.75" customHeight="1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.75" customHeight="1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75" customHeight="1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75" customHeight="1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.75" customHeight="1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.75" customHeight="1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.75" customHeight="1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.75" customHeight="1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.75" customHeight="1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.75" customHeight="1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.75" customHeight="1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.75" customHeight="1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.75" customHeight="1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.75" customHeight="1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.75" customHeight="1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.75" customHeight="1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.75" customHeight="1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.75" customHeight="1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.75" customHeight="1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.75" customHeight="1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.75" customHeight="1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.75" customHeight="1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.75" customHeight="1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.75" customHeight="1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.75" customHeight="1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.75" customHeight="1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.75" customHeight="1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.75" customHeight="1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.75" customHeight="1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.75" customHeight="1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.75" customHeight="1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.75" customHeight="1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.75" customHeight="1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.75" customHeight="1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.75" customHeight="1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.75" customHeight="1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.75" customHeight="1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.75" customHeight="1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.75" customHeight="1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.75" customHeight="1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.75" customHeight="1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.75" customHeight="1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.75" customHeight="1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.75" customHeight="1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.75" customHeight="1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.75" customHeight="1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.75" customHeight="1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75" customHeight="1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.75" customHeight="1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.75" customHeight="1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.75" customHeight="1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.75" customHeight="1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.75" customHeight="1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.75" customHeight="1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.75" customHeight="1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.75" customHeight="1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.75" customHeight="1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.75" customHeight="1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.75" customHeight="1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.75" customHeight="1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.75" customHeight="1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.75" customHeight="1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.75" customHeight="1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.75" customHeight="1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.75" customHeight="1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.75" customHeight="1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.75" customHeight="1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.75" customHeight="1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.75" customHeight="1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.75" customHeight="1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.75" customHeight="1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.75" customHeight="1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.75" customHeight="1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.75" customHeight="1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.75" customHeight="1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.75" customHeight="1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.75" customHeight="1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.75" customHeight="1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.75" customHeight="1" x14ac:dyDescent="0.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.75" customHeight="1" x14ac:dyDescent="0.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.75" customHeight="1" x14ac:dyDescent="0.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.75" customHeight="1" x14ac:dyDescent="0.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.75" customHeight="1" x14ac:dyDescent="0.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.75" customHeight="1" x14ac:dyDescent="0.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.75" customHeight="1" x14ac:dyDescent="0.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.75" customHeight="1" x14ac:dyDescent="0.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.75" customHeight="1" x14ac:dyDescent="0.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.75" customHeight="1" x14ac:dyDescent="0.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.75" customHeight="1" x14ac:dyDescent="0.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.75" customHeight="1" x14ac:dyDescent="0.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.75" customHeight="1" x14ac:dyDescent="0.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.75" customHeight="1" x14ac:dyDescent="0.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.75" customHeight="1" x14ac:dyDescent="0.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.75" customHeight="1" x14ac:dyDescent="0.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.75" customHeight="1" x14ac:dyDescent="0.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.75" customHeight="1" x14ac:dyDescent="0.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.75" customHeight="1" x14ac:dyDescent="0.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.75" customHeight="1" x14ac:dyDescent="0.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.75" customHeight="1" x14ac:dyDescent="0.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.75" customHeight="1" x14ac:dyDescent="0.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.75" customHeight="1" x14ac:dyDescent="0.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.75" customHeight="1" x14ac:dyDescent="0.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.75" customHeight="1" x14ac:dyDescent="0.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.75" customHeight="1" x14ac:dyDescent="0.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.75" customHeight="1" x14ac:dyDescent="0.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.75" customHeight="1" x14ac:dyDescent="0.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.75" customHeight="1" x14ac:dyDescent="0.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.75" customHeight="1" x14ac:dyDescent="0.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.75" customHeight="1" x14ac:dyDescent="0.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.75" customHeight="1" x14ac:dyDescent="0.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.75" customHeight="1" x14ac:dyDescent="0.3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.75" customHeight="1" x14ac:dyDescent="0.3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.75" customHeight="1" x14ac:dyDescent="0.3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.75" customHeight="1" x14ac:dyDescent="0.3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.75" customHeight="1" x14ac:dyDescent="0.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.75" customHeight="1" x14ac:dyDescent="0.3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.75" customHeight="1" x14ac:dyDescent="0.3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.75" customHeight="1" x14ac:dyDescent="0.3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.75" customHeight="1" x14ac:dyDescent="0.3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.75" customHeight="1" x14ac:dyDescent="0.3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.75" customHeight="1" x14ac:dyDescent="0.3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.75" customHeight="1" x14ac:dyDescent="0.3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.75" customHeight="1" x14ac:dyDescent="0.3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.75" customHeight="1" x14ac:dyDescent="0.3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.75" customHeight="1" x14ac:dyDescent="0.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.75" customHeight="1" x14ac:dyDescent="0.3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.75" customHeight="1" x14ac:dyDescent="0.3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.75" customHeight="1" x14ac:dyDescent="0.3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.75" customHeight="1" x14ac:dyDescent="0.3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.75" customHeight="1" x14ac:dyDescent="0.3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.75" customHeight="1" x14ac:dyDescent="0.3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.75" customHeight="1" x14ac:dyDescent="0.3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.75" customHeight="1" x14ac:dyDescent="0.3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.75" customHeight="1" x14ac:dyDescent="0.3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.75" customHeight="1" x14ac:dyDescent="0.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.75" customHeight="1" x14ac:dyDescent="0.3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.75" customHeight="1" x14ac:dyDescent="0.3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.75" customHeight="1" x14ac:dyDescent="0.3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.75" customHeight="1" x14ac:dyDescent="0.3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.75" customHeight="1" x14ac:dyDescent="0.3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.75" customHeight="1" x14ac:dyDescent="0.3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.75" customHeight="1" x14ac:dyDescent="0.3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.75" customHeight="1" x14ac:dyDescent="0.3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.75" customHeight="1" x14ac:dyDescent="0.3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.75" customHeight="1" x14ac:dyDescent="0.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.75" customHeight="1" x14ac:dyDescent="0.3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.75" customHeight="1" x14ac:dyDescent="0.3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.75" customHeight="1" x14ac:dyDescent="0.3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.75" customHeight="1" x14ac:dyDescent="0.3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.75" customHeight="1" x14ac:dyDescent="0.3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.75" customHeight="1" x14ac:dyDescent="0.3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.75" customHeight="1" x14ac:dyDescent="0.3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.75" customHeight="1" x14ac:dyDescent="0.3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.75" customHeight="1" x14ac:dyDescent="0.3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.75" customHeight="1" x14ac:dyDescent="0.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.75" customHeight="1" x14ac:dyDescent="0.3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.75" customHeight="1" x14ac:dyDescent="0.3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.75" customHeight="1" x14ac:dyDescent="0.3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.75" customHeight="1" x14ac:dyDescent="0.3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.75" customHeight="1" x14ac:dyDescent="0.3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.75" customHeight="1" x14ac:dyDescent="0.3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.75" customHeight="1" x14ac:dyDescent="0.3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.75" customHeight="1" x14ac:dyDescent="0.3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.75" customHeight="1" x14ac:dyDescent="0.3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.75" customHeight="1" x14ac:dyDescent="0.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.75" customHeight="1" x14ac:dyDescent="0.3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.75" customHeight="1" x14ac:dyDescent="0.3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.75" customHeight="1" x14ac:dyDescent="0.3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.75" customHeight="1" x14ac:dyDescent="0.3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.75" customHeight="1" x14ac:dyDescent="0.3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.75" customHeight="1" x14ac:dyDescent="0.3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.75" customHeight="1" x14ac:dyDescent="0.3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.75" customHeight="1" x14ac:dyDescent="0.3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.75" customHeight="1" x14ac:dyDescent="0.3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.75" customHeight="1" x14ac:dyDescent="0.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.75" customHeight="1" x14ac:dyDescent="0.3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.75" customHeight="1" x14ac:dyDescent="0.3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.75" customHeight="1" x14ac:dyDescent="0.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.75" customHeight="1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.75" customHeight="1" x14ac:dyDescent="0.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.75" customHeight="1" x14ac:dyDescent="0.3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.75" customHeight="1" x14ac:dyDescent="0.3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.75" customHeight="1" x14ac:dyDescent="0.3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.75" customHeight="1" x14ac:dyDescent="0.3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.75" customHeight="1" x14ac:dyDescent="0.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.75" customHeight="1" x14ac:dyDescent="0.3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.75" customHeight="1" x14ac:dyDescent="0.3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.75" customHeight="1" x14ac:dyDescent="0.3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.75" customHeight="1" x14ac:dyDescent="0.3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.75" customHeight="1" x14ac:dyDescent="0.3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.75" customHeight="1" x14ac:dyDescent="0.3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.75" customHeight="1" x14ac:dyDescent="0.3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.75" customHeight="1" x14ac:dyDescent="0.3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.75" customHeight="1" x14ac:dyDescent="0.3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.75" customHeight="1" x14ac:dyDescent="0.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.75" customHeight="1" x14ac:dyDescent="0.3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.75" customHeight="1" x14ac:dyDescent="0.3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.75" customHeight="1" x14ac:dyDescent="0.3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.75" customHeight="1" x14ac:dyDescent="0.3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.75" customHeight="1" x14ac:dyDescent="0.3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.75" customHeight="1" x14ac:dyDescent="0.3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.75" customHeight="1" x14ac:dyDescent="0.3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.75" customHeight="1" x14ac:dyDescent="0.3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.75" customHeight="1" x14ac:dyDescent="0.3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.75" customHeight="1" x14ac:dyDescent="0.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.75" customHeight="1" x14ac:dyDescent="0.3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.75" customHeight="1" x14ac:dyDescent="0.3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.75" customHeight="1" x14ac:dyDescent="0.3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.75" customHeight="1" x14ac:dyDescent="0.3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.75" customHeight="1" x14ac:dyDescent="0.3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.75" customHeight="1" x14ac:dyDescent="0.3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.75" customHeight="1" x14ac:dyDescent="0.3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.75" customHeight="1" x14ac:dyDescent="0.3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.75" customHeight="1" x14ac:dyDescent="0.3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.75" customHeight="1" x14ac:dyDescent="0.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.75" customHeight="1" x14ac:dyDescent="0.3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.75" customHeight="1" x14ac:dyDescent="0.3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.75" customHeight="1" x14ac:dyDescent="0.3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.75" customHeight="1" x14ac:dyDescent="0.3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.75" customHeight="1" x14ac:dyDescent="0.3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.75" customHeight="1" x14ac:dyDescent="0.3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.75" customHeight="1" x14ac:dyDescent="0.3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.75" customHeight="1" x14ac:dyDescent="0.3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.75" customHeight="1" x14ac:dyDescent="0.3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.75" customHeight="1" x14ac:dyDescent="0.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.75" customHeight="1" x14ac:dyDescent="0.3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.75" customHeight="1" x14ac:dyDescent="0.3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.75" customHeight="1" x14ac:dyDescent="0.3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.75" customHeight="1" x14ac:dyDescent="0.3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.75" customHeight="1" x14ac:dyDescent="0.3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.75" customHeight="1" x14ac:dyDescent="0.3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.75" customHeight="1" x14ac:dyDescent="0.3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.75" customHeight="1" x14ac:dyDescent="0.3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.75" customHeight="1" x14ac:dyDescent="0.3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.75" customHeight="1" x14ac:dyDescent="0.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.75" customHeight="1" x14ac:dyDescent="0.3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.75" customHeight="1" x14ac:dyDescent="0.3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.75" customHeight="1" x14ac:dyDescent="0.3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.75" customHeight="1" x14ac:dyDescent="0.3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.75" customHeight="1" x14ac:dyDescent="0.3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.75" customHeight="1" x14ac:dyDescent="0.3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.75" customHeight="1" x14ac:dyDescent="0.3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.75" customHeight="1" x14ac:dyDescent="0.3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.75" customHeight="1" x14ac:dyDescent="0.3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.75" customHeight="1" x14ac:dyDescent="0.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.75" customHeight="1" x14ac:dyDescent="0.3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.75" customHeight="1" x14ac:dyDescent="0.3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.75" customHeight="1" x14ac:dyDescent="0.3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.75" customHeight="1" x14ac:dyDescent="0.3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.75" customHeight="1" x14ac:dyDescent="0.3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.75" customHeight="1" x14ac:dyDescent="0.3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.75" customHeight="1" x14ac:dyDescent="0.3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.75" customHeight="1" x14ac:dyDescent="0.3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.75" customHeight="1" x14ac:dyDescent="0.3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.75" customHeight="1" x14ac:dyDescent="0.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.75" customHeight="1" x14ac:dyDescent="0.3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.75" customHeight="1" x14ac:dyDescent="0.3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.75" customHeight="1" x14ac:dyDescent="0.3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.75" customHeight="1" x14ac:dyDescent="0.3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.75" customHeight="1" x14ac:dyDescent="0.3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.75" customHeight="1" x14ac:dyDescent="0.3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.75" customHeight="1" x14ac:dyDescent="0.3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.75" customHeight="1" x14ac:dyDescent="0.3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.75" customHeight="1" x14ac:dyDescent="0.3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.75" customHeight="1" x14ac:dyDescent="0.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.75" customHeight="1" x14ac:dyDescent="0.3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.75" customHeight="1" x14ac:dyDescent="0.3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.75" customHeight="1" x14ac:dyDescent="0.3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.75" customHeight="1" x14ac:dyDescent="0.3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.75" customHeight="1" x14ac:dyDescent="0.3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.75" customHeight="1" x14ac:dyDescent="0.3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.75" customHeight="1" x14ac:dyDescent="0.3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.75" customHeight="1" x14ac:dyDescent="0.3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.75" customHeight="1" x14ac:dyDescent="0.3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.75" customHeight="1" x14ac:dyDescent="0.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.75" customHeight="1" x14ac:dyDescent="0.3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.75" customHeight="1" x14ac:dyDescent="0.3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.75" customHeight="1" x14ac:dyDescent="0.3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.75" customHeight="1" x14ac:dyDescent="0.3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.75" customHeight="1" x14ac:dyDescent="0.3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.75" customHeight="1" x14ac:dyDescent="0.3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.75" customHeight="1" x14ac:dyDescent="0.3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.75" customHeight="1" x14ac:dyDescent="0.3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.75" customHeight="1" x14ac:dyDescent="0.3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.75" customHeight="1" x14ac:dyDescent="0.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.75" customHeight="1" x14ac:dyDescent="0.3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.75" customHeight="1" x14ac:dyDescent="0.3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.75" customHeight="1" x14ac:dyDescent="0.3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.75" customHeight="1" x14ac:dyDescent="0.3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.75" customHeight="1" x14ac:dyDescent="0.3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.75" customHeight="1" x14ac:dyDescent="0.3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.75" customHeight="1" x14ac:dyDescent="0.3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.75" customHeight="1" x14ac:dyDescent="0.3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.75" customHeight="1" x14ac:dyDescent="0.3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.75" customHeight="1" x14ac:dyDescent="0.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.75" customHeight="1" x14ac:dyDescent="0.3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.75" customHeight="1" x14ac:dyDescent="0.3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.75" customHeight="1" x14ac:dyDescent="0.3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.75" customHeight="1" x14ac:dyDescent="0.3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.75" customHeight="1" x14ac:dyDescent="0.3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.75" customHeight="1" x14ac:dyDescent="0.3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.75" customHeight="1" x14ac:dyDescent="0.3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.75" customHeight="1" x14ac:dyDescent="0.3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.75" customHeight="1" x14ac:dyDescent="0.3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.75" customHeight="1" x14ac:dyDescent="0.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.75" customHeight="1" x14ac:dyDescent="0.3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.75" customHeight="1" x14ac:dyDescent="0.3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.75" customHeight="1" x14ac:dyDescent="0.3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.75" customHeight="1" x14ac:dyDescent="0.3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.75" customHeight="1" x14ac:dyDescent="0.3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.75" customHeight="1" x14ac:dyDescent="0.3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.75" customHeight="1" x14ac:dyDescent="0.3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.75" customHeight="1" x14ac:dyDescent="0.3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.75" customHeight="1" x14ac:dyDescent="0.3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.75" customHeight="1" x14ac:dyDescent="0.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.75" customHeight="1" x14ac:dyDescent="0.3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.75" customHeight="1" x14ac:dyDescent="0.3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.75" customHeight="1" x14ac:dyDescent="0.3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.75" customHeight="1" x14ac:dyDescent="0.3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.75" customHeight="1" x14ac:dyDescent="0.3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.75" customHeight="1" x14ac:dyDescent="0.3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.75" customHeight="1" x14ac:dyDescent="0.3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.75" customHeight="1" x14ac:dyDescent="0.3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.75" customHeight="1" x14ac:dyDescent="0.3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.75" customHeight="1" x14ac:dyDescent="0.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.75" customHeight="1" x14ac:dyDescent="0.3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.75" customHeight="1" x14ac:dyDescent="0.3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.75" customHeight="1" x14ac:dyDescent="0.3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.75" customHeight="1" x14ac:dyDescent="0.3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.75" customHeight="1" x14ac:dyDescent="0.3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.75" customHeight="1" x14ac:dyDescent="0.3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.75" customHeight="1" x14ac:dyDescent="0.3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.75" customHeight="1" x14ac:dyDescent="0.3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.75" customHeight="1" x14ac:dyDescent="0.3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.75" customHeight="1" x14ac:dyDescent="0.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.75" customHeight="1" x14ac:dyDescent="0.3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.75" customHeight="1" x14ac:dyDescent="0.3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.75" customHeight="1" x14ac:dyDescent="0.3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.75" customHeight="1" x14ac:dyDescent="0.3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.75" customHeight="1" x14ac:dyDescent="0.3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.75" customHeight="1" x14ac:dyDescent="0.3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.75" customHeight="1" x14ac:dyDescent="0.3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.75" customHeight="1" x14ac:dyDescent="0.3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.75" customHeight="1" x14ac:dyDescent="0.3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.75" customHeight="1" x14ac:dyDescent="0.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.75" customHeight="1" x14ac:dyDescent="0.3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.75" customHeight="1" x14ac:dyDescent="0.3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.75" customHeight="1" x14ac:dyDescent="0.3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.75" customHeight="1" x14ac:dyDescent="0.3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.75" customHeight="1" x14ac:dyDescent="0.3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.75" customHeight="1" x14ac:dyDescent="0.3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.75" customHeight="1" x14ac:dyDescent="0.3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.75" customHeight="1" x14ac:dyDescent="0.3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.75" customHeight="1" x14ac:dyDescent="0.3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.75" customHeight="1" x14ac:dyDescent="0.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.75" customHeight="1" x14ac:dyDescent="0.3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.75" customHeight="1" x14ac:dyDescent="0.3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.75" customHeight="1" x14ac:dyDescent="0.3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.75" customHeight="1" x14ac:dyDescent="0.3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.75" customHeight="1" x14ac:dyDescent="0.3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.75" customHeight="1" x14ac:dyDescent="0.3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.75" customHeight="1" x14ac:dyDescent="0.3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.75" customHeight="1" x14ac:dyDescent="0.3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.75" customHeight="1" x14ac:dyDescent="0.3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.75" customHeight="1" x14ac:dyDescent="0.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.75" customHeight="1" x14ac:dyDescent="0.3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.75" customHeight="1" x14ac:dyDescent="0.3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.75" customHeight="1" x14ac:dyDescent="0.3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.75" customHeight="1" x14ac:dyDescent="0.3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.75" customHeight="1" x14ac:dyDescent="0.3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.75" customHeight="1" x14ac:dyDescent="0.3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.75" customHeight="1" x14ac:dyDescent="0.3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.75" customHeight="1" x14ac:dyDescent="0.3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.75" customHeight="1" x14ac:dyDescent="0.3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.75" customHeight="1" x14ac:dyDescent="0.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.75" customHeight="1" x14ac:dyDescent="0.3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.75" customHeight="1" x14ac:dyDescent="0.3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.75" customHeight="1" x14ac:dyDescent="0.3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.75" customHeight="1" x14ac:dyDescent="0.3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.75" customHeight="1" x14ac:dyDescent="0.3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.75" customHeight="1" x14ac:dyDescent="0.3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.75" customHeight="1" x14ac:dyDescent="0.3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.75" customHeight="1" x14ac:dyDescent="0.3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.75" customHeight="1" x14ac:dyDescent="0.3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.75" customHeight="1" x14ac:dyDescent="0.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.75" customHeight="1" x14ac:dyDescent="0.3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.75" customHeight="1" x14ac:dyDescent="0.3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.75" customHeight="1" x14ac:dyDescent="0.3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.75" customHeight="1" x14ac:dyDescent="0.3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.75" customHeight="1" x14ac:dyDescent="0.3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.75" customHeight="1" x14ac:dyDescent="0.3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.75" customHeight="1" x14ac:dyDescent="0.3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.75" customHeight="1" x14ac:dyDescent="0.3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.75" customHeight="1" x14ac:dyDescent="0.3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.75" customHeight="1" x14ac:dyDescent="0.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.75" customHeight="1" x14ac:dyDescent="0.3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.75" customHeight="1" x14ac:dyDescent="0.3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.75" customHeight="1" x14ac:dyDescent="0.3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.75" customHeight="1" x14ac:dyDescent="0.3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.75" customHeight="1" x14ac:dyDescent="0.3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.75" customHeight="1" x14ac:dyDescent="0.3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.75" customHeight="1" x14ac:dyDescent="0.3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.75" customHeight="1" x14ac:dyDescent="0.3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.75" customHeight="1" x14ac:dyDescent="0.3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.75" customHeight="1" x14ac:dyDescent="0.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.75" customHeight="1" x14ac:dyDescent="0.3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.75" customHeight="1" x14ac:dyDescent="0.3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.75" customHeight="1" x14ac:dyDescent="0.3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.75" customHeight="1" x14ac:dyDescent="0.3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.75" customHeight="1" x14ac:dyDescent="0.3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.75" customHeight="1" x14ac:dyDescent="0.3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.75" customHeight="1" x14ac:dyDescent="0.3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5.75" customHeight="1" x14ac:dyDescent="0.3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5.75" customHeight="1" x14ac:dyDescent="0.3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5.75" customHeight="1" x14ac:dyDescent="0.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5.75" customHeight="1" x14ac:dyDescent="0.3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5.75" customHeight="1" x14ac:dyDescent="0.3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5.75" customHeight="1" x14ac:dyDescent="0.3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5.75" customHeight="1" x14ac:dyDescent="0.3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5.75" customHeight="1" x14ac:dyDescent="0.3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5.75" customHeight="1" x14ac:dyDescent="0.3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5.75" customHeight="1" x14ac:dyDescent="0.3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5.75" customHeight="1" x14ac:dyDescent="0.3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5.75" customHeight="1" x14ac:dyDescent="0.3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5.75" customHeight="1" x14ac:dyDescent="0.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5.75" customHeight="1" x14ac:dyDescent="0.3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5.75" customHeight="1" x14ac:dyDescent="0.3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5.75" customHeight="1" x14ac:dyDescent="0.3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5.75" customHeight="1" x14ac:dyDescent="0.3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5.75" customHeight="1" x14ac:dyDescent="0.3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5.75" customHeight="1" x14ac:dyDescent="0.3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5.75" customHeight="1" x14ac:dyDescent="0.3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5.75" customHeight="1" x14ac:dyDescent="0.3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5.75" customHeight="1" x14ac:dyDescent="0.3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5.75" customHeight="1" x14ac:dyDescent="0.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5.75" customHeight="1" x14ac:dyDescent="0.3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5.75" customHeight="1" x14ac:dyDescent="0.3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5.75" customHeight="1" x14ac:dyDescent="0.3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5.75" customHeight="1" x14ac:dyDescent="0.3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5.75" customHeight="1" x14ac:dyDescent="0.3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5.75" customHeight="1" x14ac:dyDescent="0.3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5.75" customHeight="1" x14ac:dyDescent="0.3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5.75" customHeight="1" x14ac:dyDescent="0.3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5.75" customHeight="1" x14ac:dyDescent="0.3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5.75" customHeight="1" x14ac:dyDescent="0.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5.75" customHeight="1" x14ac:dyDescent="0.3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5.75" customHeight="1" x14ac:dyDescent="0.3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5.75" customHeight="1" x14ac:dyDescent="0.3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5.75" customHeight="1" x14ac:dyDescent="0.3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5.75" customHeight="1" x14ac:dyDescent="0.3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5.75" customHeight="1" x14ac:dyDescent="0.3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5.75" customHeight="1" x14ac:dyDescent="0.3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5.75" customHeight="1" x14ac:dyDescent="0.3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5.75" customHeight="1" x14ac:dyDescent="0.3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5.75" customHeight="1" x14ac:dyDescent="0.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5.75" customHeight="1" x14ac:dyDescent="0.3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5.75" customHeight="1" x14ac:dyDescent="0.3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5.75" customHeight="1" x14ac:dyDescent="0.3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5.75" customHeight="1" x14ac:dyDescent="0.3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5.75" customHeight="1" x14ac:dyDescent="0.3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5.75" customHeight="1" x14ac:dyDescent="0.3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5.75" customHeight="1" x14ac:dyDescent="0.3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5.75" customHeight="1" x14ac:dyDescent="0.3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5.75" customHeight="1" x14ac:dyDescent="0.3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5.75" customHeight="1" x14ac:dyDescent="0.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5.75" customHeight="1" x14ac:dyDescent="0.3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5.75" customHeight="1" x14ac:dyDescent="0.3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5.75" customHeight="1" x14ac:dyDescent="0.3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5.75" customHeight="1" x14ac:dyDescent="0.3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5.75" customHeight="1" x14ac:dyDescent="0.3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5.75" customHeight="1" x14ac:dyDescent="0.3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5.75" customHeight="1" x14ac:dyDescent="0.3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5.75" customHeight="1" x14ac:dyDescent="0.3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5.75" customHeight="1" x14ac:dyDescent="0.3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5.75" customHeight="1" x14ac:dyDescent="0.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5.75" customHeight="1" x14ac:dyDescent="0.3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5.75" customHeight="1" x14ac:dyDescent="0.3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5.75" customHeight="1" x14ac:dyDescent="0.3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5.75" customHeight="1" x14ac:dyDescent="0.3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5.75" customHeight="1" x14ac:dyDescent="0.3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5.75" customHeight="1" x14ac:dyDescent="0.3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5.75" customHeight="1" x14ac:dyDescent="0.3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5.75" customHeight="1" x14ac:dyDescent="0.3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5.75" customHeight="1" x14ac:dyDescent="0.3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5.75" customHeight="1" x14ac:dyDescent="0.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5.75" customHeight="1" x14ac:dyDescent="0.3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5.75" customHeight="1" x14ac:dyDescent="0.3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5.75" customHeight="1" x14ac:dyDescent="0.3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5.75" customHeight="1" x14ac:dyDescent="0.3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5.75" customHeight="1" x14ac:dyDescent="0.3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5.75" customHeight="1" x14ac:dyDescent="0.3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5.75" customHeight="1" x14ac:dyDescent="0.3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5.75" customHeight="1" x14ac:dyDescent="0.3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5.75" customHeight="1" x14ac:dyDescent="0.3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5.75" customHeight="1" x14ac:dyDescent="0.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5.75" customHeight="1" x14ac:dyDescent="0.3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5.75" customHeight="1" x14ac:dyDescent="0.3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5.75" customHeight="1" x14ac:dyDescent="0.3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5.75" customHeight="1" x14ac:dyDescent="0.3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5.75" customHeight="1" x14ac:dyDescent="0.3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5.75" customHeight="1" x14ac:dyDescent="0.3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5.75" customHeight="1" x14ac:dyDescent="0.3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5.75" customHeight="1" x14ac:dyDescent="0.3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5.75" customHeight="1" x14ac:dyDescent="0.3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5.75" customHeight="1" x14ac:dyDescent="0.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5.75" customHeight="1" x14ac:dyDescent="0.3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5.75" customHeight="1" x14ac:dyDescent="0.3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5.75" customHeight="1" x14ac:dyDescent="0.3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5.75" customHeight="1" x14ac:dyDescent="0.3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5.75" customHeight="1" x14ac:dyDescent="0.3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5.75" customHeight="1" x14ac:dyDescent="0.3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5.75" customHeight="1" x14ac:dyDescent="0.3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5.75" customHeight="1" x14ac:dyDescent="0.3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5.75" customHeight="1" x14ac:dyDescent="0.3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5.75" customHeight="1" x14ac:dyDescent="0.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5.75" customHeight="1" x14ac:dyDescent="0.3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5.75" customHeight="1" x14ac:dyDescent="0.3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5.75" customHeight="1" x14ac:dyDescent="0.3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5.75" customHeight="1" x14ac:dyDescent="0.3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5.75" customHeight="1" x14ac:dyDescent="0.3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5.75" customHeight="1" x14ac:dyDescent="0.3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5.75" customHeight="1" x14ac:dyDescent="0.3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5.75" customHeight="1" x14ac:dyDescent="0.3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5.75" customHeight="1" x14ac:dyDescent="0.3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5.75" customHeight="1" x14ac:dyDescent="0.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5.75" customHeight="1" x14ac:dyDescent="0.3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5.75" customHeight="1" x14ac:dyDescent="0.3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5.75" customHeight="1" x14ac:dyDescent="0.3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5.75" customHeight="1" x14ac:dyDescent="0.3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5.75" customHeight="1" x14ac:dyDescent="0.3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5.75" customHeight="1" x14ac:dyDescent="0.3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5.75" customHeight="1" x14ac:dyDescent="0.3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5.75" customHeight="1" x14ac:dyDescent="0.3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5.75" customHeight="1" x14ac:dyDescent="0.3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5.75" customHeight="1" x14ac:dyDescent="0.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5.75" customHeight="1" x14ac:dyDescent="0.3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5.75" customHeight="1" x14ac:dyDescent="0.3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5.75" customHeight="1" x14ac:dyDescent="0.3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5.75" customHeight="1" x14ac:dyDescent="0.3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5.75" customHeight="1" x14ac:dyDescent="0.3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5.75" customHeight="1" x14ac:dyDescent="0.3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5.75" customHeight="1" x14ac:dyDescent="0.3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5.75" customHeight="1" x14ac:dyDescent="0.3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5.75" customHeight="1" x14ac:dyDescent="0.3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5.75" customHeight="1" x14ac:dyDescent="0.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5.75" customHeight="1" x14ac:dyDescent="0.3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5.75" customHeight="1" x14ac:dyDescent="0.3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5.75" customHeight="1" x14ac:dyDescent="0.3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5.75" customHeight="1" x14ac:dyDescent="0.3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5.75" customHeight="1" x14ac:dyDescent="0.3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5.75" customHeight="1" x14ac:dyDescent="0.3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5.75" customHeight="1" x14ac:dyDescent="0.3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5.75" customHeight="1" x14ac:dyDescent="0.3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5.75" customHeight="1" x14ac:dyDescent="0.3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5.75" customHeight="1" x14ac:dyDescent="0.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5.75" customHeight="1" x14ac:dyDescent="0.3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5.75" customHeight="1" x14ac:dyDescent="0.3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5.75" customHeight="1" x14ac:dyDescent="0.3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5.75" customHeight="1" x14ac:dyDescent="0.3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5.75" customHeight="1" x14ac:dyDescent="0.3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5.75" customHeight="1" x14ac:dyDescent="0.3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5.75" customHeight="1" x14ac:dyDescent="0.3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5.75" customHeight="1" x14ac:dyDescent="0.3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5.75" customHeight="1" x14ac:dyDescent="0.3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5.75" customHeight="1" x14ac:dyDescent="0.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5.75" customHeight="1" x14ac:dyDescent="0.3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5.75" customHeight="1" x14ac:dyDescent="0.3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5.75" customHeight="1" x14ac:dyDescent="0.3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5.75" customHeight="1" x14ac:dyDescent="0.3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5.75" customHeight="1" x14ac:dyDescent="0.3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5.75" customHeight="1" x14ac:dyDescent="0.3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5.75" customHeight="1" x14ac:dyDescent="0.3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5.75" customHeight="1" x14ac:dyDescent="0.3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5.75" customHeight="1" x14ac:dyDescent="0.3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5.75" customHeight="1" x14ac:dyDescent="0.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5.75" customHeight="1" x14ac:dyDescent="0.3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</sheetData>
  <printOptions horizontalCentered="1"/>
  <pageMargins left="0.19685039370078741" right="0.19685039370078741" top="0.23622047244094491" bottom="0.15748031496062992" header="0" footer="0"/>
  <pageSetup paperSize="9" orientation="landscape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83"/>
  <sheetViews>
    <sheetView zoomScaleNormal="100" workbookViewId="0">
      <selection activeCell="G4" sqref="G4"/>
    </sheetView>
  </sheetViews>
  <sheetFormatPr defaultColWidth="14.44140625" defaultRowHeight="15" customHeight="1" x14ac:dyDescent="0.3"/>
  <cols>
    <col min="1" max="2" width="4.5546875" customWidth="1"/>
    <col min="3" max="3" width="5.5546875" customWidth="1"/>
    <col min="4" max="4" width="15" customWidth="1"/>
    <col min="5" max="5" width="17.6640625" customWidth="1"/>
    <col min="6" max="6" width="15.44140625" customWidth="1"/>
    <col min="7" max="7" width="10" customWidth="1"/>
    <col min="8" max="8" width="13.109375" customWidth="1"/>
    <col min="9" max="9" width="12.5546875" customWidth="1"/>
    <col min="10" max="10" width="9.109375" customWidth="1"/>
    <col min="11" max="11" width="22.88671875" customWidth="1"/>
    <col min="12" max="12" width="22.109375" customWidth="1"/>
  </cols>
  <sheetData>
    <row r="1" spans="1:26" ht="21.75" customHeight="1" x14ac:dyDescent="0.3">
      <c r="A1" s="17"/>
      <c r="B1" s="48" t="s">
        <v>1437</v>
      </c>
      <c r="C1" s="223"/>
      <c r="D1" s="16"/>
      <c r="E1" s="223"/>
      <c r="F1" s="223"/>
      <c r="G1" s="223"/>
      <c r="H1" s="16"/>
      <c r="I1" s="224"/>
      <c r="J1" s="16"/>
      <c r="K1" s="16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9.5" customHeight="1" x14ac:dyDescent="0.3">
      <c r="A2" s="15"/>
      <c r="B2" s="15"/>
      <c r="C2" s="55" t="s">
        <v>21</v>
      </c>
      <c r="D2" s="56" t="s">
        <v>1438</v>
      </c>
      <c r="E2" s="223"/>
      <c r="F2" s="223"/>
      <c r="G2" s="223"/>
      <c r="H2" s="16"/>
      <c r="I2" s="16"/>
      <c r="J2" s="16"/>
      <c r="K2" s="16"/>
      <c r="L2" s="16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9.5" customHeight="1" x14ac:dyDescent="0.3">
      <c r="A3" s="15"/>
      <c r="B3" s="15"/>
      <c r="C3" s="55"/>
      <c r="D3" s="56"/>
      <c r="E3" s="223"/>
      <c r="F3" s="223"/>
      <c r="G3" s="223"/>
      <c r="H3" s="16"/>
      <c r="I3" s="16"/>
      <c r="J3" s="16"/>
      <c r="K3" s="16"/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6.8" customHeight="1" x14ac:dyDescent="0.3">
      <c r="A4" s="276"/>
      <c r="B4" s="276"/>
      <c r="C4" s="367" t="s">
        <v>1738</v>
      </c>
      <c r="D4" s="270"/>
      <c r="E4" s="270"/>
      <c r="F4" s="271"/>
      <c r="G4" s="272"/>
      <c r="H4" s="308"/>
      <c r="I4" s="308"/>
      <c r="J4" s="309"/>
      <c r="K4" s="309"/>
      <c r="L4" s="310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6.5" customHeight="1" x14ac:dyDescent="0.3">
      <c r="A5" s="276"/>
      <c r="B5" s="276"/>
      <c r="C5" s="276"/>
      <c r="D5" s="271"/>
      <c r="E5" s="271"/>
      <c r="F5" s="277"/>
      <c r="G5" s="278"/>
      <c r="H5" s="278"/>
      <c r="I5" s="279"/>
      <c r="J5" s="139"/>
      <c r="K5" s="276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5" customHeight="1" x14ac:dyDescent="0.3">
      <c r="A6" s="66" t="s">
        <v>1459</v>
      </c>
      <c r="B6" s="66" t="s">
        <v>1706</v>
      </c>
      <c r="C6" s="128" t="s">
        <v>1707</v>
      </c>
      <c r="D6" s="68" t="s">
        <v>12</v>
      </c>
      <c r="E6" s="69" t="s">
        <v>13</v>
      </c>
      <c r="F6" s="280" t="s">
        <v>1708</v>
      </c>
      <c r="G6" s="281" t="s">
        <v>15</v>
      </c>
      <c r="H6" s="281" t="s">
        <v>1444</v>
      </c>
      <c r="I6" s="70" t="s">
        <v>1445</v>
      </c>
      <c r="J6" s="163" t="s">
        <v>1446</v>
      </c>
      <c r="K6" s="282" t="s">
        <v>16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6.5" customHeight="1" x14ac:dyDescent="0.3">
      <c r="A7" s="311">
        <v>1</v>
      </c>
      <c r="B7" s="283">
        <v>1</v>
      </c>
      <c r="C7" s="284">
        <v>178</v>
      </c>
      <c r="D7" s="285" t="s">
        <v>603</v>
      </c>
      <c r="E7" s="286" t="s">
        <v>604</v>
      </c>
      <c r="F7" s="287" t="s">
        <v>605</v>
      </c>
      <c r="G7" s="288" t="s">
        <v>21</v>
      </c>
      <c r="H7" s="288" t="s">
        <v>214</v>
      </c>
      <c r="I7" s="289"/>
      <c r="J7" s="289"/>
      <c r="K7" s="290" t="s">
        <v>580</v>
      </c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</row>
    <row r="8" spans="1:26" ht="16.5" customHeight="1" x14ac:dyDescent="0.3">
      <c r="A8" s="311"/>
      <c r="B8" s="293">
        <v>2</v>
      </c>
      <c r="C8" s="294">
        <v>177</v>
      </c>
      <c r="D8" s="264" t="s">
        <v>33</v>
      </c>
      <c r="E8" s="265" t="s">
        <v>601</v>
      </c>
      <c r="F8" s="295" t="s">
        <v>602</v>
      </c>
      <c r="G8" s="296" t="s">
        <v>21</v>
      </c>
      <c r="H8" s="296" t="s">
        <v>214</v>
      </c>
      <c r="I8" s="164" t="s">
        <v>1717</v>
      </c>
      <c r="J8" s="366" t="s">
        <v>1723</v>
      </c>
      <c r="K8" s="298" t="s">
        <v>580</v>
      </c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</row>
    <row r="9" spans="1:26" ht="16.5" customHeight="1" x14ac:dyDescent="0.3">
      <c r="A9" s="311"/>
      <c r="B9" s="293">
        <v>3</v>
      </c>
      <c r="C9" s="294">
        <v>172</v>
      </c>
      <c r="D9" s="264" t="s">
        <v>50</v>
      </c>
      <c r="E9" s="265" t="s">
        <v>589</v>
      </c>
      <c r="F9" s="295" t="s">
        <v>316</v>
      </c>
      <c r="G9" s="296" t="s">
        <v>21</v>
      </c>
      <c r="H9" s="296" t="s">
        <v>214</v>
      </c>
      <c r="I9" s="297"/>
      <c r="J9" s="297"/>
      <c r="K9" s="298" t="s">
        <v>580</v>
      </c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</row>
    <row r="10" spans="1:26" ht="16.5" customHeight="1" x14ac:dyDescent="0.3">
      <c r="A10" s="311"/>
      <c r="B10" s="300">
        <v>4</v>
      </c>
      <c r="C10" s="301" t="s">
        <v>611</v>
      </c>
      <c r="D10" s="302" t="s">
        <v>392</v>
      </c>
      <c r="E10" s="303" t="s">
        <v>609</v>
      </c>
      <c r="F10" s="304" t="s">
        <v>610</v>
      </c>
      <c r="G10" s="305" t="s">
        <v>21</v>
      </c>
      <c r="H10" s="305" t="s">
        <v>214</v>
      </c>
      <c r="I10" s="306"/>
      <c r="J10" s="306"/>
      <c r="K10" s="307" t="s">
        <v>580</v>
      </c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</row>
    <row r="11" spans="1:26" ht="16.5" customHeight="1" x14ac:dyDescent="0.3">
      <c r="A11" s="283">
        <v>2</v>
      </c>
      <c r="B11" s="283">
        <v>1</v>
      </c>
      <c r="C11" s="284" t="s">
        <v>340</v>
      </c>
      <c r="D11" s="285" t="s">
        <v>341</v>
      </c>
      <c r="E11" s="286" t="s">
        <v>342</v>
      </c>
      <c r="F11" s="287" t="s">
        <v>343</v>
      </c>
      <c r="G11" s="288" t="s">
        <v>21</v>
      </c>
      <c r="H11" s="288" t="s">
        <v>214</v>
      </c>
      <c r="I11" s="289"/>
      <c r="J11" s="289"/>
      <c r="K11" s="290" t="s">
        <v>308</v>
      </c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</row>
    <row r="12" spans="1:26" ht="16.5" customHeight="1" x14ac:dyDescent="0.3">
      <c r="A12" s="292"/>
      <c r="B12" s="293">
        <v>2</v>
      </c>
      <c r="C12" s="294" t="s">
        <v>313</v>
      </c>
      <c r="D12" s="264" t="s">
        <v>314</v>
      </c>
      <c r="E12" s="265" t="s">
        <v>315</v>
      </c>
      <c r="F12" s="295" t="s">
        <v>316</v>
      </c>
      <c r="G12" s="296" t="s">
        <v>21</v>
      </c>
      <c r="H12" s="296" t="s">
        <v>214</v>
      </c>
      <c r="I12" s="164" t="s">
        <v>1718</v>
      </c>
      <c r="J12" s="366" t="s">
        <v>1723</v>
      </c>
      <c r="K12" s="298" t="s">
        <v>308</v>
      </c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</row>
    <row r="13" spans="1:26" ht="16.5" customHeight="1" x14ac:dyDescent="0.3">
      <c r="A13" s="292"/>
      <c r="B13" s="293">
        <v>3</v>
      </c>
      <c r="C13" s="336" t="s">
        <v>336</v>
      </c>
      <c r="D13" s="31" t="s">
        <v>337</v>
      </c>
      <c r="E13" s="32" t="s">
        <v>338</v>
      </c>
      <c r="F13" s="34" t="s">
        <v>339</v>
      </c>
      <c r="G13" s="24" t="s">
        <v>21</v>
      </c>
      <c r="H13" s="24" t="s">
        <v>214</v>
      </c>
      <c r="I13" s="297"/>
      <c r="J13" s="20"/>
      <c r="K13" s="298" t="s">
        <v>308</v>
      </c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</row>
    <row r="14" spans="1:26" ht="16.5" customHeight="1" x14ac:dyDescent="0.3">
      <c r="A14" s="299"/>
      <c r="B14" s="300">
        <v>4</v>
      </c>
      <c r="C14" s="301" t="s">
        <v>875</v>
      </c>
      <c r="D14" s="302" t="s">
        <v>124</v>
      </c>
      <c r="E14" s="303" t="s">
        <v>876</v>
      </c>
      <c r="F14" s="304" t="s">
        <v>877</v>
      </c>
      <c r="G14" s="305" t="s">
        <v>21</v>
      </c>
      <c r="H14" s="305" t="s">
        <v>214</v>
      </c>
      <c r="I14" s="306"/>
      <c r="J14" s="306"/>
      <c r="K14" s="307" t="s">
        <v>868</v>
      </c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</row>
    <row r="15" spans="1:26" ht="16.5" customHeight="1" x14ac:dyDescent="0.3">
      <c r="A15" s="311">
        <v>3</v>
      </c>
      <c r="B15" s="283">
        <v>1</v>
      </c>
      <c r="C15" s="284" t="s">
        <v>771</v>
      </c>
      <c r="D15" s="285" t="s">
        <v>715</v>
      </c>
      <c r="E15" s="286" t="s">
        <v>772</v>
      </c>
      <c r="F15" s="287" t="s">
        <v>773</v>
      </c>
      <c r="G15" s="288" t="s">
        <v>21</v>
      </c>
      <c r="H15" s="288" t="s">
        <v>214</v>
      </c>
      <c r="I15" s="289"/>
      <c r="J15" s="289"/>
      <c r="K15" s="290" t="s">
        <v>710</v>
      </c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</row>
    <row r="16" spans="1:26" ht="16.5" customHeight="1" x14ac:dyDescent="0.3">
      <c r="A16" s="311"/>
      <c r="B16" s="293">
        <v>2</v>
      </c>
      <c r="C16" s="294" t="s">
        <v>844</v>
      </c>
      <c r="D16" s="264" t="s">
        <v>845</v>
      </c>
      <c r="E16" s="265" t="s">
        <v>846</v>
      </c>
      <c r="F16" s="295" t="s">
        <v>847</v>
      </c>
      <c r="G16" s="296" t="s">
        <v>21</v>
      </c>
      <c r="H16" s="296" t="s">
        <v>214</v>
      </c>
      <c r="I16" s="164" t="s">
        <v>1719</v>
      </c>
      <c r="J16" s="366" t="s">
        <v>1724</v>
      </c>
      <c r="K16" s="298" t="s">
        <v>710</v>
      </c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</row>
    <row r="17" spans="1:26" ht="16.5" customHeight="1" x14ac:dyDescent="0.3">
      <c r="A17" s="311"/>
      <c r="B17" s="293">
        <v>3</v>
      </c>
      <c r="C17" s="294" t="s">
        <v>714</v>
      </c>
      <c r="D17" s="264" t="s">
        <v>964</v>
      </c>
      <c r="E17" s="265" t="s">
        <v>965</v>
      </c>
      <c r="F17" s="295" t="s">
        <v>966</v>
      </c>
      <c r="G17" s="296" t="s">
        <v>21</v>
      </c>
      <c r="H17" s="296" t="s">
        <v>214</v>
      </c>
      <c r="I17" s="297"/>
      <c r="J17" s="297"/>
      <c r="K17" s="298" t="s">
        <v>955</v>
      </c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</row>
    <row r="18" spans="1:26" ht="16.5" customHeight="1" x14ac:dyDescent="0.3">
      <c r="A18" s="311"/>
      <c r="B18" s="300">
        <v>4</v>
      </c>
      <c r="C18" s="301" t="s">
        <v>778</v>
      </c>
      <c r="D18" s="302" t="s">
        <v>779</v>
      </c>
      <c r="E18" s="303" t="s">
        <v>780</v>
      </c>
      <c r="F18" s="304" t="s">
        <v>781</v>
      </c>
      <c r="G18" s="305" t="s">
        <v>21</v>
      </c>
      <c r="H18" s="305" t="s">
        <v>214</v>
      </c>
      <c r="I18" s="306"/>
      <c r="J18" s="306"/>
      <c r="K18" s="307" t="s">
        <v>710</v>
      </c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</row>
    <row r="19" spans="1:26" ht="16.5" customHeight="1" x14ac:dyDescent="0.3">
      <c r="A19" s="283">
        <v>4</v>
      </c>
      <c r="B19" s="283">
        <v>1</v>
      </c>
      <c r="C19" s="284" t="s">
        <v>829</v>
      </c>
      <c r="D19" s="285" t="s">
        <v>603</v>
      </c>
      <c r="E19" s="286" t="s">
        <v>830</v>
      </c>
      <c r="F19" s="287" t="s">
        <v>831</v>
      </c>
      <c r="G19" s="288" t="s">
        <v>21</v>
      </c>
      <c r="H19" s="288" t="s">
        <v>214</v>
      </c>
      <c r="I19" s="289"/>
      <c r="J19" s="289"/>
      <c r="K19" s="290" t="s">
        <v>710</v>
      </c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</row>
    <row r="20" spans="1:26" ht="16.5" customHeight="1" x14ac:dyDescent="0.3">
      <c r="A20" s="292"/>
      <c r="B20" s="293">
        <v>2</v>
      </c>
      <c r="C20" s="294" t="s">
        <v>815</v>
      </c>
      <c r="D20" s="264" t="s">
        <v>676</v>
      </c>
      <c r="E20" s="265" t="s">
        <v>816</v>
      </c>
      <c r="F20" s="295" t="s">
        <v>817</v>
      </c>
      <c r="G20" s="296" t="s">
        <v>21</v>
      </c>
      <c r="H20" s="296" t="s">
        <v>214</v>
      </c>
      <c r="I20" s="164" t="s">
        <v>1720</v>
      </c>
      <c r="J20" s="366" t="s">
        <v>1724</v>
      </c>
      <c r="K20" s="298" t="s">
        <v>710</v>
      </c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</row>
    <row r="21" spans="1:26" ht="16.5" customHeight="1" x14ac:dyDescent="0.3">
      <c r="A21" s="292"/>
      <c r="B21" s="293">
        <v>3</v>
      </c>
      <c r="C21" s="294" t="s">
        <v>805</v>
      </c>
      <c r="D21" s="264" t="s">
        <v>179</v>
      </c>
      <c r="E21" s="265" t="s">
        <v>806</v>
      </c>
      <c r="F21" s="295" t="s">
        <v>807</v>
      </c>
      <c r="G21" s="296" t="s">
        <v>21</v>
      </c>
      <c r="H21" s="296" t="s">
        <v>214</v>
      </c>
      <c r="I21" s="297"/>
      <c r="J21" s="297"/>
      <c r="K21" s="298" t="s">
        <v>710</v>
      </c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</row>
    <row r="22" spans="1:26" ht="16.5" customHeight="1" x14ac:dyDescent="0.3">
      <c r="A22" s="299"/>
      <c r="B22" s="300">
        <v>4</v>
      </c>
      <c r="C22" s="301" t="s">
        <v>774</v>
      </c>
      <c r="D22" s="302" t="s">
        <v>775</v>
      </c>
      <c r="E22" s="303" t="s">
        <v>776</v>
      </c>
      <c r="F22" s="304" t="s">
        <v>777</v>
      </c>
      <c r="G22" s="305" t="s">
        <v>21</v>
      </c>
      <c r="H22" s="305" t="s">
        <v>214</v>
      </c>
      <c r="I22" s="306"/>
      <c r="J22" s="306"/>
      <c r="K22" s="307" t="s">
        <v>710</v>
      </c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</row>
    <row r="23" spans="1:26" ht="15.75" customHeight="1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customHeigh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customHeigh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customHeight="1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customHeight="1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customHeigh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customHeight="1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customHeight="1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.75" customHeight="1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.75" customHeight="1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customHeight="1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.75" customHeight="1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 customHeigh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.75" customHeight="1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.75" customHeight="1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.75" customHeight="1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5.75" customHeight="1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5.75" customHeight="1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5.75" customHeight="1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5.75" customHeight="1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5.75" customHeight="1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5.75" customHeight="1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5.75" customHeight="1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5.75" customHeight="1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5.75" customHeigh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5.75" customHeight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5.75" customHeigh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5.75" customHeight="1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5.75" customHeight="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5.75" customHeight="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.75" customHeigh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5.75" customHeight="1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5.75" customHeight="1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5.75" customHeigh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5.75" customHeight="1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5.7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5.75" customHeight="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5.75" customHeight="1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5.75" customHeight="1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5.75" customHeight="1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5.75" customHeight="1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5.75" customHeight="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5.75" customHeight="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5.75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5.75" customHeight="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.75" customHeight="1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.75" customHeight="1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.75" customHeight="1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5.75" customHeight="1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5.75" customHeight="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5.75" customHeight="1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5.75" customHeight="1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5.75" customHeight="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5.75" customHeight="1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5.75" customHeight="1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5.75" customHeight="1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5.75" customHeight="1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5.75" customHeight="1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5.7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5.75" customHeight="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5.75" customHeight="1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5.75" customHeight="1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5.75" customHeight="1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5.75" customHeight="1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5.75" customHeight="1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.75" customHeight="1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5.75" customHeight="1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5.75" customHeight="1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5.75" customHeight="1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5.75" customHeight="1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5.75" customHeight="1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5.75" customHeight="1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5.75" customHeight="1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5.75" customHeight="1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5.75" customHeight="1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5.75" customHeight="1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5.75" customHeight="1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5.75" customHeight="1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5.75" customHeight="1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5.75" customHeight="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5.75" customHeight="1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5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5.75" customHeight="1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5.75" customHeight="1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5.75" customHeight="1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5.75" customHeight="1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5.75" customHeight="1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5.75" customHeight="1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5.75" customHeight="1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5.75" customHeight="1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5.75" customHeight="1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5.75" customHeight="1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5.75" customHeight="1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5.75" customHeight="1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5.75" customHeight="1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5.75" customHeight="1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5.75" customHeight="1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5.75" customHeight="1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5.75" customHeight="1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5.75" customHeight="1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5.75" customHeight="1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5.75" customHeight="1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5.75" customHeight="1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5.75" customHeight="1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5.7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5.75" customHeight="1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5.75" customHeight="1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5.75" customHeight="1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5.75" customHeight="1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5.75" customHeight="1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5.75" customHeight="1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5.75" customHeight="1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5.75" customHeight="1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5.75" customHeight="1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5.75" customHeight="1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5.75" customHeight="1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5.75" customHeight="1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5.75" customHeight="1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5.75" customHeight="1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5.75" customHeight="1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5.75" customHeight="1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5.75" customHeight="1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5.75" customHeight="1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5.75" customHeight="1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5.75" customHeight="1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5.75" customHeight="1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5.75" customHeight="1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5.7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5.75" customHeight="1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5.75" customHeight="1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5.75" customHeight="1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5.75" customHeight="1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5.75" customHeight="1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5.75" customHeight="1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5.75" customHeight="1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5.75" customHeight="1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5.75" customHeight="1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5.75" customHeight="1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5.75" customHeight="1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5.75" customHeight="1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5.75" customHeight="1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5.75" customHeight="1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5.75" customHeight="1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5.75" customHeight="1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5.75" customHeight="1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5.75" customHeight="1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5.75" customHeight="1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5.75" customHeight="1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5.75" customHeight="1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5.75" customHeight="1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5.75" customHeight="1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5.75" customHeight="1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5.75" customHeight="1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5.75" customHeight="1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5.75" customHeight="1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5.75" customHeight="1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5.75" customHeight="1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5.75" customHeight="1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5.75" customHeight="1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5.75" customHeight="1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5.75" customHeight="1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5.75" customHeight="1" x14ac:dyDescent="0.3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5.75" customHeight="1" x14ac:dyDescent="0.3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5.75" customHeight="1" x14ac:dyDescent="0.3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5.75" customHeight="1" x14ac:dyDescent="0.3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5.75" customHeight="1" x14ac:dyDescent="0.3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5.75" customHeight="1" x14ac:dyDescent="0.3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5.75" customHeight="1" x14ac:dyDescent="0.3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5.75" customHeight="1" x14ac:dyDescent="0.3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5.75" customHeight="1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5.75" customHeight="1" x14ac:dyDescent="0.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5.75" customHeight="1" x14ac:dyDescent="0.3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5.75" customHeight="1" x14ac:dyDescent="0.3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5.7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5.75" customHeight="1" x14ac:dyDescent="0.3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5.75" customHeight="1" x14ac:dyDescent="0.3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5.75" customHeight="1" x14ac:dyDescent="0.3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5.75" customHeight="1" x14ac:dyDescent="0.3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5.75" customHeight="1" x14ac:dyDescent="0.3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5.75" customHeight="1" x14ac:dyDescent="0.3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5.75" customHeight="1" x14ac:dyDescent="0.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5.75" customHeight="1" x14ac:dyDescent="0.3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5.75" customHeight="1" x14ac:dyDescent="0.3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5.75" customHeight="1" x14ac:dyDescent="0.3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5.75" customHeight="1" x14ac:dyDescent="0.3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5.75" customHeight="1" x14ac:dyDescent="0.3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5.75" customHeight="1" x14ac:dyDescent="0.3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5.75" customHeight="1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5.75" customHeight="1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5.75" customHeight="1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5.75" customHeight="1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5.75" customHeight="1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5.75" customHeight="1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5.75" customHeight="1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5.75" customHeight="1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5.75" customHeight="1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5.7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5.75" customHeight="1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 customHeight="1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5.75" customHeight="1" x14ac:dyDescent="0.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5.75" customHeight="1" x14ac:dyDescent="0.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5.75" customHeight="1" x14ac:dyDescent="0.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5.75" customHeight="1" x14ac:dyDescent="0.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.75" customHeight="1" x14ac:dyDescent="0.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.75" customHeight="1" x14ac:dyDescent="0.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.75" customHeight="1" x14ac:dyDescent="0.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.75" customHeight="1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.75" customHeight="1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.75" customHeight="1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.75" customHeight="1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.75" customHeight="1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.75" customHeight="1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.75" customHeight="1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.75" customHeight="1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.75" customHeight="1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.75" customHeight="1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.75" customHeight="1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.75" customHeight="1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.7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.75" customHeight="1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75" customHeight="1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75" customHeight="1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.75" customHeight="1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.75" customHeight="1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75" customHeight="1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75" customHeight="1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75" customHeight="1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75" customHeight="1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75" customHeight="1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75" customHeight="1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5.75" customHeight="1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5.75" customHeight="1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5.75" customHeight="1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5.75" customHeight="1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5.75" customHeight="1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5.75" customHeight="1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5.75" customHeight="1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5.75" customHeight="1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5.75" customHeight="1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5.75" customHeight="1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5.75" customHeight="1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5.7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5.75" customHeight="1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5.75" customHeight="1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5.75" customHeight="1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5.75" customHeight="1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5.75" customHeight="1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5.75" customHeight="1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5.75" customHeight="1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5.75" customHeight="1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5.75" customHeight="1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5.75" customHeight="1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5.75" customHeight="1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5.75" customHeight="1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5.75" customHeight="1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5.75" customHeight="1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5.75" customHeight="1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5.75" customHeight="1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5.75" customHeight="1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5.75" customHeight="1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5.75" customHeight="1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5.75" customHeight="1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5.75" customHeight="1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5.75" customHeight="1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5.75" customHeight="1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5.75" customHeight="1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5.75" customHeight="1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5.75" customHeight="1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5.75" customHeight="1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5.75" customHeight="1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5.75" customHeight="1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5.75" customHeight="1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5.75" customHeight="1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5.75" customHeight="1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5.75" customHeight="1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5.75" customHeight="1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5.75" customHeight="1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5.75" customHeight="1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5.75" customHeight="1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5.75" customHeight="1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5.75" customHeight="1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5.75" customHeight="1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5.75" customHeight="1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5.75" customHeight="1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5.75" customHeight="1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5.75" customHeight="1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5.75" customHeight="1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5.75" customHeight="1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5.75" customHeight="1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5.75" customHeight="1" x14ac:dyDescent="0.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5.75" customHeight="1" x14ac:dyDescent="0.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5.75" customHeight="1" x14ac:dyDescent="0.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5.75" customHeight="1" x14ac:dyDescent="0.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5.75" customHeight="1" x14ac:dyDescent="0.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5.75" customHeight="1" x14ac:dyDescent="0.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5.75" customHeight="1" x14ac:dyDescent="0.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5.75" customHeight="1" x14ac:dyDescent="0.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5.75" customHeight="1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5.75" customHeight="1" x14ac:dyDescent="0.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5.75" customHeight="1" x14ac:dyDescent="0.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5.75" customHeight="1" x14ac:dyDescent="0.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5.75" customHeight="1" x14ac:dyDescent="0.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5.75" customHeight="1" x14ac:dyDescent="0.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5.75" customHeight="1" x14ac:dyDescent="0.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5.75" customHeight="1" x14ac:dyDescent="0.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5.75" customHeight="1" x14ac:dyDescent="0.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5.75" customHeight="1" x14ac:dyDescent="0.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5.75" customHeight="1" x14ac:dyDescent="0.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5.75" customHeight="1" x14ac:dyDescent="0.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5.75" customHeight="1" x14ac:dyDescent="0.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5.75" customHeight="1" x14ac:dyDescent="0.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5.75" customHeight="1" x14ac:dyDescent="0.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5.75" customHeight="1" x14ac:dyDescent="0.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5.75" customHeight="1" x14ac:dyDescent="0.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5.75" customHeight="1" x14ac:dyDescent="0.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5.75" customHeight="1" x14ac:dyDescent="0.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5.75" customHeight="1" x14ac:dyDescent="0.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5.75" customHeight="1" x14ac:dyDescent="0.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5.75" customHeight="1" x14ac:dyDescent="0.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5.75" customHeight="1" x14ac:dyDescent="0.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5.75" customHeight="1" x14ac:dyDescent="0.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5.75" customHeight="1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5.75" customHeight="1" x14ac:dyDescent="0.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5.75" customHeight="1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5.75" customHeight="1" x14ac:dyDescent="0.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5.75" customHeight="1" x14ac:dyDescent="0.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5.75" customHeight="1" x14ac:dyDescent="0.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5.75" customHeight="1" x14ac:dyDescent="0.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5.75" customHeight="1" x14ac:dyDescent="0.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5.75" customHeight="1" x14ac:dyDescent="0.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5.75" customHeight="1" x14ac:dyDescent="0.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5.75" customHeight="1" x14ac:dyDescent="0.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5.75" customHeight="1" x14ac:dyDescent="0.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5.75" customHeight="1" x14ac:dyDescent="0.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5.75" customHeight="1" x14ac:dyDescent="0.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5.75" customHeight="1" x14ac:dyDescent="0.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5.75" customHeight="1" x14ac:dyDescent="0.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5.75" customHeight="1" x14ac:dyDescent="0.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5.75" customHeight="1" x14ac:dyDescent="0.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5.75" customHeight="1" x14ac:dyDescent="0.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5.75" customHeight="1" x14ac:dyDescent="0.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5.75" customHeight="1" x14ac:dyDescent="0.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5.75" customHeight="1" x14ac:dyDescent="0.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5.75" customHeight="1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5.75" customHeight="1" x14ac:dyDescent="0.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5.75" customHeight="1" x14ac:dyDescent="0.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5.75" customHeight="1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.75" customHeight="1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.75" customHeight="1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.75" customHeight="1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.75" customHeight="1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.75" customHeight="1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.75" customHeight="1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.75" customHeight="1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.75" customHeight="1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.75" customHeight="1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.75" customHeight="1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.75" customHeight="1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.75" customHeight="1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.75" customHeight="1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.75" customHeight="1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.75" customHeight="1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.75" customHeight="1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.75" customHeight="1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.75" customHeight="1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.75" customHeight="1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.75" customHeight="1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.75" customHeight="1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.75" customHeight="1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.75" customHeight="1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.75" customHeight="1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.75" customHeight="1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.75" customHeight="1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.75" customHeight="1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.75" customHeight="1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.75" customHeight="1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.75" customHeight="1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.75" customHeight="1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.75" customHeight="1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.75" customHeight="1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.75" customHeight="1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.75" customHeight="1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.75" customHeight="1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.75" customHeight="1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.75" customHeight="1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.75" customHeight="1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.75" customHeight="1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75" customHeight="1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75" customHeight="1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.75" customHeight="1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.75" customHeight="1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.75" customHeight="1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.75" customHeight="1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.75" customHeight="1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.75" customHeight="1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.75" customHeight="1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.75" customHeight="1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.75" customHeight="1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.75" customHeight="1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.75" customHeight="1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.75" customHeight="1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.75" customHeight="1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.75" customHeight="1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.75" customHeight="1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.75" customHeight="1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.75" customHeight="1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.75" customHeight="1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.75" customHeight="1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.75" customHeight="1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.75" customHeight="1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.75" customHeight="1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.75" customHeight="1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.75" customHeight="1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.75" customHeight="1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.75" customHeight="1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.75" customHeight="1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.75" customHeight="1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.75" customHeight="1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.75" customHeight="1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.75" customHeight="1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.75" customHeight="1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.75" customHeight="1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.75" customHeight="1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.75" customHeight="1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.75" customHeight="1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.75" customHeight="1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.75" customHeight="1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.75" customHeight="1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.75" customHeight="1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.75" customHeight="1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.75" customHeight="1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.75" customHeight="1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75" customHeight="1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.75" customHeight="1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.75" customHeight="1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.75" customHeight="1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.75" customHeight="1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.75" customHeight="1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.75" customHeight="1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.75" customHeight="1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.75" customHeight="1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.75" customHeight="1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.75" customHeight="1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.75" customHeight="1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.75" customHeight="1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.75" customHeight="1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.75" customHeight="1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.75" customHeight="1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.75" customHeight="1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.75" customHeight="1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.75" customHeight="1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.75" customHeight="1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.75" customHeight="1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.75" customHeight="1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.75" customHeight="1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.75" customHeight="1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.75" customHeight="1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.75" customHeight="1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.75" customHeight="1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.75" customHeight="1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.75" customHeight="1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.75" customHeight="1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.75" customHeight="1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.75" customHeight="1" x14ac:dyDescent="0.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.75" customHeight="1" x14ac:dyDescent="0.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.75" customHeight="1" x14ac:dyDescent="0.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.75" customHeight="1" x14ac:dyDescent="0.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.75" customHeight="1" x14ac:dyDescent="0.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.75" customHeight="1" x14ac:dyDescent="0.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.75" customHeight="1" x14ac:dyDescent="0.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.75" customHeight="1" x14ac:dyDescent="0.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.75" customHeight="1" x14ac:dyDescent="0.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.75" customHeight="1" x14ac:dyDescent="0.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.75" customHeight="1" x14ac:dyDescent="0.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.75" customHeight="1" x14ac:dyDescent="0.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.75" customHeight="1" x14ac:dyDescent="0.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.75" customHeight="1" x14ac:dyDescent="0.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.75" customHeight="1" x14ac:dyDescent="0.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.75" customHeight="1" x14ac:dyDescent="0.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.75" customHeight="1" x14ac:dyDescent="0.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.75" customHeight="1" x14ac:dyDescent="0.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.75" customHeight="1" x14ac:dyDescent="0.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.75" customHeight="1" x14ac:dyDescent="0.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.75" customHeight="1" x14ac:dyDescent="0.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.75" customHeight="1" x14ac:dyDescent="0.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.75" customHeight="1" x14ac:dyDescent="0.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.75" customHeight="1" x14ac:dyDescent="0.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.75" customHeight="1" x14ac:dyDescent="0.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.75" customHeight="1" x14ac:dyDescent="0.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.75" customHeight="1" x14ac:dyDescent="0.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.75" customHeight="1" x14ac:dyDescent="0.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.75" customHeight="1" x14ac:dyDescent="0.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.75" customHeight="1" x14ac:dyDescent="0.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.75" customHeight="1" x14ac:dyDescent="0.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.75" customHeight="1" x14ac:dyDescent="0.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.75" customHeight="1" x14ac:dyDescent="0.3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.75" customHeight="1" x14ac:dyDescent="0.3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.75" customHeight="1" x14ac:dyDescent="0.3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.75" customHeight="1" x14ac:dyDescent="0.3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.75" customHeight="1" x14ac:dyDescent="0.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.75" customHeight="1" x14ac:dyDescent="0.3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.75" customHeight="1" x14ac:dyDescent="0.3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.75" customHeight="1" x14ac:dyDescent="0.3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.75" customHeight="1" x14ac:dyDescent="0.3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.75" customHeight="1" x14ac:dyDescent="0.3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.75" customHeight="1" x14ac:dyDescent="0.3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.75" customHeight="1" x14ac:dyDescent="0.3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.75" customHeight="1" x14ac:dyDescent="0.3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.75" customHeight="1" x14ac:dyDescent="0.3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.75" customHeight="1" x14ac:dyDescent="0.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.75" customHeight="1" x14ac:dyDescent="0.3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.75" customHeight="1" x14ac:dyDescent="0.3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.75" customHeight="1" x14ac:dyDescent="0.3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.75" customHeight="1" x14ac:dyDescent="0.3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.75" customHeight="1" x14ac:dyDescent="0.3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.75" customHeight="1" x14ac:dyDescent="0.3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.75" customHeight="1" x14ac:dyDescent="0.3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.75" customHeight="1" x14ac:dyDescent="0.3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.75" customHeight="1" x14ac:dyDescent="0.3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.75" customHeight="1" x14ac:dyDescent="0.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.75" customHeight="1" x14ac:dyDescent="0.3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.75" customHeight="1" x14ac:dyDescent="0.3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.75" customHeight="1" x14ac:dyDescent="0.3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.75" customHeight="1" x14ac:dyDescent="0.3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.75" customHeight="1" x14ac:dyDescent="0.3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.75" customHeight="1" x14ac:dyDescent="0.3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.75" customHeight="1" x14ac:dyDescent="0.3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.75" customHeight="1" x14ac:dyDescent="0.3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.75" customHeight="1" x14ac:dyDescent="0.3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.75" customHeight="1" x14ac:dyDescent="0.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.75" customHeight="1" x14ac:dyDescent="0.3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.75" customHeight="1" x14ac:dyDescent="0.3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.75" customHeight="1" x14ac:dyDescent="0.3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.75" customHeight="1" x14ac:dyDescent="0.3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.75" customHeight="1" x14ac:dyDescent="0.3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.75" customHeight="1" x14ac:dyDescent="0.3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.75" customHeight="1" x14ac:dyDescent="0.3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.75" customHeight="1" x14ac:dyDescent="0.3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.75" customHeight="1" x14ac:dyDescent="0.3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.75" customHeight="1" x14ac:dyDescent="0.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.75" customHeight="1" x14ac:dyDescent="0.3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.75" customHeight="1" x14ac:dyDescent="0.3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.75" customHeight="1" x14ac:dyDescent="0.3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.75" customHeight="1" x14ac:dyDescent="0.3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.75" customHeight="1" x14ac:dyDescent="0.3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.75" customHeight="1" x14ac:dyDescent="0.3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.75" customHeight="1" x14ac:dyDescent="0.3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.75" customHeight="1" x14ac:dyDescent="0.3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.75" customHeight="1" x14ac:dyDescent="0.3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.75" customHeight="1" x14ac:dyDescent="0.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.75" customHeight="1" x14ac:dyDescent="0.3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.75" customHeight="1" x14ac:dyDescent="0.3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.75" customHeight="1" x14ac:dyDescent="0.3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.75" customHeight="1" x14ac:dyDescent="0.3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.75" customHeight="1" x14ac:dyDescent="0.3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.75" customHeight="1" x14ac:dyDescent="0.3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.75" customHeight="1" x14ac:dyDescent="0.3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.75" customHeight="1" x14ac:dyDescent="0.3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.75" customHeight="1" x14ac:dyDescent="0.3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.75" customHeight="1" x14ac:dyDescent="0.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.75" customHeight="1" x14ac:dyDescent="0.3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.75" customHeight="1" x14ac:dyDescent="0.3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.75" customHeight="1" x14ac:dyDescent="0.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.75" customHeight="1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.75" customHeight="1" x14ac:dyDescent="0.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.75" customHeight="1" x14ac:dyDescent="0.3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.75" customHeight="1" x14ac:dyDescent="0.3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.75" customHeight="1" x14ac:dyDescent="0.3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.75" customHeight="1" x14ac:dyDescent="0.3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.75" customHeight="1" x14ac:dyDescent="0.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.75" customHeight="1" x14ac:dyDescent="0.3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.75" customHeight="1" x14ac:dyDescent="0.3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.75" customHeight="1" x14ac:dyDescent="0.3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.75" customHeight="1" x14ac:dyDescent="0.3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.75" customHeight="1" x14ac:dyDescent="0.3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.75" customHeight="1" x14ac:dyDescent="0.3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.75" customHeight="1" x14ac:dyDescent="0.3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.75" customHeight="1" x14ac:dyDescent="0.3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.75" customHeight="1" x14ac:dyDescent="0.3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.75" customHeight="1" x14ac:dyDescent="0.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.75" customHeight="1" x14ac:dyDescent="0.3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.75" customHeight="1" x14ac:dyDescent="0.3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.75" customHeight="1" x14ac:dyDescent="0.3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.75" customHeight="1" x14ac:dyDescent="0.3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.75" customHeight="1" x14ac:dyDescent="0.3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.75" customHeight="1" x14ac:dyDescent="0.3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.75" customHeight="1" x14ac:dyDescent="0.3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.75" customHeight="1" x14ac:dyDescent="0.3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.75" customHeight="1" x14ac:dyDescent="0.3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.75" customHeight="1" x14ac:dyDescent="0.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.75" customHeight="1" x14ac:dyDescent="0.3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.75" customHeight="1" x14ac:dyDescent="0.3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.75" customHeight="1" x14ac:dyDescent="0.3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.75" customHeight="1" x14ac:dyDescent="0.3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.75" customHeight="1" x14ac:dyDescent="0.3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.75" customHeight="1" x14ac:dyDescent="0.3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.75" customHeight="1" x14ac:dyDescent="0.3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.75" customHeight="1" x14ac:dyDescent="0.3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.75" customHeight="1" x14ac:dyDescent="0.3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.75" customHeight="1" x14ac:dyDescent="0.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.75" customHeight="1" x14ac:dyDescent="0.3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.75" customHeight="1" x14ac:dyDescent="0.3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.75" customHeight="1" x14ac:dyDescent="0.3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.75" customHeight="1" x14ac:dyDescent="0.3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.75" customHeight="1" x14ac:dyDescent="0.3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.75" customHeight="1" x14ac:dyDescent="0.3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.75" customHeight="1" x14ac:dyDescent="0.3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.75" customHeight="1" x14ac:dyDescent="0.3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.75" customHeight="1" x14ac:dyDescent="0.3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.75" customHeight="1" x14ac:dyDescent="0.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.75" customHeight="1" x14ac:dyDescent="0.3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.75" customHeight="1" x14ac:dyDescent="0.3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.75" customHeight="1" x14ac:dyDescent="0.3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.75" customHeight="1" x14ac:dyDescent="0.3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.75" customHeight="1" x14ac:dyDescent="0.3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.75" customHeight="1" x14ac:dyDescent="0.3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.75" customHeight="1" x14ac:dyDescent="0.3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.75" customHeight="1" x14ac:dyDescent="0.3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.75" customHeight="1" x14ac:dyDescent="0.3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.75" customHeight="1" x14ac:dyDescent="0.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.75" customHeight="1" x14ac:dyDescent="0.3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.75" customHeight="1" x14ac:dyDescent="0.3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.75" customHeight="1" x14ac:dyDescent="0.3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.75" customHeight="1" x14ac:dyDescent="0.3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.75" customHeight="1" x14ac:dyDescent="0.3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.75" customHeight="1" x14ac:dyDescent="0.3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.75" customHeight="1" x14ac:dyDescent="0.3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.75" customHeight="1" x14ac:dyDescent="0.3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.75" customHeight="1" x14ac:dyDescent="0.3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.75" customHeight="1" x14ac:dyDescent="0.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.75" customHeight="1" x14ac:dyDescent="0.3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.75" customHeight="1" x14ac:dyDescent="0.3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.75" customHeight="1" x14ac:dyDescent="0.3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.75" customHeight="1" x14ac:dyDescent="0.3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.75" customHeight="1" x14ac:dyDescent="0.3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.75" customHeight="1" x14ac:dyDescent="0.3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.75" customHeight="1" x14ac:dyDescent="0.3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.75" customHeight="1" x14ac:dyDescent="0.3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.75" customHeight="1" x14ac:dyDescent="0.3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.75" customHeight="1" x14ac:dyDescent="0.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.75" customHeight="1" x14ac:dyDescent="0.3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.75" customHeight="1" x14ac:dyDescent="0.3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.75" customHeight="1" x14ac:dyDescent="0.3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.75" customHeight="1" x14ac:dyDescent="0.3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.75" customHeight="1" x14ac:dyDescent="0.3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.75" customHeight="1" x14ac:dyDescent="0.3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.75" customHeight="1" x14ac:dyDescent="0.3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.75" customHeight="1" x14ac:dyDescent="0.3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.75" customHeight="1" x14ac:dyDescent="0.3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.75" customHeight="1" x14ac:dyDescent="0.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.75" customHeight="1" x14ac:dyDescent="0.3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.75" customHeight="1" x14ac:dyDescent="0.3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.75" customHeight="1" x14ac:dyDescent="0.3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.75" customHeight="1" x14ac:dyDescent="0.3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.75" customHeight="1" x14ac:dyDescent="0.3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.75" customHeight="1" x14ac:dyDescent="0.3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.75" customHeight="1" x14ac:dyDescent="0.3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.75" customHeight="1" x14ac:dyDescent="0.3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.75" customHeight="1" x14ac:dyDescent="0.3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.75" customHeight="1" x14ac:dyDescent="0.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.75" customHeight="1" x14ac:dyDescent="0.3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.75" customHeight="1" x14ac:dyDescent="0.3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.75" customHeight="1" x14ac:dyDescent="0.3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.75" customHeight="1" x14ac:dyDescent="0.3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.75" customHeight="1" x14ac:dyDescent="0.3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.75" customHeight="1" x14ac:dyDescent="0.3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.75" customHeight="1" x14ac:dyDescent="0.3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.75" customHeight="1" x14ac:dyDescent="0.3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.75" customHeight="1" x14ac:dyDescent="0.3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.75" customHeight="1" x14ac:dyDescent="0.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.75" customHeight="1" x14ac:dyDescent="0.3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.75" customHeight="1" x14ac:dyDescent="0.3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.75" customHeight="1" x14ac:dyDescent="0.3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.75" customHeight="1" x14ac:dyDescent="0.3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.75" customHeight="1" x14ac:dyDescent="0.3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.75" customHeight="1" x14ac:dyDescent="0.3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.75" customHeight="1" x14ac:dyDescent="0.3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.75" customHeight="1" x14ac:dyDescent="0.3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.75" customHeight="1" x14ac:dyDescent="0.3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.75" customHeight="1" x14ac:dyDescent="0.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.75" customHeight="1" x14ac:dyDescent="0.3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.75" customHeight="1" x14ac:dyDescent="0.3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.75" customHeight="1" x14ac:dyDescent="0.3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.75" customHeight="1" x14ac:dyDescent="0.3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.75" customHeight="1" x14ac:dyDescent="0.3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.75" customHeight="1" x14ac:dyDescent="0.3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.75" customHeight="1" x14ac:dyDescent="0.3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.75" customHeight="1" x14ac:dyDescent="0.3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.75" customHeight="1" x14ac:dyDescent="0.3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.75" customHeight="1" x14ac:dyDescent="0.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.75" customHeight="1" x14ac:dyDescent="0.3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.75" customHeight="1" x14ac:dyDescent="0.3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.75" customHeight="1" x14ac:dyDescent="0.3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.75" customHeight="1" x14ac:dyDescent="0.3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.75" customHeight="1" x14ac:dyDescent="0.3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.75" customHeight="1" x14ac:dyDescent="0.3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.75" customHeight="1" x14ac:dyDescent="0.3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.75" customHeight="1" x14ac:dyDescent="0.3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.75" customHeight="1" x14ac:dyDescent="0.3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.75" customHeight="1" x14ac:dyDescent="0.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.75" customHeight="1" x14ac:dyDescent="0.3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.75" customHeight="1" x14ac:dyDescent="0.3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.75" customHeight="1" x14ac:dyDescent="0.3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.75" customHeight="1" x14ac:dyDescent="0.3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.75" customHeight="1" x14ac:dyDescent="0.3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.75" customHeight="1" x14ac:dyDescent="0.3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.75" customHeight="1" x14ac:dyDescent="0.3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.75" customHeight="1" x14ac:dyDescent="0.3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.75" customHeight="1" x14ac:dyDescent="0.3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.75" customHeight="1" x14ac:dyDescent="0.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.75" customHeight="1" x14ac:dyDescent="0.3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.75" customHeight="1" x14ac:dyDescent="0.3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.75" customHeight="1" x14ac:dyDescent="0.3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.75" customHeight="1" x14ac:dyDescent="0.3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.75" customHeight="1" x14ac:dyDescent="0.3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.75" customHeight="1" x14ac:dyDescent="0.3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.75" customHeight="1" x14ac:dyDescent="0.3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.75" customHeight="1" x14ac:dyDescent="0.3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.75" customHeight="1" x14ac:dyDescent="0.3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.75" customHeight="1" x14ac:dyDescent="0.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.75" customHeight="1" x14ac:dyDescent="0.3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.75" customHeight="1" x14ac:dyDescent="0.3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.75" customHeight="1" x14ac:dyDescent="0.3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.75" customHeight="1" x14ac:dyDescent="0.3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.75" customHeight="1" x14ac:dyDescent="0.3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.75" customHeight="1" x14ac:dyDescent="0.3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.75" customHeight="1" x14ac:dyDescent="0.3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.75" customHeight="1" x14ac:dyDescent="0.3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.75" customHeight="1" x14ac:dyDescent="0.3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.75" customHeight="1" x14ac:dyDescent="0.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.75" customHeight="1" x14ac:dyDescent="0.3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.75" customHeight="1" x14ac:dyDescent="0.3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.75" customHeight="1" x14ac:dyDescent="0.3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.75" customHeight="1" x14ac:dyDescent="0.3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.75" customHeight="1" x14ac:dyDescent="0.3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.75" customHeight="1" x14ac:dyDescent="0.3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.75" customHeight="1" x14ac:dyDescent="0.3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.75" customHeight="1" x14ac:dyDescent="0.3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.75" customHeight="1" x14ac:dyDescent="0.3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.75" customHeight="1" x14ac:dyDescent="0.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.75" customHeight="1" x14ac:dyDescent="0.3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.75" customHeight="1" x14ac:dyDescent="0.3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.75" customHeight="1" x14ac:dyDescent="0.3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.75" customHeight="1" x14ac:dyDescent="0.3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.75" customHeight="1" x14ac:dyDescent="0.3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.75" customHeight="1" x14ac:dyDescent="0.3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.75" customHeight="1" x14ac:dyDescent="0.3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.75" customHeight="1" x14ac:dyDescent="0.3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.75" customHeight="1" x14ac:dyDescent="0.3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.75" customHeight="1" x14ac:dyDescent="0.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.75" customHeight="1" x14ac:dyDescent="0.3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.75" customHeight="1" x14ac:dyDescent="0.3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.75" customHeight="1" x14ac:dyDescent="0.3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.75" customHeight="1" x14ac:dyDescent="0.3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.75" customHeight="1" x14ac:dyDescent="0.3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.75" customHeight="1" x14ac:dyDescent="0.3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.75" customHeight="1" x14ac:dyDescent="0.3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.75" customHeight="1" x14ac:dyDescent="0.3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.75" customHeight="1" x14ac:dyDescent="0.3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.75" customHeight="1" x14ac:dyDescent="0.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.75" customHeight="1" x14ac:dyDescent="0.3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.75" customHeight="1" x14ac:dyDescent="0.3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.75" customHeight="1" x14ac:dyDescent="0.3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.75" customHeight="1" x14ac:dyDescent="0.3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.75" customHeight="1" x14ac:dyDescent="0.3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.75" customHeight="1" x14ac:dyDescent="0.3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.75" customHeight="1" x14ac:dyDescent="0.3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.75" customHeight="1" x14ac:dyDescent="0.3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.75" customHeight="1" x14ac:dyDescent="0.3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.75" customHeight="1" x14ac:dyDescent="0.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.75" customHeight="1" x14ac:dyDescent="0.3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.75" customHeight="1" x14ac:dyDescent="0.3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.75" customHeight="1" x14ac:dyDescent="0.3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.75" customHeight="1" x14ac:dyDescent="0.3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.75" customHeight="1" x14ac:dyDescent="0.3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.75" customHeight="1" x14ac:dyDescent="0.3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.75" customHeight="1" x14ac:dyDescent="0.3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.75" customHeight="1" x14ac:dyDescent="0.3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.75" customHeight="1" x14ac:dyDescent="0.3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.75" customHeight="1" x14ac:dyDescent="0.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.75" customHeight="1" x14ac:dyDescent="0.3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.75" customHeight="1" x14ac:dyDescent="0.3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.75" customHeight="1" x14ac:dyDescent="0.3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.75" customHeight="1" x14ac:dyDescent="0.3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.75" customHeight="1" x14ac:dyDescent="0.3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.75" customHeight="1" x14ac:dyDescent="0.3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.75" customHeight="1" x14ac:dyDescent="0.3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.75" customHeight="1" x14ac:dyDescent="0.3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.75" customHeight="1" x14ac:dyDescent="0.3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.75" customHeight="1" x14ac:dyDescent="0.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.75" customHeight="1" x14ac:dyDescent="0.3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.75" customHeight="1" x14ac:dyDescent="0.3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.75" customHeight="1" x14ac:dyDescent="0.3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.75" customHeight="1" x14ac:dyDescent="0.3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.75" customHeight="1" x14ac:dyDescent="0.3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.75" customHeight="1" x14ac:dyDescent="0.3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.75" customHeight="1" x14ac:dyDescent="0.3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5.75" customHeight="1" x14ac:dyDescent="0.3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5.75" customHeight="1" x14ac:dyDescent="0.3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5.75" customHeight="1" x14ac:dyDescent="0.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5.75" customHeight="1" x14ac:dyDescent="0.3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5.75" customHeight="1" x14ac:dyDescent="0.3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5.75" customHeight="1" x14ac:dyDescent="0.3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5.75" customHeight="1" x14ac:dyDescent="0.3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5.75" customHeight="1" x14ac:dyDescent="0.3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5.75" customHeight="1" x14ac:dyDescent="0.3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5.75" customHeight="1" x14ac:dyDescent="0.3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5.75" customHeight="1" x14ac:dyDescent="0.3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5.75" customHeight="1" x14ac:dyDescent="0.3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5.75" customHeight="1" x14ac:dyDescent="0.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5.75" customHeight="1" x14ac:dyDescent="0.3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5.75" customHeight="1" x14ac:dyDescent="0.3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5.75" customHeight="1" x14ac:dyDescent="0.3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5.75" customHeight="1" x14ac:dyDescent="0.3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5.75" customHeight="1" x14ac:dyDescent="0.3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5.75" customHeight="1" x14ac:dyDescent="0.3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5.75" customHeight="1" x14ac:dyDescent="0.3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5.75" customHeight="1" x14ac:dyDescent="0.3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5.75" customHeight="1" x14ac:dyDescent="0.3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5.75" customHeight="1" x14ac:dyDescent="0.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5.75" customHeight="1" x14ac:dyDescent="0.3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5.75" customHeight="1" x14ac:dyDescent="0.3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5.75" customHeight="1" x14ac:dyDescent="0.3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5.75" customHeight="1" x14ac:dyDescent="0.3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5.75" customHeight="1" x14ac:dyDescent="0.3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5.75" customHeight="1" x14ac:dyDescent="0.3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5.75" customHeight="1" x14ac:dyDescent="0.3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5.75" customHeight="1" x14ac:dyDescent="0.3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5.75" customHeight="1" x14ac:dyDescent="0.3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5.75" customHeight="1" x14ac:dyDescent="0.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5.75" customHeight="1" x14ac:dyDescent="0.3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5.75" customHeight="1" x14ac:dyDescent="0.3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5.75" customHeight="1" x14ac:dyDescent="0.3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5.75" customHeight="1" x14ac:dyDescent="0.3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5.75" customHeight="1" x14ac:dyDescent="0.3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5.75" customHeight="1" x14ac:dyDescent="0.3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5.75" customHeight="1" x14ac:dyDescent="0.3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5.75" customHeight="1" x14ac:dyDescent="0.3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5.75" customHeight="1" x14ac:dyDescent="0.3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5.75" customHeight="1" x14ac:dyDescent="0.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5.75" customHeight="1" x14ac:dyDescent="0.3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5.75" customHeight="1" x14ac:dyDescent="0.3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5.75" customHeight="1" x14ac:dyDescent="0.3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5.75" customHeight="1" x14ac:dyDescent="0.3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5.75" customHeight="1" x14ac:dyDescent="0.3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5.75" customHeight="1" x14ac:dyDescent="0.3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5.75" customHeight="1" x14ac:dyDescent="0.3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5.75" customHeight="1" x14ac:dyDescent="0.3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5.75" customHeight="1" x14ac:dyDescent="0.3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5.75" customHeight="1" x14ac:dyDescent="0.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5.75" customHeight="1" x14ac:dyDescent="0.3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5.75" customHeight="1" x14ac:dyDescent="0.3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5.75" customHeight="1" x14ac:dyDescent="0.3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5.75" customHeight="1" x14ac:dyDescent="0.3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5.75" customHeight="1" x14ac:dyDescent="0.3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5.75" customHeight="1" x14ac:dyDescent="0.3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5.75" customHeight="1" x14ac:dyDescent="0.3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5.75" customHeight="1" x14ac:dyDescent="0.3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5.75" customHeight="1" x14ac:dyDescent="0.3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5.75" customHeight="1" x14ac:dyDescent="0.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5.75" customHeight="1" x14ac:dyDescent="0.3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5.75" customHeight="1" x14ac:dyDescent="0.3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5.75" customHeight="1" x14ac:dyDescent="0.3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5.75" customHeight="1" x14ac:dyDescent="0.3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5.75" customHeight="1" x14ac:dyDescent="0.3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5.75" customHeight="1" x14ac:dyDescent="0.3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5.75" customHeight="1" x14ac:dyDescent="0.3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5.75" customHeight="1" x14ac:dyDescent="0.3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5.75" customHeight="1" x14ac:dyDescent="0.3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5.75" customHeight="1" x14ac:dyDescent="0.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5.75" customHeight="1" x14ac:dyDescent="0.3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5.75" customHeight="1" x14ac:dyDescent="0.3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5.75" customHeight="1" x14ac:dyDescent="0.3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5.75" customHeight="1" x14ac:dyDescent="0.3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5.75" customHeight="1" x14ac:dyDescent="0.3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5.75" customHeight="1" x14ac:dyDescent="0.3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5.75" customHeight="1" x14ac:dyDescent="0.3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5.75" customHeight="1" x14ac:dyDescent="0.3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5.75" customHeight="1" x14ac:dyDescent="0.3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5.75" customHeight="1" x14ac:dyDescent="0.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5.75" customHeight="1" x14ac:dyDescent="0.3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5.75" customHeight="1" x14ac:dyDescent="0.3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5.75" customHeight="1" x14ac:dyDescent="0.3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5.75" customHeight="1" x14ac:dyDescent="0.3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5.75" customHeight="1" x14ac:dyDescent="0.3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5.75" customHeight="1" x14ac:dyDescent="0.3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5.75" customHeight="1" x14ac:dyDescent="0.3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5.75" customHeight="1" x14ac:dyDescent="0.3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5.75" customHeight="1" x14ac:dyDescent="0.3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5.75" customHeight="1" x14ac:dyDescent="0.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5.75" customHeight="1" x14ac:dyDescent="0.3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5.75" customHeight="1" x14ac:dyDescent="0.3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5.75" customHeight="1" x14ac:dyDescent="0.3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5.75" customHeight="1" x14ac:dyDescent="0.3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5.75" customHeight="1" x14ac:dyDescent="0.3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5.75" customHeight="1" x14ac:dyDescent="0.3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5.75" customHeight="1" x14ac:dyDescent="0.3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5.75" customHeight="1" x14ac:dyDescent="0.3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5.75" customHeight="1" x14ac:dyDescent="0.3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5.75" customHeight="1" x14ac:dyDescent="0.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5.75" customHeight="1" x14ac:dyDescent="0.3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5.75" customHeight="1" x14ac:dyDescent="0.3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5.75" customHeight="1" x14ac:dyDescent="0.3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5.75" customHeight="1" x14ac:dyDescent="0.3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5.75" customHeight="1" x14ac:dyDescent="0.3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5.75" customHeight="1" x14ac:dyDescent="0.3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5.75" customHeight="1" x14ac:dyDescent="0.3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5.75" customHeight="1" x14ac:dyDescent="0.3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5.75" customHeight="1" x14ac:dyDescent="0.3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5.75" customHeight="1" x14ac:dyDescent="0.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5.75" customHeight="1" x14ac:dyDescent="0.3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5.75" customHeight="1" x14ac:dyDescent="0.3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5.75" customHeight="1" x14ac:dyDescent="0.3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5.75" customHeight="1" x14ac:dyDescent="0.3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5.75" customHeight="1" x14ac:dyDescent="0.3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5.75" customHeight="1" x14ac:dyDescent="0.3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5.75" customHeight="1" x14ac:dyDescent="0.3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5.75" customHeight="1" x14ac:dyDescent="0.3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5.75" customHeight="1" x14ac:dyDescent="0.3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5.75" customHeight="1" x14ac:dyDescent="0.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5.75" customHeight="1" x14ac:dyDescent="0.3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5.75" customHeight="1" x14ac:dyDescent="0.3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5.75" customHeight="1" x14ac:dyDescent="0.3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5.75" customHeight="1" x14ac:dyDescent="0.3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5.75" customHeight="1" x14ac:dyDescent="0.3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5.75" customHeight="1" x14ac:dyDescent="0.3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5.75" customHeight="1" x14ac:dyDescent="0.3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5.75" customHeight="1" x14ac:dyDescent="0.3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5.75" customHeight="1" x14ac:dyDescent="0.3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5.75" customHeight="1" x14ac:dyDescent="0.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5.75" customHeight="1" x14ac:dyDescent="0.3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5.75" customHeight="1" x14ac:dyDescent="0.3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5.75" customHeight="1" x14ac:dyDescent="0.3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5.75" customHeight="1" x14ac:dyDescent="0.3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5.75" customHeight="1" x14ac:dyDescent="0.3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5.75" customHeight="1" x14ac:dyDescent="0.3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5.75" customHeight="1" x14ac:dyDescent="0.3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5.75" customHeight="1" x14ac:dyDescent="0.3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5.75" customHeight="1" x14ac:dyDescent="0.3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5.75" customHeight="1" x14ac:dyDescent="0.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5.75" customHeight="1" x14ac:dyDescent="0.3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5.75" customHeight="1" x14ac:dyDescent="0.3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5.75" customHeight="1" x14ac:dyDescent="0.3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5.75" customHeight="1" x14ac:dyDescent="0.3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5.75" customHeight="1" x14ac:dyDescent="0.3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5.75" customHeight="1" x14ac:dyDescent="0.3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5.75" customHeight="1" x14ac:dyDescent="0.3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5.75" customHeight="1" x14ac:dyDescent="0.3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5.75" customHeight="1" x14ac:dyDescent="0.3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5.75" customHeight="1" x14ac:dyDescent="0.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5.75" customHeight="1" x14ac:dyDescent="0.3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5.75" customHeight="1" x14ac:dyDescent="0.3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5.75" customHeight="1" x14ac:dyDescent="0.3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5.75" customHeight="1" x14ac:dyDescent="0.3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5.75" customHeight="1" x14ac:dyDescent="0.3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5.75" customHeight="1" x14ac:dyDescent="0.3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5.75" customHeight="1" x14ac:dyDescent="0.3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5.75" customHeight="1" x14ac:dyDescent="0.3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5.75" customHeight="1" x14ac:dyDescent="0.3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5.75" customHeight="1" x14ac:dyDescent="0.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</sheetData>
  <printOptions horizontalCentered="1"/>
  <pageMargins left="0.19685039370078741" right="0.19685039370078741" top="0.23622047244094491" bottom="0.15748031496062992" header="0" footer="0"/>
  <pageSetup paperSize="9" orientation="landscape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D08D"/>
    <pageSetUpPr fitToPage="1"/>
  </sheetPr>
  <dimension ref="A1:Y988"/>
  <sheetViews>
    <sheetView workbookViewId="0">
      <selection activeCell="K9" sqref="K9"/>
    </sheetView>
  </sheetViews>
  <sheetFormatPr defaultColWidth="14.44140625" defaultRowHeight="15" customHeight="1" x14ac:dyDescent="0.3"/>
  <cols>
    <col min="1" max="1" width="5.109375" customWidth="1"/>
    <col min="2" max="2" width="7.5546875" customWidth="1"/>
    <col min="3" max="3" width="14.5546875" customWidth="1"/>
    <col min="4" max="4" width="20.33203125" customWidth="1"/>
    <col min="5" max="5" width="11.88671875" customWidth="1"/>
    <col min="6" max="7" width="8.5546875" customWidth="1"/>
    <col min="8" max="8" width="9.33203125" customWidth="1"/>
  </cols>
  <sheetData>
    <row r="1" spans="1:25" ht="22.5" customHeight="1" x14ac:dyDescent="0.3">
      <c r="A1" s="48" t="s">
        <v>1437</v>
      </c>
      <c r="B1" s="95"/>
      <c r="C1" s="49"/>
      <c r="D1" s="50"/>
      <c r="E1" s="51"/>
      <c r="F1" s="50"/>
      <c r="G1" s="50"/>
      <c r="H1" s="50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</row>
    <row r="2" spans="1:25" ht="15" customHeight="1" x14ac:dyDescent="0.35">
      <c r="A2" s="18"/>
      <c r="B2" s="18"/>
      <c r="C2" s="55" t="s">
        <v>21</v>
      </c>
      <c r="D2" s="56" t="s">
        <v>1438</v>
      </c>
      <c r="E2" s="57"/>
      <c r="F2" s="57"/>
      <c r="G2" s="15"/>
      <c r="H2" s="58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</row>
    <row r="3" spans="1:25" ht="15" customHeight="1" x14ac:dyDescent="0.35">
      <c r="A3" s="18"/>
      <c r="B3" s="18"/>
      <c r="C3" s="55"/>
      <c r="D3" s="56"/>
      <c r="E3" s="57"/>
      <c r="F3" s="15"/>
      <c r="G3" s="15"/>
      <c r="H3" s="58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</row>
    <row r="4" spans="1:25" ht="15.75" customHeight="1" x14ac:dyDescent="0.35">
      <c r="A4" s="58"/>
      <c r="B4" s="58"/>
      <c r="C4" s="60" t="s">
        <v>1694</v>
      </c>
      <c r="D4" s="259"/>
      <c r="E4" s="240"/>
      <c r="F4" s="15"/>
      <c r="G4" s="15"/>
      <c r="H4" s="58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</row>
    <row r="5" spans="1:25" ht="15.75" customHeight="1" x14ac:dyDescent="0.35">
      <c r="A5" s="58"/>
      <c r="B5" s="58"/>
      <c r="C5" s="60"/>
      <c r="D5" s="259"/>
      <c r="E5" s="240"/>
      <c r="F5" s="15"/>
      <c r="G5" s="15"/>
      <c r="H5" s="58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</row>
    <row r="6" spans="1:25" ht="15" customHeight="1" x14ac:dyDescent="0.35">
      <c r="A6" s="18"/>
      <c r="B6" s="18"/>
      <c r="C6" s="55"/>
      <c r="D6" s="14" t="s">
        <v>1695</v>
      </c>
      <c r="E6" s="15"/>
      <c r="F6" s="15"/>
      <c r="G6" s="15"/>
      <c r="H6" s="58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</row>
    <row r="7" spans="1:25" ht="12.75" customHeight="1" x14ac:dyDescent="0.3">
      <c r="A7" s="66" t="s">
        <v>1459</v>
      </c>
      <c r="B7" s="67" t="s">
        <v>1442</v>
      </c>
      <c r="C7" s="68" t="s">
        <v>12</v>
      </c>
      <c r="D7" s="69" t="s">
        <v>13</v>
      </c>
      <c r="E7" s="70" t="s">
        <v>14</v>
      </c>
      <c r="F7" s="71" t="s">
        <v>1443</v>
      </c>
      <c r="G7" s="71" t="s">
        <v>1444</v>
      </c>
      <c r="H7" s="71" t="s">
        <v>1445</v>
      </c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</row>
    <row r="8" spans="1:25" ht="16.5" customHeight="1" x14ac:dyDescent="0.3">
      <c r="A8" s="74">
        <v>1</v>
      </c>
      <c r="B8" s="25" t="s">
        <v>1429</v>
      </c>
      <c r="C8" s="31" t="s">
        <v>1430</v>
      </c>
      <c r="D8" s="32" t="s">
        <v>1431</v>
      </c>
      <c r="E8" s="260"/>
      <c r="F8" s="261" t="s">
        <v>21</v>
      </c>
      <c r="G8" s="261"/>
      <c r="H8" s="164" t="s">
        <v>1696</v>
      </c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</row>
    <row r="9" spans="1:25" ht="16.5" customHeight="1" x14ac:dyDescent="0.3">
      <c r="A9" s="74">
        <v>2</v>
      </c>
      <c r="B9" s="25" t="s">
        <v>1422</v>
      </c>
      <c r="C9" s="31" t="s">
        <v>1430</v>
      </c>
      <c r="D9" s="32" t="s">
        <v>1697</v>
      </c>
      <c r="E9" s="260"/>
      <c r="F9" s="261" t="s">
        <v>21</v>
      </c>
      <c r="G9" s="261"/>
      <c r="H9" s="164" t="s">
        <v>1698</v>
      </c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</row>
    <row r="10" spans="1:25" ht="18" customHeight="1" x14ac:dyDescent="0.3">
      <c r="A10" s="58"/>
      <c r="B10" s="58"/>
      <c r="C10" s="14"/>
      <c r="D10" s="15"/>
      <c r="E10" s="57"/>
      <c r="F10" s="15"/>
      <c r="G10" s="15"/>
      <c r="H10" s="58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</row>
    <row r="11" spans="1:25" ht="12.75" customHeight="1" x14ac:dyDescent="0.3">
      <c r="A11" s="58"/>
      <c r="B11" s="62"/>
      <c r="C11" s="63"/>
      <c r="D11" s="14" t="s">
        <v>1699</v>
      </c>
      <c r="E11" s="15"/>
      <c r="F11" s="64"/>
      <c r="G11" s="65"/>
      <c r="H11" s="58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</row>
    <row r="12" spans="1:25" ht="12.75" customHeight="1" x14ac:dyDescent="0.3">
      <c r="A12" s="66" t="s">
        <v>1459</v>
      </c>
      <c r="B12" s="67" t="s">
        <v>1442</v>
      </c>
      <c r="C12" s="68" t="s">
        <v>12</v>
      </c>
      <c r="D12" s="69" t="s">
        <v>13</v>
      </c>
      <c r="E12" s="70" t="s">
        <v>14</v>
      </c>
      <c r="F12" s="71" t="s">
        <v>1443</v>
      </c>
      <c r="G12" s="71" t="s">
        <v>1444</v>
      </c>
      <c r="H12" s="71" t="s">
        <v>1505</v>
      </c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</row>
    <row r="13" spans="1:25" ht="16.5" customHeight="1" x14ac:dyDescent="0.3">
      <c r="A13" s="262">
        <v>1</v>
      </c>
      <c r="B13" s="263" t="s">
        <v>1423</v>
      </c>
      <c r="C13" s="264" t="s">
        <v>1424</v>
      </c>
      <c r="D13" s="265" t="s">
        <v>788</v>
      </c>
      <c r="E13" s="266"/>
      <c r="F13" s="362" t="s">
        <v>21</v>
      </c>
      <c r="G13" s="267"/>
      <c r="H13" s="164" t="s">
        <v>1700</v>
      </c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</row>
    <row r="14" spans="1:25" ht="16.5" customHeight="1" x14ac:dyDescent="0.3">
      <c r="A14" s="262">
        <v>2</v>
      </c>
      <c r="B14" s="263" t="s">
        <v>1426</v>
      </c>
      <c r="C14" s="264" t="s">
        <v>1701</v>
      </c>
      <c r="D14" s="265" t="s">
        <v>1427</v>
      </c>
      <c r="E14" s="266"/>
      <c r="F14" s="362" t="s">
        <v>21</v>
      </c>
      <c r="G14" s="267"/>
      <c r="H14" s="164" t="s">
        <v>1702</v>
      </c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</row>
    <row r="15" spans="1:25" ht="15.75" customHeight="1" x14ac:dyDescent="0.3">
      <c r="A15" s="262">
        <v>3</v>
      </c>
      <c r="B15" s="25" t="s">
        <v>1425</v>
      </c>
      <c r="C15" s="31" t="s">
        <v>928</v>
      </c>
      <c r="D15" s="32" t="s">
        <v>639</v>
      </c>
      <c r="E15" s="260"/>
      <c r="F15" s="261" t="s">
        <v>21</v>
      </c>
      <c r="G15" s="261"/>
      <c r="H15" s="76">
        <v>42.22</v>
      </c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</row>
    <row r="16" spans="1:25" ht="15.75" customHeight="1" x14ac:dyDescent="0.3">
      <c r="A16" s="262" t="s">
        <v>1506</v>
      </c>
      <c r="B16" s="25" t="s">
        <v>1428</v>
      </c>
      <c r="C16" s="31" t="s">
        <v>1703</v>
      </c>
      <c r="D16" s="32" t="s">
        <v>1704</v>
      </c>
      <c r="E16" s="260"/>
      <c r="F16" s="261" t="s">
        <v>21</v>
      </c>
      <c r="G16" s="261"/>
      <c r="H16" s="164">
        <v>40.22</v>
      </c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</row>
    <row r="19" spans="1:25" ht="15.75" customHeight="1" x14ac:dyDescent="0.3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</row>
    <row r="20" spans="1:25" ht="15.75" customHeight="1" x14ac:dyDescent="0.3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</row>
    <row r="21" spans="1:25" ht="15.75" customHeight="1" x14ac:dyDescent="0.3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</row>
    <row r="22" spans="1:25" ht="15.75" customHeight="1" x14ac:dyDescent="0.3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</row>
    <row r="23" spans="1:25" ht="15.75" customHeight="1" x14ac:dyDescent="0.3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</row>
    <row r="24" spans="1:25" ht="15.75" customHeight="1" x14ac:dyDescent="0.3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</row>
    <row r="25" spans="1:25" ht="15.75" customHeight="1" x14ac:dyDescent="0.3">
      <c r="A25" s="162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</row>
    <row r="26" spans="1:25" ht="15.75" customHeight="1" x14ac:dyDescent="0.3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</row>
    <row r="27" spans="1:25" ht="15.75" customHeight="1" x14ac:dyDescent="0.3">
      <c r="A27" s="162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</row>
    <row r="28" spans="1:25" ht="15.75" customHeight="1" x14ac:dyDescent="0.3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</row>
    <row r="29" spans="1:25" ht="15.75" customHeight="1" x14ac:dyDescent="0.3">
      <c r="A29" s="16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</row>
    <row r="30" spans="1:25" ht="15.75" customHeight="1" x14ac:dyDescent="0.3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</row>
    <row r="31" spans="1:25" ht="15.75" customHeight="1" x14ac:dyDescent="0.3">
      <c r="A31" s="162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</row>
    <row r="32" spans="1:25" ht="15.75" customHeight="1" x14ac:dyDescent="0.3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</row>
    <row r="33" spans="1:25" ht="15.75" customHeight="1" x14ac:dyDescent="0.3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</row>
    <row r="34" spans="1:25" ht="15.75" customHeight="1" x14ac:dyDescent="0.3">
      <c r="A34" s="162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</row>
    <row r="35" spans="1:25" ht="15.75" customHeight="1" x14ac:dyDescent="0.3">
      <c r="A35" s="162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</row>
    <row r="36" spans="1:25" ht="15.75" customHeight="1" x14ac:dyDescent="0.3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</row>
    <row r="37" spans="1:25" ht="15.75" customHeight="1" x14ac:dyDescent="0.3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</row>
    <row r="38" spans="1:25" ht="15.75" customHeight="1" x14ac:dyDescent="0.3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</row>
    <row r="39" spans="1:25" ht="15.75" customHeight="1" x14ac:dyDescent="0.3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</row>
    <row r="40" spans="1:25" ht="15.75" customHeight="1" x14ac:dyDescent="0.3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</row>
    <row r="41" spans="1:25" ht="15.75" customHeight="1" x14ac:dyDescent="0.3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</row>
    <row r="42" spans="1:25" ht="15.75" customHeight="1" x14ac:dyDescent="0.3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</row>
    <row r="43" spans="1:25" ht="15.75" customHeight="1" x14ac:dyDescent="0.3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</row>
    <row r="44" spans="1:25" ht="15.75" customHeight="1" x14ac:dyDescent="0.3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</row>
    <row r="45" spans="1:25" ht="15.75" customHeight="1" x14ac:dyDescent="0.3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</row>
    <row r="46" spans="1:25" ht="15.75" customHeight="1" x14ac:dyDescent="0.3">
      <c r="A46" s="162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</row>
    <row r="47" spans="1:25" ht="15.75" customHeight="1" x14ac:dyDescent="0.3">
      <c r="A47" s="162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</row>
    <row r="48" spans="1:25" ht="15.75" customHeight="1" x14ac:dyDescent="0.3">
      <c r="A48" s="162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</row>
    <row r="49" spans="1:25" ht="15.75" customHeight="1" x14ac:dyDescent="0.3">
      <c r="A49" s="162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</row>
    <row r="50" spans="1:25" ht="15.75" customHeight="1" x14ac:dyDescent="0.3">
      <c r="A50" s="162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</row>
    <row r="51" spans="1:25" ht="15.75" customHeight="1" x14ac:dyDescent="0.3">
      <c r="A51" s="162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</row>
    <row r="52" spans="1:25" ht="15.75" customHeight="1" x14ac:dyDescent="0.3">
      <c r="A52" s="162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</row>
    <row r="53" spans="1:25" ht="15.75" customHeight="1" x14ac:dyDescent="0.3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</row>
    <row r="54" spans="1:25" ht="15.75" customHeight="1" x14ac:dyDescent="0.3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</row>
    <row r="55" spans="1:25" ht="15.75" customHeight="1" x14ac:dyDescent="0.3">
      <c r="A55" s="162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</row>
    <row r="56" spans="1:25" ht="15.75" customHeight="1" x14ac:dyDescent="0.3">
      <c r="A56" s="162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</row>
    <row r="57" spans="1:25" ht="15.75" customHeight="1" x14ac:dyDescent="0.3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</row>
    <row r="58" spans="1:25" ht="15.75" customHeight="1" x14ac:dyDescent="0.3">
      <c r="A58" s="162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</row>
    <row r="59" spans="1:25" ht="15.75" customHeight="1" x14ac:dyDescent="0.3">
      <c r="A59" s="162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</row>
    <row r="60" spans="1:25" ht="15.75" customHeight="1" x14ac:dyDescent="0.3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</row>
    <row r="61" spans="1:25" ht="15.75" customHeight="1" x14ac:dyDescent="0.3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</row>
    <row r="62" spans="1:25" ht="15.75" customHeight="1" x14ac:dyDescent="0.3">
      <c r="A62" s="162"/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</row>
    <row r="63" spans="1:25" ht="15.75" customHeight="1" x14ac:dyDescent="0.3">
      <c r="A63" s="162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</row>
    <row r="64" spans="1:25" ht="15.75" customHeight="1" x14ac:dyDescent="0.3">
      <c r="A64" s="162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</row>
    <row r="65" spans="1:25" ht="15.75" customHeight="1" x14ac:dyDescent="0.3">
      <c r="A65" s="162"/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</row>
    <row r="66" spans="1:25" ht="15.75" customHeight="1" x14ac:dyDescent="0.3">
      <c r="A66" s="162"/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</row>
    <row r="67" spans="1:25" ht="15.75" customHeight="1" x14ac:dyDescent="0.3">
      <c r="A67" s="162"/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</row>
    <row r="68" spans="1:25" ht="15.75" customHeight="1" x14ac:dyDescent="0.3">
      <c r="A68" s="162"/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</row>
    <row r="69" spans="1:25" ht="15.75" customHeight="1" x14ac:dyDescent="0.3">
      <c r="A69" s="162"/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</row>
    <row r="70" spans="1:25" ht="15.75" customHeight="1" x14ac:dyDescent="0.3">
      <c r="A70" s="162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</row>
    <row r="71" spans="1:25" ht="15.75" customHeight="1" x14ac:dyDescent="0.3">
      <c r="A71" s="162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</row>
    <row r="72" spans="1:25" ht="15.75" customHeight="1" x14ac:dyDescent="0.3">
      <c r="A72" s="162"/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</row>
    <row r="73" spans="1:25" ht="15.75" customHeight="1" x14ac:dyDescent="0.3">
      <c r="A73" s="162"/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</row>
    <row r="74" spans="1:25" ht="15.75" customHeight="1" x14ac:dyDescent="0.3">
      <c r="A74" s="162"/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</row>
    <row r="75" spans="1:25" ht="15.75" customHeight="1" x14ac:dyDescent="0.3">
      <c r="A75" s="162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</row>
    <row r="76" spans="1:25" ht="15.75" customHeight="1" x14ac:dyDescent="0.3">
      <c r="A76" s="162"/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</row>
    <row r="77" spans="1:25" ht="15.75" customHeight="1" x14ac:dyDescent="0.3">
      <c r="A77" s="162"/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</row>
    <row r="78" spans="1:25" ht="15.75" customHeight="1" x14ac:dyDescent="0.3">
      <c r="A78" s="162"/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</row>
    <row r="79" spans="1:25" ht="15.75" customHeight="1" x14ac:dyDescent="0.3">
      <c r="A79" s="162"/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</row>
    <row r="80" spans="1:25" ht="15.75" customHeight="1" x14ac:dyDescent="0.3">
      <c r="A80" s="162"/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</row>
    <row r="81" spans="1:25" ht="15.75" customHeight="1" x14ac:dyDescent="0.3">
      <c r="A81" s="162"/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</row>
    <row r="82" spans="1:25" ht="15.75" customHeight="1" x14ac:dyDescent="0.3">
      <c r="A82" s="162"/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</row>
    <row r="83" spans="1:25" ht="15.75" customHeight="1" x14ac:dyDescent="0.3">
      <c r="A83" s="162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</row>
    <row r="84" spans="1:25" ht="15.75" customHeight="1" x14ac:dyDescent="0.3">
      <c r="A84" s="162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</row>
    <row r="85" spans="1:25" ht="15.75" customHeight="1" x14ac:dyDescent="0.3">
      <c r="A85" s="162"/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</row>
    <row r="86" spans="1:25" ht="15.75" customHeight="1" x14ac:dyDescent="0.3">
      <c r="A86" s="162"/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</row>
    <row r="87" spans="1:25" ht="15.75" customHeight="1" x14ac:dyDescent="0.3">
      <c r="A87" s="162"/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</row>
    <row r="88" spans="1:25" ht="15.75" customHeight="1" x14ac:dyDescent="0.3">
      <c r="A88" s="162"/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</row>
    <row r="89" spans="1:25" ht="15.75" customHeight="1" x14ac:dyDescent="0.3">
      <c r="A89" s="162"/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</row>
    <row r="90" spans="1:25" ht="15.75" customHeight="1" x14ac:dyDescent="0.3">
      <c r="A90" s="162"/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</row>
    <row r="91" spans="1:25" ht="15.75" customHeight="1" x14ac:dyDescent="0.3">
      <c r="A91" s="162"/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</row>
    <row r="92" spans="1:25" ht="15.75" customHeight="1" x14ac:dyDescent="0.3">
      <c r="A92" s="162"/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</row>
    <row r="93" spans="1:25" ht="15.75" customHeight="1" x14ac:dyDescent="0.3">
      <c r="A93" s="162"/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</row>
    <row r="94" spans="1:25" ht="15.75" customHeight="1" x14ac:dyDescent="0.3">
      <c r="A94" s="162"/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</row>
    <row r="95" spans="1:25" ht="15.75" customHeight="1" x14ac:dyDescent="0.3">
      <c r="A95" s="162"/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</row>
    <row r="96" spans="1:25" ht="15.75" customHeight="1" x14ac:dyDescent="0.3">
      <c r="A96" s="162"/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</row>
    <row r="97" spans="1:25" ht="15.75" customHeight="1" x14ac:dyDescent="0.3">
      <c r="A97" s="162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</row>
    <row r="98" spans="1:25" ht="15.75" customHeight="1" x14ac:dyDescent="0.3">
      <c r="A98" s="162"/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</row>
    <row r="99" spans="1:25" ht="15.75" customHeight="1" x14ac:dyDescent="0.3">
      <c r="A99" s="162"/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</row>
    <row r="100" spans="1:25" ht="15.75" customHeight="1" x14ac:dyDescent="0.3">
      <c r="A100" s="162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</row>
    <row r="101" spans="1:25" ht="15.75" customHeight="1" x14ac:dyDescent="0.3">
      <c r="A101" s="162"/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</row>
    <row r="102" spans="1:25" ht="15.75" customHeight="1" x14ac:dyDescent="0.3">
      <c r="A102" s="162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</row>
    <row r="103" spans="1:25" ht="15.75" customHeight="1" x14ac:dyDescent="0.3">
      <c r="A103" s="162"/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</row>
    <row r="104" spans="1:25" ht="15.75" customHeight="1" x14ac:dyDescent="0.3">
      <c r="A104" s="162"/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</row>
    <row r="105" spans="1:25" ht="15.75" customHeight="1" x14ac:dyDescent="0.3">
      <c r="A105" s="162"/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</row>
    <row r="106" spans="1:25" ht="15.75" customHeight="1" x14ac:dyDescent="0.3">
      <c r="A106" s="162"/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</row>
    <row r="107" spans="1:25" ht="15.75" customHeight="1" x14ac:dyDescent="0.3">
      <c r="A107" s="162"/>
      <c r="B107" s="162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</row>
    <row r="108" spans="1:25" ht="15.75" customHeight="1" x14ac:dyDescent="0.3">
      <c r="A108" s="162"/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</row>
    <row r="109" spans="1:25" ht="15.75" customHeight="1" x14ac:dyDescent="0.3">
      <c r="A109" s="162"/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</row>
    <row r="110" spans="1:25" ht="15.75" customHeight="1" x14ac:dyDescent="0.3">
      <c r="A110" s="162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</row>
    <row r="111" spans="1:25" ht="15.75" customHeight="1" x14ac:dyDescent="0.3">
      <c r="A111" s="162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</row>
    <row r="112" spans="1:25" ht="15.75" customHeight="1" x14ac:dyDescent="0.3">
      <c r="A112" s="162"/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</row>
    <row r="113" spans="1:25" ht="15.75" customHeight="1" x14ac:dyDescent="0.3">
      <c r="A113" s="162"/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</row>
    <row r="114" spans="1:25" ht="15.75" customHeight="1" x14ac:dyDescent="0.3">
      <c r="A114" s="162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</row>
    <row r="115" spans="1:25" ht="15.75" customHeight="1" x14ac:dyDescent="0.3">
      <c r="A115" s="162"/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</row>
    <row r="116" spans="1:25" ht="15.75" customHeight="1" x14ac:dyDescent="0.3">
      <c r="A116" s="162"/>
      <c r="B116" s="162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</row>
    <row r="117" spans="1:25" ht="15.75" customHeight="1" x14ac:dyDescent="0.3">
      <c r="A117" s="162"/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</row>
    <row r="118" spans="1:25" ht="15.75" customHeight="1" x14ac:dyDescent="0.3">
      <c r="A118" s="162"/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</row>
    <row r="119" spans="1:25" ht="15.75" customHeight="1" x14ac:dyDescent="0.3">
      <c r="A119" s="162"/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</row>
    <row r="120" spans="1:25" ht="15.75" customHeight="1" x14ac:dyDescent="0.3">
      <c r="A120" s="162"/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</row>
    <row r="121" spans="1:25" ht="15.75" customHeight="1" x14ac:dyDescent="0.3">
      <c r="A121" s="162"/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</row>
    <row r="122" spans="1:25" ht="15.75" customHeight="1" x14ac:dyDescent="0.3">
      <c r="A122" s="162"/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</row>
    <row r="123" spans="1:25" ht="15.75" customHeight="1" x14ac:dyDescent="0.3">
      <c r="A123" s="162"/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</row>
    <row r="124" spans="1:25" ht="15.75" customHeight="1" x14ac:dyDescent="0.3">
      <c r="A124" s="162"/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</row>
    <row r="125" spans="1:25" ht="15.75" customHeight="1" x14ac:dyDescent="0.3">
      <c r="A125" s="162"/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</row>
    <row r="126" spans="1:25" ht="15.75" customHeight="1" x14ac:dyDescent="0.3">
      <c r="A126" s="162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</row>
    <row r="127" spans="1:25" ht="15.75" customHeight="1" x14ac:dyDescent="0.3">
      <c r="A127" s="162"/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</row>
    <row r="128" spans="1:25" ht="15.75" customHeight="1" x14ac:dyDescent="0.3">
      <c r="A128" s="162"/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</row>
    <row r="129" spans="1:25" ht="15.75" customHeight="1" x14ac:dyDescent="0.3">
      <c r="A129" s="162"/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</row>
    <row r="130" spans="1:25" ht="15.75" customHeight="1" x14ac:dyDescent="0.3">
      <c r="A130" s="162"/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</row>
    <row r="131" spans="1:25" ht="15.75" customHeight="1" x14ac:dyDescent="0.3">
      <c r="A131" s="162"/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</row>
    <row r="132" spans="1:25" ht="15.75" customHeight="1" x14ac:dyDescent="0.3">
      <c r="A132" s="162"/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</row>
    <row r="133" spans="1:25" ht="15.75" customHeight="1" x14ac:dyDescent="0.3">
      <c r="A133" s="162"/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</row>
    <row r="134" spans="1:25" ht="15.75" customHeight="1" x14ac:dyDescent="0.3">
      <c r="A134" s="162"/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</row>
    <row r="135" spans="1:25" ht="15.75" customHeight="1" x14ac:dyDescent="0.3">
      <c r="A135" s="162"/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</row>
    <row r="136" spans="1:25" ht="15.75" customHeight="1" x14ac:dyDescent="0.3">
      <c r="A136" s="162"/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</row>
    <row r="137" spans="1:25" ht="15.75" customHeight="1" x14ac:dyDescent="0.3">
      <c r="A137" s="162"/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</row>
    <row r="138" spans="1:25" ht="15.75" customHeight="1" x14ac:dyDescent="0.3">
      <c r="A138" s="162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</row>
    <row r="139" spans="1:25" ht="15.75" customHeight="1" x14ac:dyDescent="0.3">
      <c r="A139" s="162"/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</row>
    <row r="140" spans="1:25" ht="15.75" customHeight="1" x14ac:dyDescent="0.3">
      <c r="A140" s="162"/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</row>
    <row r="141" spans="1:25" ht="15.75" customHeight="1" x14ac:dyDescent="0.3">
      <c r="A141" s="162"/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</row>
    <row r="142" spans="1:25" ht="15.75" customHeight="1" x14ac:dyDescent="0.3">
      <c r="A142" s="162"/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</row>
    <row r="143" spans="1:25" ht="15.75" customHeight="1" x14ac:dyDescent="0.3">
      <c r="A143" s="162"/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</row>
    <row r="144" spans="1:25" ht="15.75" customHeight="1" x14ac:dyDescent="0.3">
      <c r="A144" s="162"/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</row>
    <row r="145" spans="1:25" ht="15.75" customHeight="1" x14ac:dyDescent="0.3">
      <c r="A145" s="162"/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</row>
    <row r="146" spans="1:25" ht="15.75" customHeight="1" x14ac:dyDescent="0.3">
      <c r="A146" s="162"/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</row>
    <row r="147" spans="1:25" ht="15.75" customHeight="1" x14ac:dyDescent="0.3">
      <c r="A147" s="162"/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</row>
    <row r="148" spans="1:25" ht="15.75" customHeight="1" x14ac:dyDescent="0.3">
      <c r="A148" s="162"/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</row>
    <row r="149" spans="1:25" ht="15.75" customHeight="1" x14ac:dyDescent="0.3">
      <c r="A149" s="162"/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</row>
    <row r="150" spans="1:25" ht="15.75" customHeight="1" x14ac:dyDescent="0.3">
      <c r="A150" s="162"/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</row>
    <row r="151" spans="1:25" ht="15.75" customHeight="1" x14ac:dyDescent="0.3">
      <c r="A151" s="162"/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</row>
    <row r="152" spans="1:25" ht="15.75" customHeight="1" x14ac:dyDescent="0.3">
      <c r="A152" s="162"/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</row>
    <row r="153" spans="1:25" ht="15.75" customHeight="1" x14ac:dyDescent="0.3">
      <c r="A153" s="162"/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</row>
    <row r="154" spans="1:25" ht="15.75" customHeight="1" x14ac:dyDescent="0.3">
      <c r="A154" s="162"/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</row>
    <row r="155" spans="1:25" ht="15.75" customHeight="1" x14ac:dyDescent="0.3">
      <c r="A155" s="162"/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</row>
    <row r="156" spans="1:25" ht="15.75" customHeight="1" x14ac:dyDescent="0.3">
      <c r="A156" s="162"/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</row>
    <row r="157" spans="1:25" ht="15.75" customHeight="1" x14ac:dyDescent="0.3">
      <c r="A157" s="162"/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</row>
    <row r="158" spans="1:25" ht="15.75" customHeight="1" x14ac:dyDescent="0.3">
      <c r="A158" s="162"/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</row>
    <row r="159" spans="1:25" ht="15.75" customHeight="1" x14ac:dyDescent="0.3">
      <c r="A159" s="162"/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</row>
    <row r="160" spans="1:25" ht="15.75" customHeight="1" x14ac:dyDescent="0.3">
      <c r="A160" s="162"/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</row>
    <row r="161" spans="1:25" ht="15.75" customHeight="1" x14ac:dyDescent="0.3">
      <c r="A161" s="162"/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</row>
    <row r="162" spans="1:25" ht="15.75" customHeight="1" x14ac:dyDescent="0.3">
      <c r="A162" s="162"/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</row>
    <row r="163" spans="1:25" ht="15.75" customHeight="1" x14ac:dyDescent="0.3">
      <c r="A163" s="162"/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</row>
    <row r="164" spans="1:25" ht="15.75" customHeight="1" x14ac:dyDescent="0.3">
      <c r="A164" s="162"/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</row>
    <row r="165" spans="1:25" ht="15.75" customHeight="1" x14ac:dyDescent="0.3">
      <c r="A165" s="162"/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</row>
    <row r="166" spans="1:25" ht="15.75" customHeight="1" x14ac:dyDescent="0.3">
      <c r="A166" s="162"/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</row>
    <row r="167" spans="1:25" ht="15.75" customHeight="1" x14ac:dyDescent="0.3">
      <c r="A167" s="162"/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</row>
    <row r="168" spans="1:25" ht="15.75" customHeight="1" x14ac:dyDescent="0.3">
      <c r="A168" s="162"/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</row>
    <row r="169" spans="1:25" ht="15.75" customHeight="1" x14ac:dyDescent="0.3">
      <c r="A169" s="162"/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</row>
    <row r="170" spans="1:25" ht="15.75" customHeight="1" x14ac:dyDescent="0.3">
      <c r="A170" s="162"/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</row>
    <row r="171" spans="1:25" ht="15.75" customHeight="1" x14ac:dyDescent="0.3">
      <c r="A171" s="162"/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</row>
    <row r="172" spans="1:25" ht="15.75" customHeight="1" x14ac:dyDescent="0.3">
      <c r="A172" s="162"/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</row>
    <row r="173" spans="1:25" ht="15.75" customHeight="1" x14ac:dyDescent="0.3">
      <c r="A173" s="162"/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</row>
    <row r="174" spans="1:25" ht="15.75" customHeight="1" x14ac:dyDescent="0.3">
      <c r="A174" s="162"/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</row>
    <row r="175" spans="1:25" ht="15.75" customHeight="1" x14ac:dyDescent="0.3">
      <c r="A175" s="162"/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</row>
    <row r="176" spans="1:25" ht="15.75" customHeight="1" x14ac:dyDescent="0.3">
      <c r="A176" s="162"/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</row>
    <row r="177" spans="1:25" ht="15.75" customHeight="1" x14ac:dyDescent="0.3">
      <c r="A177" s="162"/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</row>
    <row r="178" spans="1:25" ht="15.75" customHeight="1" x14ac:dyDescent="0.3">
      <c r="A178" s="162"/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</row>
    <row r="179" spans="1:25" ht="15.75" customHeight="1" x14ac:dyDescent="0.3">
      <c r="A179" s="162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</row>
    <row r="180" spans="1:25" ht="15.75" customHeight="1" x14ac:dyDescent="0.3">
      <c r="A180" s="162"/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</row>
    <row r="181" spans="1:25" ht="15.75" customHeight="1" x14ac:dyDescent="0.3">
      <c r="A181" s="162"/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</row>
    <row r="182" spans="1:25" ht="15.75" customHeight="1" x14ac:dyDescent="0.3">
      <c r="A182" s="162"/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</row>
    <row r="183" spans="1:25" ht="15.75" customHeight="1" x14ac:dyDescent="0.3">
      <c r="A183" s="162"/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</row>
    <row r="184" spans="1:25" ht="15.75" customHeight="1" x14ac:dyDescent="0.3">
      <c r="A184" s="162"/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</row>
    <row r="185" spans="1:25" ht="15.75" customHeight="1" x14ac:dyDescent="0.3">
      <c r="A185" s="162"/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</row>
    <row r="186" spans="1:25" ht="15.75" customHeight="1" x14ac:dyDescent="0.3">
      <c r="A186" s="162"/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</row>
    <row r="187" spans="1:25" ht="15.75" customHeight="1" x14ac:dyDescent="0.3">
      <c r="A187" s="162"/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</row>
    <row r="188" spans="1:25" ht="15.75" customHeight="1" x14ac:dyDescent="0.3">
      <c r="A188" s="162"/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</row>
    <row r="189" spans="1:25" ht="15.75" customHeight="1" x14ac:dyDescent="0.3">
      <c r="A189" s="162"/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</row>
    <row r="190" spans="1:25" ht="15.75" customHeight="1" x14ac:dyDescent="0.3">
      <c r="A190" s="162"/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</row>
    <row r="191" spans="1:25" ht="15.75" customHeight="1" x14ac:dyDescent="0.3">
      <c r="A191" s="162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</row>
    <row r="192" spans="1:25" ht="15.75" customHeight="1" x14ac:dyDescent="0.3">
      <c r="A192" s="162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</row>
    <row r="193" spans="1:25" ht="15.75" customHeight="1" x14ac:dyDescent="0.3">
      <c r="A193" s="162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</row>
    <row r="194" spans="1:25" ht="15.75" customHeight="1" x14ac:dyDescent="0.3">
      <c r="A194" s="162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</row>
    <row r="195" spans="1:25" ht="15.75" customHeight="1" x14ac:dyDescent="0.3">
      <c r="A195" s="162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</row>
    <row r="196" spans="1:25" ht="15.75" customHeight="1" x14ac:dyDescent="0.3">
      <c r="A196" s="162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</row>
    <row r="197" spans="1:25" ht="15.75" customHeight="1" x14ac:dyDescent="0.3">
      <c r="A197" s="162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</row>
    <row r="198" spans="1:25" ht="15.75" customHeight="1" x14ac:dyDescent="0.3">
      <c r="A198" s="162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</row>
    <row r="199" spans="1:25" ht="15.75" customHeight="1" x14ac:dyDescent="0.3">
      <c r="A199" s="162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</row>
    <row r="200" spans="1:25" ht="15.75" customHeight="1" x14ac:dyDescent="0.3">
      <c r="A200" s="162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</row>
    <row r="201" spans="1:25" ht="15.75" customHeight="1" x14ac:dyDescent="0.3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</row>
    <row r="202" spans="1:25" ht="15.75" customHeight="1" x14ac:dyDescent="0.3">
      <c r="A202" s="162"/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</row>
    <row r="203" spans="1:25" ht="15.75" customHeight="1" x14ac:dyDescent="0.3">
      <c r="A203" s="162"/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</row>
    <row r="204" spans="1:25" ht="15.75" customHeight="1" x14ac:dyDescent="0.3">
      <c r="A204" s="162"/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</row>
    <row r="205" spans="1:25" ht="15.75" customHeight="1" x14ac:dyDescent="0.3">
      <c r="A205" s="162"/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</row>
    <row r="206" spans="1:25" ht="15.75" customHeight="1" x14ac:dyDescent="0.3">
      <c r="A206" s="162"/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</row>
    <row r="207" spans="1:25" ht="15.75" customHeight="1" x14ac:dyDescent="0.3">
      <c r="A207" s="162"/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</row>
    <row r="208" spans="1:25" ht="15.75" customHeight="1" x14ac:dyDescent="0.3">
      <c r="A208" s="162"/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</row>
    <row r="209" spans="1:25" ht="15.75" customHeight="1" x14ac:dyDescent="0.3">
      <c r="A209" s="162"/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</row>
    <row r="210" spans="1:25" ht="15.75" customHeight="1" x14ac:dyDescent="0.3">
      <c r="A210" s="162"/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</row>
    <row r="211" spans="1:25" ht="15.75" customHeight="1" x14ac:dyDescent="0.3">
      <c r="A211" s="162"/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</row>
    <row r="212" spans="1:25" ht="15.75" customHeight="1" x14ac:dyDescent="0.3">
      <c r="A212" s="162"/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</row>
    <row r="213" spans="1:25" ht="15.75" customHeight="1" x14ac:dyDescent="0.3">
      <c r="A213" s="162"/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</row>
    <row r="214" spans="1:25" ht="15.75" customHeight="1" x14ac:dyDescent="0.3">
      <c r="A214" s="162"/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</row>
    <row r="215" spans="1:25" ht="15.75" customHeight="1" x14ac:dyDescent="0.3">
      <c r="A215" s="162"/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</row>
    <row r="216" spans="1:25" ht="15.75" customHeight="1" x14ac:dyDescent="0.3">
      <c r="A216" s="162"/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</row>
    <row r="217" spans="1:25" ht="15.75" customHeight="1" x14ac:dyDescent="0.3">
      <c r="A217" s="162"/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</row>
    <row r="218" spans="1:25" ht="15.75" customHeight="1" x14ac:dyDescent="0.3">
      <c r="A218" s="162"/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</row>
    <row r="219" spans="1:25" ht="15.75" customHeight="1" x14ac:dyDescent="0.3">
      <c r="A219" s="162"/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</row>
    <row r="220" spans="1:25" ht="15.75" customHeight="1" x14ac:dyDescent="0.3">
      <c r="A220" s="162"/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</row>
    <row r="221" spans="1:25" ht="15.75" customHeight="1" x14ac:dyDescent="0.3">
      <c r="A221" s="162"/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</row>
    <row r="222" spans="1:25" ht="15.75" customHeight="1" x14ac:dyDescent="0.3">
      <c r="A222" s="162"/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</row>
    <row r="223" spans="1:25" ht="15.75" customHeight="1" x14ac:dyDescent="0.3">
      <c r="A223" s="162"/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</row>
    <row r="224" spans="1:25" ht="15.75" customHeight="1" x14ac:dyDescent="0.3">
      <c r="A224" s="162"/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</row>
    <row r="225" spans="1:25" ht="15.75" customHeight="1" x14ac:dyDescent="0.3">
      <c r="A225" s="162"/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</row>
    <row r="226" spans="1:25" ht="15.75" customHeight="1" x14ac:dyDescent="0.3">
      <c r="A226" s="162"/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</row>
    <row r="227" spans="1:25" ht="15.75" customHeight="1" x14ac:dyDescent="0.3">
      <c r="A227" s="162"/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</row>
    <row r="228" spans="1:25" ht="15.75" customHeight="1" x14ac:dyDescent="0.3">
      <c r="A228" s="162"/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</row>
    <row r="229" spans="1:25" ht="15.75" customHeight="1" x14ac:dyDescent="0.3">
      <c r="A229" s="162"/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</row>
    <row r="230" spans="1:25" ht="15.75" customHeight="1" x14ac:dyDescent="0.3">
      <c r="A230" s="162"/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</row>
    <row r="231" spans="1:25" ht="15.75" customHeight="1" x14ac:dyDescent="0.3">
      <c r="A231" s="162"/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</row>
    <row r="232" spans="1:25" ht="15.75" customHeight="1" x14ac:dyDescent="0.3">
      <c r="A232" s="162"/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</row>
    <row r="233" spans="1:25" ht="15.75" customHeight="1" x14ac:dyDescent="0.3">
      <c r="A233" s="162"/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</row>
    <row r="234" spans="1:25" ht="15.75" customHeight="1" x14ac:dyDescent="0.3">
      <c r="A234" s="162"/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</row>
    <row r="235" spans="1:25" ht="15.75" customHeight="1" x14ac:dyDescent="0.3">
      <c r="A235" s="162"/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</row>
    <row r="236" spans="1:25" ht="15.75" customHeight="1" x14ac:dyDescent="0.3">
      <c r="A236" s="162"/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</row>
    <row r="237" spans="1:25" ht="15.75" customHeight="1" x14ac:dyDescent="0.3">
      <c r="A237" s="162"/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</row>
    <row r="238" spans="1:25" ht="15.75" customHeight="1" x14ac:dyDescent="0.3">
      <c r="A238" s="162"/>
      <c r="B238" s="162"/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</row>
    <row r="239" spans="1:25" ht="15.75" customHeight="1" x14ac:dyDescent="0.3">
      <c r="A239" s="162"/>
      <c r="B239" s="162"/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</row>
    <row r="240" spans="1:25" ht="15.75" customHeight="1" x14ac:dyDescent="0.3">
      <c r="A240" s="162"/>
      <c r="B240" s="162"/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</row>
    <row r="241" spans="1:25" ht="15.75" customHeight="1" x14ac:dyDescent="0.3">
      <c r="A241" s="162"/>
      <c r="B241" s="162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</row>
    <row r="242" spans="1:25" ht="15.75" customHeight="1" x14ac:dyDescent="0.3">
      <c r="A242" s="162"/>
      <c r="B242" s="162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</row>
    <row r="243" spans="1:25" ht="15.75" customHeight="1" x14ac:dyDescent="0.3">
      <c r="A243" s="162"/>
      <c r="B243" s="162"/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</row>
    <row r="244" spans="1:25" ht="15.75" customHeight="1" x14ac:dyDescent="0.3">
      <c r="A244" s="162"/>
      <c r="B244" s="162"/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</row>
    <row r="245" spans="1:25" ht="15.75" customHeight="1" x14ac:dyDescent="0.3">
      <c r="A245" s="162"/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</row>
    <row r="246" spans="1:25" ht="15.75" customHeight="1" x14ac:dyDescent="0.3">
      <c r="A246" s="162"/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</row>
    <row r="247" spans="1:25" ht="15.75" customHeight="1" x14ac:dyDescent="0.3">
      <c r="A247" s="162"/>
      <c r="B247" s="162"/>
      <c r="C247" s="162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</row>
    <row r="248" spans="1:25" ht="15.75" customHeight="1" x14ac:dyDescent="0.3">
      <c r="A248" s="162"/>
      <c r="B248" s="162"/>
      <c r="C248" s="162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</row>
    <row r="249" spans="1:25" ht="15.75" customHeight="1" x14ac:dyDescent="0.3">
      <c r="A249" s="162"/>
      <c r="B249" s="162"/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</row>
    <row r="250" spans="1:25" ht="15.75" customHeight="1" x14ac:dyDescent="0.3">
      <c r="A250" s="162"/>
      <c r="B250" s="162"/>
      <c r="C250" s="162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</row>
    <row r="251" spans="1:25" ht="15.75" customHeight="1" x14ac:dyDescent="0.3">
      <c r="A251" s="162"/>
      <c r="B251" s="162"/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</row>
    <row r="252" spans="1:25" ht="15.75" customHeight="1" x14ac:dyDescent="0.3">
      <c r="A252" s="162"/>
      <c r="B252" s="162"/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</row>
    <row r="253" spans="1:25" ht="15.75" customHeight="1" x14ac:dyDescent="0.3">
      <c r="A253" s="162"/>
      <c r="B253" s="162"/>
      <c r="C253" s="162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</row>
    <row r="254" spans="1:25" ht="15.75" customHeight="1" x14ac:dyDescent="0.3">
      <c r="A254" s="162"/>
      <c r="B254" s="162"/>
      <c r="C254" s="162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</row>
    <row r="255" spans="1:25" ht="15.75" customHeight="1" x14ac:dyDescent="0.3">
      <c r="A255" s="162"/>
      <c r="B255" s="162"/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</row>
    <row r="256" spans="1:25" ht="15.75" customHeight="1" x14ac:dyDescent="0.3">
      <c r="A256" s="162"/>
      <c r="B256" s="162"/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</row>
    <row r="257" spans="1:25" ht="15.75" customHeight="1" x14ac:dyDescent="0.3">
      <c r="A257" s="162"/>
      <c r="B257" s="162"/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</row>
    <row r="258" spans="1:25" ht="15.75" customHeight="1" x14ac:dyDescent="0.3">
      <c r="A258" s="162"/>
      <c r="B258" s="162"/>
      <c r="C258" s="162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</row>
    <row r="259" spans="1:25" ht="15.75" customHeight="1" x14ac:dyDescent="0.3">
      <c r="A259" s="162"/>
      <c r="B259" s="162"/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</row>
    <row r="260" spans="1:25" ht="15.75" customHeight="1" x14ac:dyDescent="0.3">
      <c r="A260" s="162"/>
      <c r="B260" s="162"/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</row>
    <row r="261" spans="1:25" ht="15.75" customHeight="1" x14ac:dyDescent="0.3">
      <c r="A261" s="162"/>
      <c r="B261" s="162"/>
      <c r="C261" s="162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</row>
    <row r="262" spans="1:25" ht="15.75" customHeight="1" x14ac:dyDescent="0.3">
      <c r="A262" s="162"/>
      <c r="B262" s="162"/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</row>
    <row r="263" spans="1:25" ht="15.75" customHeight="1" x14ac:dyDescent="0.3">
      <c r="A263" s="162"/>
      <c r="B263" s="162"/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</row>
    <row r="264" spans="1:25" ht="15.75" customHeight="1" x14ac:dyDescent="0.3">
      <c r="A264" s="162"/>
      <c r="B264" s="162"/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</row>
    <row r="265" spans="1:25" ht="15.75" customHeight="1" x14ac:dyDescent="0.3">
      <c r="A265" s="162"/>
      <c r="B265" s="162"/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</row>
    <row r="266" spans="1:25" ht="15.75" customHeight="1" x14ac:dyDescent="0.3">
      <c r="A266" s="162"/>
      <c r="B266" s="162"/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</row>
    <row r="267" spans="1:25" ht="15.75" customHeight="1" x14ac:dyDescent="0.3">
      <c r="A267" s="162"/>
      <c r="B267" s="162"/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</row>
    <row r="268" spans="1:25" ht="15.75" customHeight="1" x14ac:dyDescent="0.3">
      <c r="A268" s="162"/>
      <c r="B268" s="162"/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</row>
    <row r="269" spans="1:25" ht="15.75" customHeight="1" x14ac:dyDescent="0.3">
      <c r="A269" s="162"/>
      <c r="B269" s="162"/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</row>
    <row r="270" spans="1:25" ht="15.75" customHeight="1" x14ac:dyDescent="0.3">
      <c r="A270" s="162"/>
      <c r="B270" s="162"/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</row>
    <row r="271" spans="1:25" ht="15.75" customHeight="1" x14ac:dyDescent="0.3">
      <c r="A271" s="162"/>
      <c r="B271" s="162"/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</row>
    <row r="272" spans="1:25" ht="15.75" customHeight="1" x14ac:dyDescent="0.3">
      <c r="A272" s="162"/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</row>
    <row r="273" spans="1:25" ht="15.75" customHeight="1" x14ac:dyDescent="0.3">
      <c r="A273" s="162"/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</row>
    <row r="274" spans="1:25" ht="15.75" customHeight="1" x14ac:dyDescent="0.3">
      <c r="A274" s="162"/>
      <c r="B274" s="162"/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</row>
    <row r="275" spans="1:25" ht="15.75" customHeight="1" x14ac:dyDescent="0.3">
      <c r="A275" s="162"/>
      <c r="B275" s="162"/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</row>
    <row r="276" spans="1:25" ht="15.75" customHeight="1" x14ac:dyDescent="0.3">
      <c r="A276" s="162"/>
      <c r="B276" s="162"/>
      <c r="C276" s="162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</row>
    <row r="277" spans="1:25" ht="15.75" customHeight="1" x14ac:dyDescent="0.3">
      <c r="A277" s="162"/>
      <c r="B277" s="162"/>
      <c r="C277" s="162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</row>
    <row r="278" spans="1:25" ht="15.75" customHeight="1" x14ac:dyDescent="0.3">
      <c r="A278" s="162"/>
      <c r="B278" s="162"/>
      <c r="C278" s="162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</row>
    <row r="279" spans="1:25" ht="15.75" customHeight="1" x14ac:dyDescent="0.3">
      <c r="A279" s="162"/>
      <c r="B279" s="162"/>
      <c r="C279" s="162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</row>
    <row r="280" spans="1:25" ht="15.75" customHeight="1" x14ac:dyDescent="0.3">
      <c r="A280" s="162"/>
      <c r="B280" s="162"/>
      <c r="C280" s="162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</row>
    <row r="281" spans="1:25" ht="15.75" customHeight="1" x14ac:dyDescent="0.3">
      <c r="A281" s="162"/>
      <c r="B281" s="162"/>
      <c r="C281" s="162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</row>
    <row r="282" spans="1:25" ht="15.75" customHeight="1" x14ac:dyDescent="0.3">
      <c r="A282" s="162"/>
      <c r="B282" s="162"/>
      <c r="C282" s="162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</row>
    <row r="283" spans="1:25" ht="15.75" customHeight="1" x14ac:dyDescent="0.3">
      <c r="A283" s="162"/>
      <c r="B283" s="162"/>
      <c r="C283" s="162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</row>
    <row r="284" spans="1:25" ht="15.75" customHeight="1" x14ac:dyDescent="0.3">
      <c r="A284" s="162"/>
      <c r="B284" s="162"/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</row>
    <row r="285" spans="1:25" ht="15.75" customHeight="1" x14ac:dyDescent="0.3">
      <c r="A285" s="162"/>
      <c r="B285" s="162"/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</row>
    <row r="286" spans="1:25" ht="15.75" customHeight="1" x14ac:dyDescent="0.3">
      <c r="A286" s="162"/>
      <c r="B286" s="162"/>
      <c r="C286" s="162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</row>
    <row r="287" spans="1:25" ht="15.75" customHeight="1" x14ac:dyDescent="0.3">
      <c r="A287" s="162"/>
      <c r="B287" s="162"/>
      <c r="C287" s="162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</row>
    <row r="288" spans="1:25" ht="15.75" customHeight="1" x14ac:dyDescent="0.3">
      <c r="A288" s="162"/>
      <c r="B288" s="162"/>
      <c r="C288" s="162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</row>
    <row r="289" spans="1:25" ht="15.75" customHeight="1" x14ac:dyDescent="0.3">
      <c r="A289" s="162"/>
      <c r="B289" s="162"/>
      <c r="C289" s="162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</row>
    <row r="290" spans="1:25" ht="15.75" customHeight="1" x14ac:dyDescent="0.3">
      <c r="A290" s="162"/>
      <c r="B290" s="162"/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</row>
    <row r="291" spans="1:25" ht="15.75" customHeight="1" x14ac:dyDescent="0.3">
      <c r="A291" s="162"/>
      <c r="B291" s="162"/>
      <c r="C291" s="162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</row>
    <row r="292" spans="1:25" ht="15.75" customHeight="1" x14ac:dyDescent="0.3">
      <c r="A292" s="162"/>
      <c r="B292" s="162"/>
      <c r="C292" s="162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</row>
    <row r="293" spans="1:25" ht="15.75" customHeight="1" x14ac:dyDescent="0.3">
      <c r="A293" s="162"/>
      <c r="B293" s="162"/>
      <c r="C293" s="162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</row>
    <row r="294" spans="1:25" ht="15.75" customHeight="1" x14ac:dyDescent="0.3">
      <c r="A294" s="162"/>
      <c r="B294" s="162"/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</row>
    <row r="295" spans="1:25" ht="15.75" customHeight="1" x14ac:dyDescent="0.3">
      <c r="A295" s="162"/>
      <c r="B295" s="162"/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</row>
    <row r="296" spans="1:25" ht="15.75" customHeight="1" x14ac:dyDescent="0.3">
      <c r="A296" s="162"/>
      <c r="B296" s="162"/>
      <c r="C296" s="162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</row>
    <row r="297" spans="1:25" ht="15.75" customHeight="1" x14ac:dyDescent="0.3">
      <c r="A297" s="162"/>
      <c r="B297" s="162"/>
      <c r="C297" s="162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</row>
    <row r="298" spans="1:25" ht="15.75" customHeight="1" x14ac:dyDescent="0.3">
      <c r="A298" s="162"/>
      <c r="B298" s="162"/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</row>
    <row r="299" spans="1:25" ht="15.75" customHeight="1" x14ac:dyDescent="0.3">
      <c r="A299" s="162"/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</row>
    <row r="300" spans="1:25" ht="15.75" customHeight="1" x14ac:dyDescent="0.3">
      <c r="A300" s="162"/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</row>
    <row r="301" spans="1:25" ht="15.75" customHeight="1" x14ac:dyDescent="0.3">
      <c r="A301" s="162"/>
      <c r="B301" s="162"/>
      <c r="C301" s="162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</row>
    <row r="302" spans="1:25" ht="15.75" customHeight="1" x14ac:dyDescent="0.3">
      <c r="A302" s="162"/>
      <c r="B302" s="162"/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</row>
    <row r="303" spans="1:25" ht="15.75" customHeight="1" x14ac:dyDescent="0.3">
      <c r="A303" s="162"/>
      <c r="B303" s="162"/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</row>
    <row r="304" spans="1:25" ht="15.75" customHeight="1" x14ac:dyDescent="0.3">
      <c r="A304" s="162"/>
      <c r="B304" s="162"/>
      <c r="C304" s="162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</row>
    <row r="305" spans="1:25" ht="15.75" customHeight="1" x14ac:dyDescent="0.3">
      <c r="A305" s="162"/>
      <c r="B305" s="162"/>
      <c r="C305" s="162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</row>
    <row r="306" spans="1:25" ht="15.75" customHeight="1" x14ac:dyDescent="0.3">
      <c r="A306" s="162"/>
      <c r="B306" s="162"/>
      <c r="C306" s="162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</row>
    <row r="307" spans="1:25" ht="15.75" customHeight="1" x14ac:dyDescent="0.3">
      <c r="A307" s="162"/>
      <c r="B307" s="162"/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</row>
    <row r="308" spans="1:25" ht="15.75" customHeight="1" x14ac:dyDescent="0.3">
      <c r="A308" s="162"/>
      <c r="B308" s="162"/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</row>
    <row r="309" spans="1:25" ht="15.75" customHeight="1" x14ac:dyDescent="0.3">
      <c r="A309" s="162"/>
      <c r="B309" s="162"/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</row>
    <row r="310" spans="1:25" ht="15.75" customHeight="1" x14ac:dyDescent="0.3">
      <c r="A310" s="162"/>
      <c r="B310" s="162"/>
      <c r="C310" s="162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</row>
    <row r="311" spans="1:25" ht="15.75" customHeight="1" x14ac:dyDescent="0.3">
      <c r="A311" s="162"/>
      <c r="B311" s="162"/>
      <c r="C311" s="162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</row>
    <row r="312" spans="1:25" ht="15.75" customHeight="1" x14ac:dyDescent="0.3">
      <c r="A312" s="162"/>
      <c r="B312" s="162"/>
      <c r="C312" s="162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</row>
    <row r="313" spans="1:25" ht="15.75" customHeight="1" x14ac:dyDescent="0.3">
      <c r="A313" s="162"/>
      <c r="B313" s="162"/>
      <c r="C313" s="162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</row>
    <row r="314" spans="1:25" ht="15.75" customHeight="1" x14ac:dyDescent="0.3">
      <c r="A314" s="162"/>
      <c r="B314" s="162"/>
      <c r="C314" s="162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</row>
    <row r="315" spans="1:25" ht="15.75" customHeight="1" x14ac:dyDescent="0.3">
      <c r="A315" s="162"/>
      <c r="B315" s="162"/>
      <c r="C315" s="162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</row>
    <row r="316" spans="1:25" ht="15.75" customHeight="1" x14ac:dyDescent="0.3">
      <c r="A316" s="162"/>
      <c r="B316" s="162"/>
      <c r="C316" s="162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</row>
    <row r="317" spans="1:25" ht="15.75" customHeight="1" x14ac:dyDescent="0.3">
      <c r="A317" s="162"/>
      <c r="B317" s="162"/>
      <c r="C317" s="162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</row>
    <row r="318" spans="1:25" ht="15.75" customHeight="1" x14ac:dyDescent="0.3">
      <c r="A318" s="162"/>
      <c r="B318" s="162"/>
      <c r="C318" s="162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</row>
    <row r="319" spans="1:25" ht="15.75" customHeight="1" x14ac:dyDescent="0.3">
      <c r="A319" s="162"/>
      <c r="B319" s="162"/>
      <c r="C319" s="162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</row>
    <row r="320" spans="1:25" ht="15.75" customHeight="1" x14ac:dyDescent="0.3">
      <c r="A320" s="162"/>
      <c r="B320" s="162"/>
      <c r="C320" s="162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</row>
    <row r="321" spans="1:25" ht="15.75" customHeight="1" x14ac:dyDescent="0.3">
      <c r="A321" s="162"/>
      <c r="B321" s="162"/>
      <c r="C321" s="162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</row>
    <row r="322" spans="1:25" ht="15.75" customHeight="1" x14ac:dyDescent="0.3">
      <c r="A322" s="162"/>
      <c r="B322" s="162"/>
      <c r="C322" s="162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</row>
    <row r="323" spans="1:25" ht="15.75" customHeight="1" x14ac:dyDescent="0.3">
      <c r="A323" s="162"/>
      <c r="B323" s="162"/>
      <c r="C323" s="162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</row>
    <row r="324" spans="1:25" ht="15.75" customHeight="1" x14ac:dyDescent="0.3">
      <c r="A324" s="162"/>
      <c r="B324" s="162"/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</row>
    <row r="325" spans="1:25" ht="15.75" customHeight="1" x14ac:dyDescent="0.3">
      <c r="A325" s="162"/>
      <c r="B325" s="162"/>
      <c r="C325" s="162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</row>
    <row r="326" spans="1:25" ht="15.75" customHeight="1" x14ac:dyDescent="0.3">
      <c r="A326" s="162"/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</row>
    <row r="327" spans="1:25" ht="15.75" customHeight="1" x14ac:dyDescent="0.3">
      <c r="A327" s="162"/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</row>
    <row r="328" spans="1:25" ht="15.75" customHeight="1" x14ac:dyDescent="0.3">
      <c r="A328" s="162"/>
      <c r="B328" s="162"/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</row>
    <row r="329" spans="1:25" ht="15.75" customHeight="1" x14ac:dyDescent="0.3">
      <c r="A329" s="162"/>
      <c r="B329" s="162"/>
      <c r="C329" s="162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</row>
    <row r="330" spans="1:25" ht="15.75" customHeight="1" x14ac:dyDescent="0.3">
      <c r="A330" s="162"/>
      <c r="B330" s="162"/>
      <c r="C330" s="162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</row>
    <row r="331" spans="1:25" ht="15.75" customHeight="1" x14ac:dyDescent="0.3">
      <c r="A331" s="162"/>
      <c r="B331" s="162"/>
      <c r="C331" s="162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</row>
    <row r="332" spans="1:25" ht="15.75" customHeight="1" x14ac:dyDescent="0.3">
      <c r="A332" s="162"/>
      <c r="B332" s="162"/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</row>
    <row r="333" spans="1:25" ht="15.75" customHeight="1" x14ac:dyDescent="0.3">
      <c r="A333" s="162"/>
      <c r="B333" s="162"/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</row>
    <row r="334" spans="1:25" ht="15.75" customHeight="1" x14ac:dyDescent="0.3">
      <c r="A334" s="162"/>
      <c r="B334" s="162"/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</row>
    <row r="335" spans="1:25" ht="15.75" customHeight="1" x14ac:dyDescent="0.3">
      <c r="A335" s="162"/>
      <c r="B335" s="162"/>
      <c r="C335" s="162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</row>
    <row r="336" spans="1:25" ht="15.75" customHeight="1" x14ac:dyDescent="0.3">
      <c r="A336" s="162"/>
      <c r="B336" s="162"/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</row>
    <row r="337" spans="1:25" ht="15.75" customHeight="1" x14ac:dyDescent="0.3">
      <c r="A337" s="162"/>
      <c r="B337" s="162"/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</row>
    <row r="338" spans="1:25" ht="15.75" customHeight="1" x14ac:dyDescent="0.3">
      <c r="A338" s="162"/>
      <c r="B338" s="162"/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</row>
    <row r="339" spans="1:25" ht="15.75" customHeight="1" x14ac:dyDescent="0.3">
      <c r="A339" s="162"/>
      <c r="B339" s="162"/>
      <c r="C339" s="162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</row>
    <row r="340" spans="1:25" ht="15.75" customHeight="1" x14ac:dyDescent="0.3">
      <c r="A340" s="162"/>
      <c r="B340" s="162"/>
      <c r="C340" s="162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</row>
    <row r="341" spans="1:25" ht="15.75" customHeight="1" x14ac:dyDescent="0.3">
      <c r="A341" s="162"/>
      <c r="B341" s="162"/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</row>
    <row r="342" spans="1:25" ht="15.75" customHeight="1" x14ac:dyDescent="0.3">
      <c r="A342" s="162"/>
      <c r="B342" s="162"/>
      <c r="C342" s="162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</row>
    <row r="343" spans="1:25" ht="15.75" customHeight="1" x14ac:dyDescent="0.3">
      <c r="A343" s="162"/>
      <c r="B343" s="162"/>
      <c r="C343" s="162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</row>
    <row r="344" spans="1:25" ht="15.75" customHeight="1" x14ac:dyDescent="0.3">
      <c r="A344" s="162"/>
      <c r="B344" s="162"/>
      <c r="C344" s="162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</row>
    <row r="345" spans="1:25" ht="15.75" customHeight="1" x14ac:dyDescent="0.3">
      <c r="A345" s="162"/>
      <c r="B345" s="162"/>
      <c r="C345" s="162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</row>
    <row r="346" spans="1:25" ht="15.75" customHeight="1" x14ac:dyDescent="0.3">
      <c r="A346" s="162"/>
      <c r="B346" s="162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</row>
    <row r="347" spans="1:25" ht="15.75" customHeight="1" x14ac:dyDescent="0.3">
      <c r="A347" s="162"/>
      <c r="B347" s="162"/>
      <c r="C347" s="162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</row>
    <row r="348" spans="1:25" ht="15.75" customHeight="1" x14ac:dyDescent="0.3">
      <c r="A348" s="162"/>
      <c r="B348" s="162"/>
      <c r="C348" s="162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</row>
    <row r="349" spans="1:25" ht="15.75" customHeight="1" x14ac:dyDescent="0.3">
      <c r="A349" s="162"/>
      <c r="B349" s="162"/>
      <c r="C349" s="162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</row>
    <row r="350" spans="1:25" ht="15.75" customHeight="1" x14ac:dyDescent="0.3">
      <c r="A350" s="162"/>
      <c r="B350" s="162"/>
      <c r="C350" s="162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</row>
    <row r="351" spans="1:25" ht="15.75" customHeight="1" x14ac:dyDescent="0.3">
      <c r="A351" s="162"/>
      <c r="B351" s="162"/>
      <c r="C351" s="162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</row>
    <row r="352" spans="1:25" ht="15.75" customHeight="1" x14ac:dyDescent="0.3">
      <c r="A352" s="162"/>
      <c r="B352" s="162"/>
      <c r="C352" s="162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</row>
    <row r="353" spans="1:25" ht="15.75" customHeight="1" x14ac:dyDescent="0.3">
      <c r="A353" s="162"/>
      <c r="B353" s="162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</row>
    <row r="354" spans="1:25" ht="15.75" customHeight="1" x14ac:dyDescent="0.3">
      <c r="A354" s="162"/>
      <c r="B354" s="162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</row>
    <row r="355" spans="1:25" ht="15.75" customHeight="1" x14ac:dyDescent="0.3">
      <c r="A355" s="162"/>
      <c r="B355" s="162"/>
      <c r="C355" s="162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</row>
    <row r="356" spans="1:25" ht="15.75" customHeight="1" x14ac:dyDescent="0.3">
      <c r="A356" s="162"/>
      <c r="B356" s="162"/>
      <c r="C356" s="162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</row>
    <row r="357" spans="1:25" ht="15.75" customHeight="1" x14ac:dyDescent="0.3">
      <c r="A357" s="162"/>
      <c r="B357" s="162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</row>
    <row r="358" spans="1:25" ht="15.75" customHeight="1" x14ac:dyDescent="0.3">
      <c r="A358" s="162"/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</row>
    <row r="359" spans="1:25" ht="15.75" customHeight="1" x14ac:dyDescent="0.3">
      <c r="A359" s="162"/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</row>
    <row r="360" spans="1:25" ht="15.75" customHeight="1" x14ac:dyDescent="0.3">
      <c r="A360" s="162"/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</row>
    <row r="361" spans="1:25" ht="15.75" customHeight="1" x14ac:dyDescent="0.3">
      <c r="A361" s="162"/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</row>
    <row r="362" spans="1:25" ht="15.75" customHeight="1" x14ac:dyDescent="0.3">
      <c r="A362" s="162"/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</row>
    <row r="363" spans="1:25" ht="15.75" customHeight="1" x14ac:dyDescent="0.3">
      <c r="A363" s="162"/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</row>
    <row r="364" spans="1:25" ht="15.75" customHeight="1" x14ac:dyDescent="0.3">
      <c r="A364" s="162"/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</row>
    <row r="365" spans="1:25" ht="15.75" customHeight="1" x14ac:dyDescent="0.3">
      <c r="A365" s="162"/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</row>
    <row r="366" spans="1:25" ht="15.75" customHeight="1" x14ac:dyDescent="0.3">
      <c r="A366" s="162"/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</row>
    <row r="367" spans="1:25" ht="15.75" customHeight="1" x14ac:dyDescent="0.3">
      <c r="A367" s="162"/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</row>
    <row r="368" spans="1:25" ht="15.75" customHeight="1" x14ac:dyDescent="0.3">
      <c r="A368" s="162"/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</row>
    <row r="369" spans="1:25" ht="15.75" customHeight="1" x14ac:dyDescent="0.3">
      <c r="A369" s="162"/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</row>
    <row r="370" spans="1:25" ht="15.75" customHeight="1" x14ac:dyDescent="0.3">
      <c r="A370" s="162"/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</row>
    <row r="371" spans="1:25" ht="15.75" customHeight="1" x14ac:dyDescent="0.3">
      <c r="A371" s="162"/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</row>
    <row r="372" spans="1:25" ht="15.75" customHeight="1" x14ac:dyDescent="0.3">
      <c r="A372" s="162"/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</row>
    <row r="373" spans="1:25" ht="15.75" customHeight="1" x14ac:dyDescent="0.3">
      <c r="A373" s="162"/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</row>
    <row r="374" spans="1:25" ht="15.75" customHeight="1" x14ac:dyDescent="0.3">
      <c r="A374" s="162"/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</row>
    <row r="375" spans="1:25" ht="15.75" customHeight="1" x14ac:dyDescent="0.3">
      <c r="A375" s="162"/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</row>
    <row r="376" spans="1:25" ht="15.75" customHeight="1" x14ac:dyDescent="0.3">
      <c r="A376" s="162"/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</row>
    <row r="377" spans="1:25" ht="15.75" customHeight="1" x14ac:dyDescent="0.3">
      <c r="A377" s="162"/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</row>
    <row r="378" spans="1:25" ht="15.75" customHeight="1" x14ac:dyDescent="0.3">
      <c r="A378" s="162"/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</row>
    <row r="379" spans="1:25" ht="15.75" customHeight="1" x14ac:dyDescent="0.3">
      <c r="A379" s="162"/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</row>
    <row r="380" spans="1:25" ht="15.75" customHeight="1" x14ac:dyDescent="0.3">
      <c r="A380" s="162"/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</row>
    <row r="381" spans="1:25" ht="15.75" customHeight="1" x14ac:dyDescent="0.3">
      <c r="A381" s="162"/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</row>
    <row r="382" spans="1:25" ht="15.75" customHeight="1" x14ac:dyDescent="0.3">
      <c r="A382" s="162"/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</row>
    <row r="383" spans="1:25" ht="15.75" customHeight="1" x14ac:dyDescent="0.3">
      <c r="A383" s="162"/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</row>
    <row r="384" spans="1:25" ht="15.75" customHeight="1" x14ac:dyDescent="0.3">
      <c r="A384" s="162"/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</row>
    <row r="385" spans="1:25" ht="15.75" customHeight="1" x14ac:dyDescent="0.3">
      <c r="A385" s="162"/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</row>
    <row r="386" spans="1:25" ht="15.75" customHeight="1" x14ac:dyDescent="0.3">
      <c r="A386" s="162"/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</row>
    <row r="387" spans="1:25" ht="15.75" customHeight="1" x14ac:dyDescent="0.3">
      <c r="A387" s="162"/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</row>
    <row r="388" spans="1:25" ht="15.75" customHeight="1" x14ac:dyDescent="0.3">
      <c r="A388" s="162"/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</row>
    <row r="389" spans="1:25" ht="15.75" customHeight="1" x14ac:dyDescent="0.3">
      <c r="A389" s="162"/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</row>
    <row r="390" spans="1:25" ht="15.75" customHeight="1" x14ac:dyDescent="0.3">
      <c r="A390" s="162"/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</row>
    <row r="391" spans="1:25" ht="15.75" customHeight="1" x14ac:dyDescent="0.3">
      <c r="A391" s="162"/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</row>
    <row r="392" spans="1:25" ht="15.75" customHeight="1" x14ac:dyDescent="0.3">
      <c r="A392" s="162"/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</row>
    <row r="393" spans="1:25" ht="15.75" customHeight="1" x14ac:dyDescent="0.3">
      <c r="A393" s="162"/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</row>
    <row r="394" spans="1:25" ht="15.75" customHeight="1" x14ac:dyDescent="0.3">
      <c r="A394" s="162"/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</row>
    <row r="395" spans="1:25" ht="15.75" customHeight="1" x14ac:dyDescent="0.3">
      <c r="A395" s="162"/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</row>
    <row r="396" spans="1:25" ht="15.75" customHeight="1" x14ac:dyDescent="0.3">
      <c r="A396" s="162"/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</row>
    <row r="397" spans="1:25" ht="15.75" customHeight="1" x14ac:dyDescent="0.3">
      <c r="A397" s="162"/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</row>
    <row r="398" spans="1:25" ht="15.75" customHeight="1" x14ac:dyDescent="0.3">
      <c r="A398" s="162"/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</row>
    <row r="399" spans="1:25" ht="15.75" customHeight="1" x14ac:dyDescent="0.3">
      <c r="A399" s="162"/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</row>
    <row r="400" spans="1:25" ht="15.75" customHeight="1" x14ac:dyDescent="0.3">
      <c r="A400" s="162"/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</row>
    <row r="401" spans="1:25" ht="15.75" customHeight="1" x14ac:dyDescent="0.3">
      <c r="A401" s="162"/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</row>
    <row r="402" spans="1:25" ht="15.75" customHeight="1" x14ac:dyDescent="0.3">
      <c r="A402" s="162"/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</row>
    <row r="403" spans="1:25" ht="15.75" customHeight="1" x14ac:dyDescent="0.3">
      <c r="A403" s="162"/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</row>
    <row r="404" spans="1:25" ht="15.75" customHeight="1" x14ac:dyDescent="0.3">
      <c r="A404" s="162"/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</row>
    <row r="405" spans="1:25" ht="15.75" customHeight="1" x14ac:dyDescent="0.3">
      <c r="A405" s="162"/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</row>
    <row r="406" spans="1:25" ht="15.75" customHeight="1" x14ac:dyDescent="0.3">
      <c r="A406" s="162"/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</row>
    <row r="407" spans="1:25" ht="15.75" customHeight="1" x14ac:dyDescent="0.3">
      <c r="A407" s="162"/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</row>
    <row r="408" spans="1:25" ht="15.75" customHeight="1" x14ac:dyDescent="0.3">
      <c r="A408" s="162"/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</row>
    <row r="409" spans="1:25" ht="15.75" customHeight="1" x14ac:dyDescent="0.3">
      <c r="A409" s="162"/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</row>
    <row r="410" spans="1:25" ht="15.75" customHeight="1" x14ac:dyDescent="0.3">
      <c r="A410" s="162"/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</row>
    <row r="411" spans="1:25" ht="15.75" customHeight="1" x14ac:dyDescent="0.3">
      <c r="A411" s="162"/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</row>
    <row r="412" spans="1:25" ht="15.75" customHeight="1" x14ac:dyDescent="0.3">
      <c r="A412" s="162"/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</row>
    <row r="413" spans="1:25" ht="15.75" customHeight="1" x14ac:dyDescent="0.3">
      <c r="A413" s="162"/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</row>
    <row r="414" spans="1:25" ht="15.75" customHeight="1" x14ac:dyDescent="0.3">
      <c r="A414" s="162"/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</row>
    <row r="415" spans="1:25" ht="15.75" customHeight="1" x14ac:dyDescent="0.3">
      <c r="A415" s="162"/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</row>
    <row r="416" spans="1:25" ht="15.75" customHeight="1" x14ac:dyDescent="0.3">
      <c r="A416" s="162"/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</row>
    <row r="417" spans="1:25" ht="15.75" customHeight="1" x14ac:dyDescent="0.3">
      <c r="A417" s="162"/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</row>
    <row r="418" spans="1:25" ht="15.75" customHeight="1" x14ac:dyDescent="0.3">
      <c r="A418" s="162"/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</row>
    <row r="419" spans="1:25" ht="15.75" customHeight="1" x14ac:dyDescent="0.3">
      <c r="A419" s="162"/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</row>
    <row r="420" spans="1:25" ht="15.75" customHeight="1" x14ac:dyDescent="0.3">
      <c r="A420" s="162"/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</row>
    <row r="421" spans="1:25" ht="15.75" customHeight="1" x14ac:dyDescent="0.3">
      <c r="A421" s="162"/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</row>
    <row r="422" spans="1:25" ht="15.75" customHeight="1" x14ac:dyDescent="0.3">
      <c r="A422" s="162"/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</row>
    <row r="423" spans="1:25" ht="15.75" customHeight="1" x14ac:dyDescent="0.3">
      <c r="A423" s="162"/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</row>
    <row r="424" spans="1:25" ht="15.75" customHeight="1" x14ac:dyDescent="0.3">
      <c r="A424" s="162"/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</row>
    <row r="425" spans="1:25" ht="15.75" customHeight="1" x14ac:dyDescent="0.3">
      <c r="A425" s="162"/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</row>
    <row r="426" spans="1:25" ht="15.75" customHeight="1" x14ac:dyDescent="0.3">
      <c r="A426" s="162"/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</row>
    <row r="427" spans="1:25" ht="15.75" customHeight="1" x14ac:dyDescent="0.3">
      <c r="A427" s="162"/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</row>
    <row r="428" spans="1:25" ht="15.75" customHeight="1" x14ac:dyDescent="0.3">
      <c r="A428" s="162"/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</row>
    <row r="429" spans="1:25" ht="15.75" customHeight="1" x14ac:dyDescent="0.3">
      <c r="A429" s="162"/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</row>
    <row r="430" spans="1:25" ht="15.75" customHeight="1" x14ac:dyDescent="0.3">
      <c r="A430" s="162"/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</row>
    <row r="431" spans="1:25" ht="15.75" customHeight="1" x14ac:dyDescent="0.3">
      <c r="A431" s="162"/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</row>
    <row r="432" spans="1:25" ht="15.75" customHeight="1" x14ac:dyDescent="0.3">
      <c r="A432" s="162"/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</row>
    <row r="433" spans="1:25" ht="15.75" customHeight="1" x14ac:dyDescent="0.3">
      <c r="A433" s="162"/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</row>
    <row r="434" spans="1:25" ht="15.75" customHeight="1" x14ac:dyDescent="0.3">
      <c r="A434" s="162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</row>
    <row r="435" spans="1:25" ht="15.75" customHeight="1" x14ac:dyDescent="0.3">
      <c r="A435" s="162"/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</row>
    <row r="436" spans="1:25" ht="15.75" customHeight="1" x14ac:dyDescent="0.3">
      <c r="A436" s="162"/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</row>
    <row r="437" spans="1:25" ht="15.75" customHeight="1" x14ac:dyDescent="0.3">
      <c r="A437" s="162"/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</row>
    <row r="438" spans="1:25" ht="15.75" customHeight="1" x14ac:dyDescent="0.3">
      <c r="A438" s="162"/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</row>
    <row r="439" spans="1:25" ht="15.75" customHeight="1" x14ac:dyDescent="0.3">
      <c r="A439" s="162"/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</row>
    <row r="440" spans="1:25" ht="15.75" customHeight="1" x14ac:dyDescent="0.3">
      <c r="A440" s="162"/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</row>
    <row r="441" spans="1:25" ht="15.75" customHeight="1" x14ac:dyDescent="0.3">
      <c r="A441" s="162"/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</row>
    <row r="442" spans="1:25" ht="15.75" customHeight="1" x14ac:dyDescent="0.3">
      <c r="A442" s="162"/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</row>
    <row r="443" spans="1:25" ht="15.75" customHeight="1" x14ac:dyDescent="0.3">
      <c r="A443" s="162"/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</row>
    <row r="444" spans="1:25" ht="15.75" customHeight="1" x14ac:dyDescent="0.3">
      <c r="A444" s="162"/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</row>
    <row r="445" spans="1:25" ht="15.75" customHeight="1" x14ac:dyDescent="0.3">
      <c r="A445" s="162"/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</row>
    <row r="446" spans="1:25" ht="15.75" customHeight="1" x14ac:dyDescent="0.3">
      <c r="A446" s="162"/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</row>
    <row r="447" spans="1:25" ht="15.75" customHeight="1" x14ac:dyDescent="0.3">
      <c r="A447" s="162"/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</row>
    <row r="448" spans="1:25" ht="15.75" customHeight="1" x14ac:dyDescent="0.3">
      <c r="A448" s="162"/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</row>
    <row r="449" spans="1:25" ht="15.75" customHeight="1" x14ac:dyDescent="0.3">
      <c r="A449" s="162"/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</row>
    <row r="450" spans="1:25" ht="15.75" customHeight="1" x14ac:dyDescent="0.3">
      <c r="A450" s="162"/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</row>
    <row r="451" spans="1:25" ht="15.75" customHeight="1" x14ac:dyDescent="0.3">
      <c r="A451" s="162"/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</row>
    <row r="452" spans="1:25" ht="15.75" customHeight="1" x14ac:dyDescent="0.3">
      <c r="A452" s="162"/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</row>
    <row r="453" spans="1:25" ht="15.75" customHeight="1" x14ac:dyDescent="0.3">
      <c r="A453" s="162"/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</row>
    <row r="454" spans="1:25" ht="15.75" customHeight="1" x14ac:dyDescent="0.3">
      <c r="A454" s="162"/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</row>
    <row r="455" spans="1:25" ht="15.75" customHeight="1" x14ac:dyDescent="0.3">
      <c r="A455" s="162"/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</row>
    <row r="456" spans="1:25" ht="15.75" customHeight="1" x14ac:dyDescent="0.3">
      <c r="A456" s="162"/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</row>
    <row r="457" spans="1:25" ht="15.75" customHeight="1" x14ac:dyDescent="0.3">
      <c r="A457" s="162"/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</row>
    <row r="458" spans="1:25" ht="15.75" customHeight="1" x14ac:dyDescent="0.3">
      <c r="A458" s="162"/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</row>
    <row r="459" spans="1:25" ht="15.75" customHeight="1" x14ac:dyDescent="0.3">
      <c r="A459" s="162"/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</row>
    <row r="460" spans="1:25" ht="15.75" customHeight="1" x14ac:dyDescent="0.3">
      <c r="A460" s="162"/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</row>
    <row r="461" spans="1:25" ht="15.75" customHeight="1" x14ac:dyDescent="0.3">
      <c r="A461" s="162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</row>
    <row r="462" spans="1:25" ht="15.75" customHeight="1" x14ac:dyDescent="0.3">
      <c r="A462" s="162"/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</row>
    <row r="463" spans="1:25" ht="15.75" customHeight="1" x14ac:dyDescent="0.3">
      <c r="A463" s="162"/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</row>
    <row r="464" spans="1:25" ht="15.75" customHeight="1" x14ac:dyDescent="0.3">
      <c r="A464" s="162"/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</row>
    <row r="465" spans="1:25" ht="15.75" customHeight="1" x14ac:dyDescent="0.3">
      <c r="A465" s="162"/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</row>
    <row r="466" spans="1:25" ht="15.75" customHeight="1" x14ac:dyDescent="0.3">
      <c r="A466" s="162"/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</row>
    <row r="467" spans="1:25" ht="15.75" customHeight="1" x14ac:dyDescent="0.3">
      <c r="A467" s="162"/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</row>
    <row r="468" spans="1:25" ht="15.75" customHeight="1" x14ac:dyDescent="0.3">
      <c r="A468" s="162"/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</row>
    <row r="469" spans="1:25" ht="15.75" customHeight="1" x14ac:dyDescent="0.3">
      <c r="A469" s="162"/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</row>
    <row r="470" spans="1:25" ht="15.75" customHeight="1" x14ac:dyDescent="0.3">
      <c r="A470" s="162"/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</row>
    <row r="471" spans="1:25" ht="15.75" customHeight="1" x14ac:dyDescent="0.3">
      <c r="A471" s="162"/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</row>
    <row r="472" spans="1:25" ht="15.75" customHeight="1" x14ac:dyDescent="0.3">
      <c r="A472" s="162"/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</row>
    <row r="473" spans="1:25" ht="15.75" customHeight="1" x14ac:dyDescent="0.3">
      <c r="A473" s="162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</row>
    <row r="474" spans="1:25" ht="15.75" customHeight="1" x14ac:dyDescent="0.3">
      <c r="A474" s="162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</row>
    <row r="475" spans="1:25" ht="15.75" customHeight="1" x14ac:dyDescent="0.3">
      <c r="A475" s="162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</row>
    <row r="476" spans="1:25" ht="15.75" customHeight="1" x14ac:dyDescent="0.3">
      <c r="A476" s="162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</row>
    <row r="477" spans="1:25" ht="15.75" customHeight="1" x14ac:dyDescent="0.3">
      <c r="A477" s="162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</row>
    <row r="478" spans="1:25" ht="15.75" customHeight="1" x14ac:dyDescent="0.3">
      <c r="A478" s="162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</row>
    <row r="479" spans="1:25" ht="15.75" customHeight="1" x14ac:dyDescent="0.3">
      <c r="A479" s="162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</row>
    <row r="480" spans="1:25" ht="15.75" customHeight="1" x14ac:dyDescent="0.3">
      <c r="A480" s="162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</row>
    <row r="481" spans="1:25" ht="15.75" customHeight="1" x14ac:dyDescent="0.3">
      <c r="A481" s="162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</row>
    <row r="482" spans="1:25" ht="15.75" customHeight="1" x14ac:dyDescent="0.3">
      <c r="A482" s="162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</row>
    <row r="483" spans="1:25" ht="15.75" customHeight="1" x14ac:dyDescent="0.3">
      <c r="A483" s="162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</row>
    <row r="484" spans="1:25" ht="15.75" customHeight="1" x14ac:dyDescent="0.3">
      <c r="A484" s="162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</row>
    <row r="485" spans="1:25" ht="15.75" customHeight="1" x14ac:dyDescent="0.3">
      <c r="A485" s="162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</row>
    <row r="486" spans="1:25" ht="15.75" customHeight="1" x14ac:dyDescent="0.3">
      <c r="A486" s="162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</row>
    <row r="487" spans="1:25" ht="15.75" customHeight="1" x14ac:dyDescent="0.3">
      <c r="A487" s="162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</row>
    <row r="488" spans="1:25" ht="15.75" customHeight="1" x14ac:dyDescent="0.3">
      <c r="A488" s="162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</row>
    <row r="489" spans="1:25" ht="15.75" customHeight="1" x14ac:dyDescent="0.3">
      <c r="A489" s="162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</row>
    <row r="490" spans="1:25" ht="15.75" customHeight="1" x14ac:dyDescent="0.3">
      <c r="A490" s="162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</row>
    <row r="491" spans="1:25" ht="15.75" customHeight="1" x14ac:dyDescent="0.3">
      <c r="A491" s="162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</row>
    <row r="492" spans="1:25" ht="15.75" customHeight="1" x14ac:dyDescent="0.3">
      <c r="A492" s="162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</row>
    <row r="493" spans="1:25" ht="15.75" customHeight="1" x14ac:dyDescent="0.3">
      <c r="A493" s="162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</row>
    <row r="494" spans="1:25" ht="15.75" customHeight="1" x14ac:dyDescent="0.3">
      <c r="A494" s="162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</row>
    <row r="495" spans="1:25" ht="15.75" customHeight="1" x14ac:dyDescent="0.3">
      <c r="A495" s="162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</row>
    <row r="496" spans="1:25" ht="15.75" customHeight="1" x14ac:dyDescent="0.3">
      <c r="A496" s="162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</row>
    <row r="497" spans="1:25" ht="15.75" customHeight="1" x14ac:dyDescent="0.3">
      <c r="A497" s="162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</row>
    <row r="498" spans="1:25" ht="15.75" customHeight="1" x14ac:dyDescent="0.3">
      <c r="A498" s="162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</row>
    <row r="499" spans="1:25" ht="15.75" customHeight="1" x14ac:dyDescent="0.3">
      <c r="A499" s="162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</row>
    <row r="500" spans="1:25" ht="15.75" customHeight="1" x14ac:dyDescent="0.3">
      <c r="A500" s="162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</row>
    <row r="501" spans="1:25" ht="15.75" customHeight="1" x14ac:dyDescent="0.3">
      <c r="A501" s="162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</row>
    <row r="502" spans="1:25" ht="15.75" customHeight="1" x14ac:dyDescent="0.3">
      <c r="A502" s="162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</row>
    <row r="503" spans="1:25" ht="15.75" customHeight="1" x14ac:dyDescent="0.3">
      <c r="A503" s="162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</row>
    <row r="504" spans="1:25" ht="15.75" customHeight="1" x14ac:dyDescent="0.3">
      <c r="A504" s="162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</row>
    <row r="505" spans="1:25" ht="15.75" customHeight="1" x14ac:dyDescent="0.3">
      <c r="A505" s="162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</row>
    <row r="506" spans="1:25" ht="15.75" customHeight="1" x14ac:dyDescent="0.3">
      <c r="A506" s="162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</row>
    <row r="507" spans="1:25" ht="15.75" customHeight="1" x14ac:dyDescent="0.3">
      <c r="A507" s="162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</row>
    <row r="508" spans="1:25" ht="15.75" customHeight="1" x14ac:dyDescent="0.3">
      <c r="A508" s="162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</row>
    <row r="509" spans="1:25" ht="15.75" customHeight="1" x14ac:dyDescent="0.3">
      <c r="A509" s="162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</row>
    <row r="510" spans="1:25" ht="15.75" customHeight="1" x14ac:dyDescent="0.3">
      <c r="A510" s="162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</row>
    <row r="511" spans="1:25" ht="15.75" customHeight="1" x14ac:dyDescent="0.3">
      <c r="A511" s="162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</row>
    <row r="512" spans="1:25" ht="15.75" customHeight="1" x14ac:dyDescent="0.3">
      <c r="A512" s="162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</row>
    <row r="513" spans="1:25" ht="15.75" customHeight="1" x14ac:dyDescent="0.3">
      <c r="A513" s="162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</row>
    <row r="514" spans="1:25" ht="15.75" customHeight="1" x14ac:dyDescent="0.3">
      <c r="A514" s="162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</row>
    <row r="515" spans="1:25" ht="15.75" customHeight="1" x14ac:dyDescent="0.3">
      <c r="A515" s="162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</row>
    <row r="516" spans="1:25" ht="15.75" customHeight="1" x14ac:dyDescent="0.3">
      <c r="A516" s="162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</row>
    <row r="517" spans="1:25" ht="15.75" customHeight="1" x14ac:dyDescent="0.3">
      <c r="A517" s="162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</row>
    <row r="518" spans="1:25" ht="15.75" customHeight="1" x14ac:dyDescent="0.3">
      <c r="A518" s="162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</row>
    <row r="519" spans="1:25" ht="15.75" customHeight="1" x14ac:dyDescent="0.3">
      <c r="A519" s="162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</row>
    <row r="520" spans="1:25" ht="15.75" customHeight="1" x14ac:dyDescent="0.3">
      <c r="A520" s="162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</row>
    <row r="521" spans="1:25" ht="15.75" customHeight="1" x14ac:dyDescent="0.3">
      <c r="A521" s="162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</row>
    <row r="522" spans="1:25" ht="15.75" customHeight="1" x14ac:dyDescent="0.3">
      <c r="A522" s="162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</row>
    <row r="523" spans="1:25" ht="15.75" customHeight="1" x14ac:dyDescent="0.3">
      <c r="A523" s="162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</row>
    <row r="524" spans="1:25" ht="15.75" customHeight="1" x14ac:dyDescent="0.3">
      <c r="A524" s="162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</row>
    <row r="525" spans="1:25" ht="15.75" customHeight="1" x14ac:dyDescent="0.3">
      <c r="A525" s="162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</row>
    <row r="526" spans="1:25" ht="15.75" customHeight="1" x14ac:dyDescent="0.3">
      <c r="A526" s="162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</row>
    <row r="527" spans="1:25" ht="15.75" customHeight="1" x14ac:dyDescent="0.3">
      <c r="A527" s="162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</row>
    <row r="528" spans="1:25" ht="15.75" customHeight="1" x14ac:dyDescent="0.3">
      <c r="A528" s="162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</row>
    <row r="529" spans="1:25" ht="15.75" customHeight="1" x14ac:dyDescent="0.3">
      <c r="A529" s="162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</row>
    <row r="530" spans="1:25" ht="15.75" customHeight="1" x14ac:dyDescent="0.3">
      <c r="A530" s="162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</row>
    <row r="531" spans="1:25" ht="15.75" customHeight="1" x14ac:dyDescent="0.3">
      <c r="A531" s="162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</row>
    <row r="532" spans="1:25" ht="15.75" customHeight="1" x14ac:dyDescent="0.3">
      <c r="A532" s="162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</row>
    <row r="533" spans="1:25" ht="15.75" customHeight="1" x14ac:dyDescent="0.3">
      <c r="A533" s="162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</row>
    <row r="534" spans="1:25" ht="15.75" customHeight="1" x14ac:dyDescent="0.3">
      <c r="A534" s="162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</row>
    <row r="535" spans="1:25" ht="15.75" customHeight="1" x14ac:dyDescent="0.3">
      <c r="A535" s="162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</row>
    <row r="536" spans="1:25" ht="15.75" customHeight="1" x14ac:dyDescent="0.3">
      <c r="A536" s="162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</row>
    <row r="537" spans="1:25" ht="15.75" customHeight="1" x14ac:dyDescent="0.3">
      <c r="A537" s="162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</row>
    <row r="538" spans="1:25" ht="15.75" customHeight="1" x14ac:dyDescent="0.3">
      <c r="A538" s="162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</row>
    <row r="539" spans="1:25" ht="15.75" customHeight="1" x14ac:dyDescent="0.3">
      <c r="A539" s="162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</row>
    <row r="540" spans="1:25" ht="15.75" customHeight="1" x14ac:dyDescent="0.3">
      <c r="A540" s="162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</row>
    <row r="541" spans="1:25" ht="15.75" customHeight="1" x14ac:dyDescent="0.3">
      <c r="A541" s="162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</row>
    <row r="542" spans="1:25" ht="15.75" customHeight="1" x14ac:dyDescent="0.3">
      <c r="A542" s="162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</row>
    <row r="543" spans="1:25" ht="15.75" customHeight="1" x14ac:dyDescent="0.3">
      <c r="A543" s="162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</row>
    <row r="544" spans="1:25" ht="15.75" customHeight="1" x14ac:dyDescent="0.3">
      <c r="A544" s="162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</row>
    <row r="545" spans="1:25" ht="15.75" customHeight="1" x14ac:dyDescent="0.3">
      <c r="A545" s="162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</row>
    <row r="546" spans="1:25" ht="15.75" customHeight="1" x14ac:dyDescent="0.3">
      <c r="A546" s="162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</row>
    <row r="547" spans="1:25" ht="15.75" customHeight="1" x14ac:dyDescent="0.3">
      <c r="A547" s="162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</row>
    <row r="548" spans="1:25" ht="15.75" customHeight="1" x14ac:dyDescent="0.3">
      <c r="A548" s="162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</row>
    <row r="549" spans="1:25" ht="15.75" customHeight="1" x14ac:dyDescent="0.3">
      <c r="A549" s="162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</row>
    <row r="550" spans="1:25" ht="15.75" customHeight="1" x14ac:dyDescent="0.3">
      <c r="A550" s="162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</row>
    <row r="551" spans="1:25" ht="15.75" customHeight="1" x14ac:dyDescent="0.3">
      <c r="A551" s="162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</row>
    <row r="552" spans="1:25" ht="15.75" customHeight="1" x14ac:dyDescent="0.3">
      <c r="A552" s="162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</row>
    <row r="553" spans="1:25" ht="15.75" customHeight="1" x14ac:dyDescent="0.3">
      <c r="A553" s="162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</row>
    <row r="554" spans="1:25" ht="15.75" customHeight="1" x14ac:dyDescent="0.3">
      <c r="A554" s="162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</row>
    <row r="555" spans="1:25" ht="15.75" customHeight="1" x14ac:dyDescent="0.3">
      <c r="A555" s="162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</row>
    <row r="556" spans="1:25" ht="15.75" customHeight="1" x14ac:dyDescent="0.3">
      <c r="A556" s="162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</row>
    <row r="557" spans="1:25" ht="15.75" customHeight="1" x14ac:dyDescent="0.3">
      <c r="A557" s="162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</row>
    <row r="558" spans="1:25" ht="15.75" customHeight="1" x14ac:dyDescent="0.3">
      <c r="A558" s="162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</row>
    <row r="559" spans="1:25" ht="15.75" customHeight="1" x14ac:dyDescent="0.3">
      <c r="A559" s="162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</row>
    <row r="560" spans="1:25" ht="15.75" customHeight="1" x14ac:dyDescent="0.3">
      <c r="A560" s="162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</row>
    <row r="561" spans="1:25" ht="15.75" customHeight="1" x14ac:dyDescent="0.3">
      <c r="A561" s="162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</row>
    <row r="562" spans="1:25" ht="15.75" customHeight="1" x14ac:dyDescent="0.3">
      <c r="A562" s="162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</row>
    <row r="563" spans="1:25" ht="15.75" customHeight="1" x14ac:dyDescent="0.3">
      <c r="A563" s="162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</row>
    <row r="564" spans="1:25" ht="15.75" customHeight="1" x14ac:dyDescent="0.3">
      <c r="A564" s="162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</row>
    <row r="565" spans="1:25" ht="15.75" customHeight="1" x14ac:dyDescent="0.3">
      <c r="A565" s="162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</row>
    <row r="566" spans="1:25" ht="15.75" customHeight="1" x14ac:dyDescent="0.3">
      <c r="A566" s="162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</row>
    <row r="567" spans="1:25" ht="15.75" customHeight="1" x14ac:dyDescent="0.3">
      <c r="A567" s="162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</row>
    <row r="568" spans="1:25" ht="15.75" customHeight="1" x14ac:dyDescent="0.3">
      <c r="A568" s="162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</row>
    <row r="569" spans="1:25" ht="15.75" customHeight="1" x14ac:dyDescent="0.3">
      <c r="A569" s="162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</row>
    <row r="570" spans="1:25" ht="15.75" customHeight="1" x14ac:dyDescent="0.3">
      <c r="A570" s="162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</row>
    <row r="571" spans="1:25" ht="15.75" customHeight="1" x14ac:dyDescent="0.3">
      <c r="A571" s="162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</row>
    <row r="572" spans="1:25" ht="15.75" customHeight="1" x14ac:dyDescent="0.3">
      <c r="A572" s="162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</row>
    <row r="573" spans="1:25" ht="15.75" customHeight="1" x14ac:dyDescent="0.3">
      <c r="A573" s="162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</row>
    <row r="574" spans="1:25" ht="15.75" customHeight="1" x14ac:dyDescent="0.3">
      <c r="A574" s="162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</row>
    <row r="575" spans="1:25" ht="15.75" customHeight="1" x14ac:dyDescent="0.3">
      <c r="A575" s="162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</row>
    <row r="576" spans="1:25" ht="15.75" customHeight="1" x14ac:dyDescent="0.3">
      <c r="A576" s="162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</row>
    <row r="577" spans="1:25" ht="15.75" customHeight="1" x14ac:dyDescent="0.3">
      <c r="A577" s="162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</row>
    <row r="578" spans="1:25" ht="15.75" customHeight="1" x14ac:dyDescent="0.3">
      <c r="A578" s="162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</row>
    <row r="579" spans="1:25" ht="15.75" customHeight="1" x14ac:dyDescent="0.3">
      <c r="A579" s="162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</row>
    <row r="580" spans="1:25" ht="15.75" customHeight="1" x14ac:dyDescent="0.3">
      <c r="A580" s="162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</row>
    <row r="581" spans="1:25" ht="15.75" customHeight="1" x14ac:dyDescent="0.3">
      <c r="A581" s="162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</row>
    <row r="582" spans="1:25" ht="15.75" customHeight="1" x14ac:dyDescent="0.3">
      <c r="A582" s="162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</row>
    <row r="583" spans="1:25" ht="15.75" customHeight="1" x14ac:dyDescent="0.3">
      <c r="A583" s="162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</row>
    <row r="584" spans="1:25" ht="15.75" customHeight="1" x14ac:dyDescent="0.3">
      <c r="A584" s="162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</row>
    <row r="585" spans="1:25" ht="15.75" customHeight="1" x14ac:dyDescent="0.3">
      <c r="A585" s="162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</row>
    <row r="586" spans="1:25" ht="15.75" customHeight="1" x14ac:dyDescent="0.3">
      <c r="A586" s="162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</row>
    <row r="587" spans="1:25" ht="15.75" customHeight="1" x14ac:dyDescent="0.3">
      <c r="A587" s="162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</row>
    <row r="588" spans="1:25" ht="15.75" customHeight="1" x14ac:dyDescent="0.3">
      <c r="A588" s="162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</row>
    <row r="589" spans="1:25" ht="15.75" customHeight="1" x14ac:dyDescent="0.3">
      <c r="A589" s="162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</row>
    <row r="590" spans="1:25" ht="15.75" customHeight="1" x14ac:dyDescent="0.3">
      <c r="A590" s="162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</row>
    <row r="591" spans="1:25" ht="15.75" customHeight="1" x14ac:dyDescent="0.3">
      <c r="A591" s="162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</row>
    <row r="592" spans="1:25" ht="15.75" customHeight="1" x14ac:dyDescent="0.3">
      <c r="A592" s="162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</row>
    <row r="593" spans="1:25" ht="15.75" customHeight="1" x14ac:dyDescent="0.3">
      <c r="A593" s="162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</row>
    <row r="594" spans="1:25" ht="15.75" customHeight="1" x14ac:dyDescent="0.3">
      <c r="A594" s="162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</row>
    <row r="595" spans="1:25" ht="15.75" customHeight="1" x14ac:dyDescent="0.3">
      <c r="A595" s="162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</row>
    <row r="596" spans="1:25" ht="15.75" customHeight="1" x14ac:dyDescent="0.3">
      <c r="A596" s="162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</row>
    <row r="597" spans="1:25" ht="15.75" customHeight="1" x14ac:dyDescent="0.3">
      <c r="A597" s="162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</row>
    <row r="598" spans="1:25" ht="15.75" customHeight="1" x14ac:dyDescent="0.3">
      <c r="A598" s="162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</row>
    <row r="599" spans="1:25" ht="15.75" customHeight="1" x14ac:dyDescent="0.3">
      <c r="A599" s="162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</row>
    <row r="600" spans="1:25" ht="15.75" customHeight="1" x14ac:dyDescent="0.3">
      <c r="A600" s="162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</row>
    <row r="601" spans="1:25" ht="15.75" customHeight="1" x14ac:dyDescent="0.3">
      <c r="A601" s="162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</row>
    <row r="602" spans="1:25" ht="15.75" customHeight="1" x14ac:dyDescent="0.3">
      <c r="A602" s="162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</row>
    <row r="603" spans="1:25" ht="15.75" customHeight="1" x14ac:dyDescent="0.3">
      <c r="A603" s="162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</row>
    <row r="604" spans="1:25" ht="15.75" customHeight="1" x14ac:dyDescent="0.3">
      <c r="A604" s="162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</row>
    <row r="605" spans="1:25" ht="15.75" customHeight="1" x14ac:dyDescent="0.3">
      <c r="A605" s="162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</row>
    <row r="606" spans="1:25" ht="15.75" customHeight="1" x14ac:dyDescent="0.3">
      <c r="A606" s="162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</row>
    <row r="607" spans="1:25" ht="15.75" customHeight="1" x14ac:dyDescent="0.3">
      <c r="A607" s="162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</row>
    <row r="608" spans="1:25" ht="15.75" customHeight="1" x14ac:dyDescent="0.3">
      <c r="A608" s="162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</row>
    <row r="609" spans="1:25" ht="15.75" customHeight="1" x14ac:dyDescent="0.3">
      <c r="A609" s="162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</row>
    <row r="610" spans="1:25" ht="15.75" customHeight="1" x14ac:dyDescent="0.3">
      <c r="A610" s="162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</row>
    <row r="611" spans="1:25" ht="15.75" customHeight="1" x14ac:dyDescent="0.3">
      <c r="A611" s="162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</row>
    <row r="612" spans="1:25" ht="15.75" customHeight="1" x14ac:dyDescent="0.3">
      <c r="A612" s="162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</row>
    <row r="613" spans="1:25" ht="15.75" customHeight="1" x14ac:dyDescent="0.3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</row>
    <row r="614" spans="1:25" ht="15.75" customHeight="1" x14ac:dyDescent="0.3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</row>
    <row r="615" spans="1:25" ht="15.75" customHeight="1" x14ac:dyDescent="0.3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</row>
    <row r="616" spans="1:25" ht="15.75" customHeight="1" x14ac:dyDescent="0.3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</row>
    <row r="617" spans="1:25" ht="15.75" customHeight="1" x14ac:dyDescent="0.3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</row>
    <row r="618" spans="1:25" ht="15.75" customHeight="1" x14ac:dyDescent="0.3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</row>
    <row r="619" spans="1:25" ht="15.75" customHeight="1" x14ac:dyDescent="0.3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</row>
    <row r="620" spans="1:25" ht="15.75" customHeight="1" x14ac:dyDescent="0.3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</row>
    <row r="621" spans="1:25" ht="15.75" customHeight="1" x14ac:dyDescent="0.3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</row>
    <row r="622" spans="1:25" ht="15.75" customHeight="1" x14ac:dyDescent="0.3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</row>
    <row r="623" spans="1:25" ht="15.75" customHeight="1" x14ac:dyDescent="0.3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</row>
    <row r="624" spans="1:25" ht="15.75" customHeight="1" x14ac:dyDescent="0.3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</row>
    <row r="625" spans="1:25" ht="15.75" customHeight="1" x14ac:dyDescent="0.3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</row>
    <row r="626" spans="1:25" ht="15.75" customHeight="1" x14ac:dyDescent="0.3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</row>
    <row r="627" spans="1:25" ht="15.75" customHeight="1" x14ac:dyDescent="0.3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</row>
    <row r="628" spans="1:25" ht="15.75" customHeight="1" x14ac:dyDescent="0.3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</row>
    <row r="629" spans="1:25" ht="15.75" customHeight="1" x14ac:dyDescent="0.3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</row>
    <row r="630" spans="1:25" ht="15.75" customHeight="1" x14ac:dyDescent="0.3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</row>
    <row r="631" spans="1:25" ht="15.75" customHeight="1" x14ac:dyDescent="0.3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1:25" ht="15.75" customHeight="1" x14ac:dyDescent="0.3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1:25" ht="15.75" customHeight="1" x14ac:dyDescent="0.3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1:25" ht="15.75" customHeight="1" x14ac:dyDescent="0.3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1:25" ht="15.75" customHeight="1" x14ac:dyDescent="0.3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1:25" ht="15.75" customHeight="1" x14ac:dyDescent="0.3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1:25" ht="15.75" customHeight="1" x14ac:dyDescent="0.3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1:25" ht="15.75" customHeight="1" x14ac:dyDescent="0.3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1:25" ht="15.75" customHeight="1" x14ac:dyDescent="0.3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1:25" ht="15.75" customHeight="1" x14ac:dyDescent="0.3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1:25" ht="15.75" customHeight="1" x14ac:dyDescent="0.3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1:25" ht="15.75" customHeight="1" x14ac:dyDescent="0.3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1:25" ht="15.75" customHeight="1" x14ac:dyDescent="0.3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1:25" ht="15.75" customHeight="1" x14ac:dyDescent="0.3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1:25" ht="15.75" customHeight="1" x14ac:dyDescent="0.3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1:25" ht="15.75" customHeight="1" x14ac:dyDescent="0.3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1:25" ht="15.75" customHeight="1" x14ac:dyDescent="0.3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1:25" ht="15.75" customHeight="1" x14ac:dyDescent="0.3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1:25" ht="15.75" customHeight="1" x14ac:dyDescent="0.3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1:25" ht="15.75" customHeight="1" x14ac:dyDescent="0.3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1:25" ht="15.75" customHeight="1" x14ac:dyDescent="0.3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1:25" ht="15.75" customHeight="1" x14ac:dyDescent="0.3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1:25" ht="15.75" customHeight="1" x14ac:dyDescent="0.3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1:25" ht="15.75" customHeight="1" x14ac:dyDescent="0.3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1:25" ht="15.75" customHeight="1" x14ac:dyDescent="0.3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1:25" ht="15.75" customHeight="1" x14ac:dyDescent="0.3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1:25" ht="15.75" customHeight="1" x14ac:dyDescent="0.3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1:25" ht="15.75" customHeight="1" x14ac:dyDescent="0.3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1:25" ht="15.75" customHeight="1" x14ac:dyDescent="0.3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1:25" ht="15.75" customHeight="1" x14ac:dyDescent="0.3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1:25" ht="15.75" customHeight="1" x14ac:dyDescent="0.3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1:25" ht="15.75" customHeight="1" x14ac:dyDescent="0.3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1:25" ht="15.75" customHeight="1" x14ac:dyDescent="0.3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1:25" ht="15.75" customHeight="1" x14ac:dyDescent="0.3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1:25" ht="15.75" customHeight="1" x14ac:dyDescent="0.3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1:25" ht="15.75" customHeight="1" x14ac:dyDescent="0.3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1:25" ht="15.75" customHeight="1" x14ac:dyDescent="0.3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1:25" ht="15.75" customHeight="1" x14ac:dyDescent="0.3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1:25" ht="15.75" customHeight="1" x14ac:dyDescent="0.3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1:25" ht="15.75" customHeight="1" x14ac:dyDescent="0.3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1:25" ht="15.75" customHeight="1" x14ac:dyDescent="0.3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1:25" ht="15.75" customHeight="1" x14ac:dyDescent="0.3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1:25" ht="15.75" customHeight="1" x14ac:dyDescent="0.3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1:25" ht="15.75" customHeight="1" x14ac:dyDescent="0.3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1:25" ht="15.75" customHeight="1" x14ac:dyDescent="0.3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1:25" ht="15.75" customHeight="1" x14ac:dyDescent="0.3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1:25" ht="15.75" customHeight="1" x14ac:dyDescent="0.3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1:25" ht="15.75" customHeight="1" x14ac:dyDescent="0.3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1:25" ht="15.75" customHeight="1" x14ac:dyDescent="0.3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1:25" ht="15.75" customHeight="1" x14ac:dyDescent="0.3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1:25" ht="15.75" customHeight="1" x14ac:dyDescent="0.3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1:25" ht="15.75" customHeight="1" x14ac:dyDescent="0.3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1:25" ht="15.75" customHeight="1" x14ac:dyDescent="0.3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1:25" ht="15.75" customHeight="1" x14ac:dyDescent="0.3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1:25" ht="15.75" customHeight="1" x14ac:dyDescent="0.3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1:25" ht="15.75" customHeight="1" x14ac:dyDescent="0.3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1:25" ht="15.75" customHeight="1" x14ac:dyDescent="0.3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1:25" ht="15.75" customHeight="1" x14ac:dyDescent="0.3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1:25" ht="15.75" customHeight="1" x14ac:dyDescent="0.3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1:25" ht="15.75" customHeight="1" x14ac:dyDescent="0.3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1:25" ht="15.75" customHeight="1" x14ac:dyDescent="0.3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1:25" ht="15.75" customHeight="1" x14ac:dyDescent="0.3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1:25" ht="15.75" customHeight="1" x14ac:dyDescent="0.3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1:25" ht="15.75" customHeight="1" x14ac:dyDescent="0.3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1:25" ht="15.75" customHeight="1" x14ac:dyDescent="0.3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1:25" ht="15.75" customHeight="1" x14ac:dyDescent="0.3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1:25" ht="15.75" customHeight="1" x14ac:dyDescent="0.3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1:25" ht="15.75" customHeight="1" x14ac:dyDescent="0.3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1:25" ht="15.75" customHeight="1" x14ac:dyDescent="0.3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1:25" ht="15.75" customHeight="1" x14ac:dyDescent="0.3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1:25" ht="15.75" customHeight="1" x14ac:dyDescent="0.3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1:25" ht="15.75" customHeight="1" x14ac:dyDescent="0.3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1:25" ht="15.75" customHeight="1" x14ac:dyDescent="0.3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1:25" ht="15.75" customHeight="1" x14ac:dyDescent="0.3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1:25" ht="15.75" customHeight="1" x14ac:dyDescent="0.3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1:25" ht="15.75" customHeight="1" x14ac:dyDescent="0.3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1:25" ht="15.75" customHeight="1" x14ac:dyDescent="0.3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1:25" ht="15.75" customHeight="1" x14ac:dyDescent="0.3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1:25" ht="15.75" customHeight="1" x14ac:dyDescent="0.3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1:25" ht="15.75" customHeight="1" x14ac:dyDescent="0.3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1:25" ht="15.75" customHeight="1" x14ac:dyDescent="0.3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1:25" ht="15.75" customHeight="1" x14ac:dyDescent="0.3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1:25" ht="15.75" customHeight="1" x14ac:dyDescent="0.3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1:25" ht="15.75" customHeight="1" x14ac:dyDescent="0.3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1:25" ht="15.75" customHeight="1" x14ac:dyDescent="0.3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1:25" ht="15.75" customHeight="1" x14ac:dyDescent="0.3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1:25" ht="15.75" customHeight="1" x14ac:dyDescent="0.3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1:25" ht="15.75" customHeight="1" x14ac:dyDescent="0.3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1:25" ht="15.75" customHeight="1" x14ac:dyDescent="0.3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1:25" ht="15.75" customHeight="1" x14ac:dyDescent="0.3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1:25" ht="15.75" customHeight="1" x14ac:dyDescent="0.3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1:25" ht="15.75" customHeight="1" x14ac:dyDescent="0.3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1:25" ht="15.75" customHeight="1" x14ac:dyDescent="0.3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1:25" ht="15.75" customHeight="1" x14ac:dyDescent="0.3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1:25" ht="15.75" customHeight="1" x14ac:dyDescent="0.3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1:25" ht="15.75" customHeight="1" x14ac:dyDescent="0.3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1:25" ht="15.75" customHeight="1" x14ac:dyDescent="0.3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1:25" ht="15.75" customHeight="1" x14ac:dyDescent="0.3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1:25" ht="15.75" customHeight="1" x14ac:dyDescent="0.3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1:25" ht="15.75" customHeight="1" x14ac:dyDescent="0.3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1:25" ht="15.75" customHeight="1" x14ac:dyDescent="0.3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1:25" ht="15.75" customHeight="1" x14ac:dyDescent="0.3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1:25" ht="15.75" customHeight="1" x14ac:dyDescent="0.3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1:25" ht="15.75" customHeight="1" x14ac:dyDescent="0.3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1:25" ht="15.75" customHeight="1" x14ac:dyDescent="0.3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1:25" ht="15.75" customHeight="1" x14ac:dyDescent="0.3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1:25" ht="15.75" customHeight="1" x14ac:dyDescent="0.3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1:25" ht="15.75" customHeight="1" x14ac:dyDescent="0.3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1:25" ht="15.75" customHeight="1" x14ac:dyDescent="0.3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1:25" ht="15.75" customHeight="1" x14ac:dyDescent="0.3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1:25" ht="15.75" customHeight="1" x14ac:dyDescent="0.3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1:25" ht="15.75" customHeight="1" x14ac:dyDescent="0.3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1:25" ht="15.75" customHeight="1" x14ac:dyDescent="0.3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1:25" ht="15.75" customHeight="1" x14ac:dyDescent="0.3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1:25" ht="15.75" customHeight="1" x14ac:dyDescent="0.3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1:25" ht="15.75" customHeight="1" x14ac:dyDescent="0.3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1:25" ht="15.75" customHeight="1" x14ac:dyDescent="0.3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  <row r="748" spans="1:25" ht="15.75" customHeight="1" x14ac:dyDescent="0.3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</row>
    <row r="749" spans="1:25" ht="15.75" customHeight="1" x14ac:dyDescent="0.3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</row>
    <row r="750" spans="1:25" ht="15.75" customHeight="1" x14ac:dyDescent="0.3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</row>
    <row r="751" spans="1:25" ht="15.75" customHeight="1" x14ac:dyDescent="0.3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</row>
    <row r="752" spans="1:25" ht="15.75" customHeight="1" x14ac:dyDescent="0.3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</row>
    <row r="753" spans="1:25" ht="15.75" customHeight="1" x14ac:dyDescent="0.3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</row>
    <row r="754" spans="1:25" ht="15.75" customHeight="1" x14ac:dyDescent="0.3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</row>
    <row r="755" spans="1:25" ht="15.75" customHeight="1" x14ac:dyDescent="0.3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</row>
    <row r="756" spans="1:25" ht="15.75" customHeight="1" x14ac:dyDescent="0.3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</row>
    <row r="757" spans="1:25" ht="15.75" customHeight="1" x14ac:dyDescent="0.3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</row>
    <row r="758" spans="1:25" ht="15.75" customHeight="1" x14ac:dyDescent="0.3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</row>
    <row r="759" spans="1:25" ht="15.75" customHeight="1" x14ac:dyDescent="0.3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</row>
    <row r="760" spans="1:25" ht="15.75" customHeight="1" x14ac:dyDescent="0.3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</row>
    <row r="761" spans="1:25" ht="15.75" customHeight="1" x14ac:dyDescent="0.3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</row>
    <row r="762" spans="1:25" ht="15.75" customHeight="1" x14ac:dyDescent="0.3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</row>
    <row r="763" spans="1:25" ht="15.75" customHeight="1" x14ac:dyDescent="0.3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</row>
    <row r="764" spans="1:25" ht="15.75" customHeight="1" x14ac:dyDescent="0.3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</row>
    <row r="765" spans="1:25" ht="15.75" customHeight="1" x14ac:dyDescent="0.3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</row>
    <row r="766" spans="1:25" ht="15.75" customHeight="1" x14ac:dyDescent="0.3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</row>
    <row r="767" spans="1:25" ht="15.75" customHeight="1" x14ac:dyDescent="0.3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</row>
    <row r="768" spans="1:25" ht="15.75" customHeight="1" x14ac:dyDescent="0.3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</row>
    <row r="769" spans="1:25" ht="15.75" customHeight="1" x14ac:dyDescent="0.3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</row>
    <row r="770" spans="1:25" ht="15.75" customHeight="1" x14ac:dyDescent="0.3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</row>
    <row r="771" spans="1:25" ht="15.75" customHeight="1" x14ac:dyDescent="0.3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</row>
    <row r="772" spans="1:25" ht="15.75" customHeight="1" x14ac:dyDescent="0.3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</row>
    <row r="773" spans="1:25" ht="15.75" customHeight="1" x14ac:dyDescent="0.3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</row>
    <row r="774" spans="1:25" ht="15.75" customHeight="1" x14ac:dyDescent="0.3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</row>
    <row r="775" spans="1:25" ht="15.75" customHeight="1" x14ac:dyDescent="0.3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</row>
    <row r="776" spans="1:25" ht="15.75" customHeight="1" x14ac:dyDescent="0.3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</row>
    <row r="777" spans="1:25" ht="15.75" customHeight="1" x14ac:dyDescent="0.3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</row>
    <row r="778" spans="1:25" ht="15.75" customHeight="1" x14ac:dyDescent="0.3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</row>
    <row r="779" spans="1:25" ht="15.75" customHeight="1" x14ac:dyDescent="0.3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</row>
    <row r="780" spans="1:25" ht="15.75" customHeight="1" x14ac:dyDescent="0.3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</row>
    <row r="781" spans="1:25" ht="15.75" customHeight="1" x14ac:dyDescent="0.3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</row>
    <row r="782" spans="1:25" ht="15.75" customHeight="1" x14ac:dyDescent="0.3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</row>
    <row r="783" spans="1:25" ht="15.75" customHeight="1" x14ac:dyDescent="0.3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</row>
    <row r="784" spans="1:25" ht="15.75" customHeight="1" x14ac:dyDescent="0.3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</row>
    <row r="785" spans="1:25" ht="15.75" customHeight="1" x14ac:dyDescent="0.3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</row>
    <row r="786" spans="1:25" ht="15.75" customHeight="1" x14ac:dyDescent="0.3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</row>
    <row r="787" spans="1:25" ht="15.75" customHeight="1" x14ac:dyDescent="0.3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</row>
    <row r="788" spans="1:25" ht="15.75" customHeight="1" x14ac:dyDescent="0.3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</row>
    <row r="789" spans="1:25" ht="15.75" customHeight="1" x14ac:dyDescent="0.3">
      <c r="A789" s="162"/>
      <c r="B789" s="162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</row>
    <row r="790" spans="1:25" ht="15.75" customHeight="1" x14ac:dyDescent="0.3">
      <c r="A790" s="162"/>
      <c r="B790" s="162"/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</row>
    <row r="791" spans="1:25" ht="15.75" customHeight="1" x14ac:dyDescent="0.3">
      <c r="A791" s="162"/>
      <c r="B791" s="162"/>
      <c r="C791" s="162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</row>
    <row r="792" spans="1:25" ht="15.75" customHeight="1" x14ac:dyDescent="0.3">
      <c r="A792" s="162"/>
      <c r="B792" s="162"/>
      <c r="C792" s="162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</row>
    <row r="793" spans="1:25" ht="15.75" customHeight="1" x14ac:dyDescent="0.3">
      <c r="A793" s="162"/>
      <c r="B793" s="162"/>
      <c r="C793" s="162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</row>
    <row r="794" spans="1:25" ht="15.75" customHeight="1" x14ac:dyDescent="0.3">
      <c r="A794" s="162"/>
      <c r="B794" s="162"/>
      <c r="C794" s="162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</row>
    <row r="795" spans="1:25" ht="15.75" customHeight="1" x14ac:dyDescent="0.3">
      <c r="A795" s="162"/>
      <c r="B795" s="162"/>
      <c r="C795" s="162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</row>
    <row r="796" spans="1:25" ht="15.75" customHeight="1" x14ac:dyDescent="0.3">
      <c r="A796" s="162"/>
      <c r="B796" s="162"/>
      <c r="C796" s="162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</row>
    <row r="797" spans="1:25" ht="15.75" customHeight="1" x14ac:dyDescent="0.3">
      <c r="A797" s="162"/>
      <c r="B797" s="162"/>
      <c r="C797" s="162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</row>
    <row r="798" spans="1:25" ht="15.75" customHeight="1" x14ac:dyDescent="0.3">
      <c r="A798" s="162"/>
      <c r="B798" s="162"/>
      <c r="C798" s="162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</row>
    <row r="799" spans="1:25" ht="15.75" customHeight="1" x14ac:dyDescent="0.3">
      <c r="A799" s="162"/>
      <c r="B799" s="162"/>
      <c r="C799" s="162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</row>
    <row r="800" spans="1:25" ht="15.75" customHeight="1" x14ac:dyDescent="0.3">
      <c r="A800" s="162"/>
      <c r="B800" s="162"/>
      <c r="C800" s="162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</row>
    <row r="801" spans="1:25" ht="15.75" customHeight="1" x14ac:dyDescent="0.3">
      <c r="A801" s="162"/>
      <c r="B801" s="162"/>
      <c r="C801" s="162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</row>
    <row r="802" spans="1:25" ht="15.75" customHeight="1" x14ac:dyDescent="0.3">
      <c r="A802" s="162"/>
      <c r="B802" s="162"/>
      <c r="C802" s="162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</row>
    <row r="803" spans="1:25" ht="15.75" customHeight="1" x14ac:dyDescent="0.3">
      <c r="A803" s="162"/>
      <c r="B803" s="162"/>
      <c r="C803" s="162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</row>
    <row r="804" spans="1:25" ht="15.75" customHeight="1" x14ac:dyDescent="0.3">
      <c r="A804" s="162"/>
      <c r="B804" s="162"/>
      <c r="C804" s="162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</row>
    <row r="805" spans="1:25" ht="15.75" customHeight="1" x14ac:dyDescent="0.3">
      <c r="A805" s="162"/>
      <c r="B805" s="162"/>
      <c r="C805" s="162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</row>
    <row r="806" spans="1:25" ht="15.75" customHeight="1" x14ac:dyDescent="0.3">
      <c r="A806" s="162"/>
      <c r="B806" s="162"/>
      <c r="C806" s="162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</row>
    <row r="807" spans="1:25" ht="15.75" customHeight="1" x14ac:dyDescent="0.3">
      <c r="A807" s="162"/>
      <c r="B807" s="162"/>
      <c r="C807" s="162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</row>
    <row r="808" spans="1:25" ht="15.75" customHeight="1" x14ac:dyDescent="0.3">
      <c r="A808" s="162"/>
      <c r="B808" s="162"/>
      <c r="C808" s="162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</row>
    <row r="809" spans="1:25" ht="15.75" customHeight="1" x14ac:dyDescent="0.3">
      <c r="A809" s="162"/>
      <c r="B809" s="162"/>
      <c r="C809" s="162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</row>
    <row r="810" spans="1:25" ht="15.75" customHeight="1" x14ac:dyDescent="0.3">
      <c r="A810" s="162"/>
      <c r="B810" s="162"/>
      <c r="C810" s="162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</row>
    <row r="811" spans="1:25" ht="15.75" customHeight="1" x14ac:dyDescent="0.3">
      <c r="A811" s="162"/>
      <c r="B811" s="162"/>
      <c r="C811" s="162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</row>
    <row r="812" spans="1:25" ht="15.75" customHeight="1" x14ac:dyDescent="0.3">
      <c r="A812" s="162"/>
      <c r="B812" s="162"/>
      <c r="C812" s="162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</row>
    <row r="813" spans="1:25" ht="15.75" customHeight="1" x14ac:dyDescent="0.3">
      <c r="A813" s="162"/>
      <c r="B813" s="162"/>
      <c r="C813" s="162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</row>
    <row r="814" spans="1:25" ht="15.75" customHeight="1" x14ac:dyDescent="0.3">
      <c r="A814" s="162"/>
      <c r="B814" s="162"/>
      <c r="C814" s="162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</row>
    <row r="815" spans="1:25" ht="15.75" customHeight="1" x14ac:dyDescent="0.3">
      <c r="A815" s="162"/>
      <c r="B815" s="162"/>
      <c r="C815" s="162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</row>
    <row r="816" spans="1:25" ht="15.75" customHeight="1" x14ac:dyDescent="0.3">
      <c r="A816" s="162"/>
      <c r="B816" s="162"/>
      <c r="C816" s="162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</row>
    <row r="817" spans="1:25" ht="15.75" customHeight="1" x14ac:dyDescent="0.3">
      <c r="A817" s="162"/>
      <c r="B817" s="162"/>
      <c r="C817" s="162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</row>
    <row r="818" spans="1:25" ht="15.75" customHeight="1" x14ac:dyDescent="0.3">
      <c r="A818" s="162"/>
      <c r="B818" s="162"/>
      <c r="C818" s="162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</row>
    <row r="819" spans="1:25" ht="15.75" customHeight="1" x14ac:dyDescent="0.3">
      <c r="A819" s="162"/>
      <c r="B819" s="162"/>
      <c r="C819" s="162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</row>
    <row r="820" spans="1:25" ht="15.75" customHeight="1" x14ac:dyDescent="0.3">
      <c r="A820" s="162"/>
      <c r="B820" s="162"/>
      <c r="C820" s="162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</row>
    <row r="821" spans="1:25" ht="15.75" customHeight="1" x14ac:dyDescent="0.3">
      <c r="A821" s="162"/>
      <c r="B821" s="162"/>
      <c r="C821" s="162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</row>
    <row r="822" spans="1:25" ht="15.75" customHeight="1" x14ac:dyDescent="0.3">
      <c r="A822" s="162"/>
      <c r="B822" s="162"/>
      <c r="C822" s="162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</row>
    <row r="823" spans="1:25" ht="15.75" customHeight="1" x14ac:dyDescent="0.3">
      <c r="A823" s="162"/>
      <c r="B823" s="162"/>
      <c r="C823" s="162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</row>
    <row r="824" spans="1:25" ht="15.75" customHeight="1" x14ac:dyDescent="0.3">
      <c r="A824" s="162"/>
      <c r="B824" s="162"/>
      <c r="C824" s="162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</row>
    <row r="825" spans="1:25" ht="15.75" customHeight="1" x14ac:dyDescent="0.3">
      <c r="A825" s="162"/>
      <c r="B825" s="162"/>
      <c r="C825" s="162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</row>
    <row r="826" spans="1:25" ht="15.75" customHeight="1" x14ac:dyDescent="0.3">
      <c r="A826" s="162"/>
      <c r="B826" s="162"/>
      <c r="C826" s="162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</row>
    <row r="827" spans="1:25" ht="15.75" customHeight="1" x14ac:dyDescent="0.3">
      <c r="A827" s="162"/>
      <c r="B827" s="162"/>
      <c r="C827" s="162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</row>
    <row r="828" spans="1:25" ht="15.75" customHeight="1" x14ac:dyDescent="0.3">
      <c r="A828" s="162"/>
      <c r="B828" s="162"/>
      <c r="C828" s="162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</row>
    <row r="829" spans="1:25" ht="15.75" customHeight="1" x14ac:dyDescent="0.3">
      <c r="A829" s="162"/>
      <c r="B829" s="162"/>
      <c r="C829" s="162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</row>
    <row r="830" spans="1:25" ht="15.75" customHeight="1" x14ac:dyDescent="0.3">
      <c r="A830" s="162"/>
      <c r="B830" s="162"/>
      <c r="C830" s="162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</row>
    <row r="831" spans="1:25" ht="15.75" customHeight="1" x14ac:dyDescent="0.3">
      <c r="A831" s="162"/>
      <c r="B831" s="162"/>
      <c r="C831" s="162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</row>
    <row r="832" spans="1:25" ht="15.75" customHeight="1" x14ac:dyDescent="0.3">
      <c r="A832" s="162"/>
      <c r="B832" s="162"/>
      <c r="C832" s="162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</row>
    <row r="833" spans="1:25" ht="15.75" customHeight="1" x14ac:dyDescent="0.3">
      <c r="A833" s="162"/>
      <c r="B833" s="162"/>
      <c r="C833" s="162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</row>
    <row r="834" spans="1:25" ht="15.75" customHeight="1" x14ac:dyDescent="0.3">
      <c r="A834" s="162"/>
      <c r="B834" s="162"/>
      <c r="C834" s="162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</row>
    <row r="835" spans="1:25" ht="15.75" customHeight="1" x14ac:dyDescent="0.3">
      <c r="A835" s="162"/>
      <c r="B835" s="162"/>
      <c r="C835" s="162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</row>
    <row r="836" spans="1:25" ht="15.75" customHeight="1" x14ac:dyDescent="0.3">
      <c r="A836" s="162"/>
      <c r="B836" s="162"/>
      <c r="C836" s="162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</row>
    <row r="837" spans="1:25" ht="15.75" customHeight="1" x14ac:dyDescent="0.3">
      <c r="A837" s="162"/>
      <c r="B837" s="162"/>
      <c r="C837" s="162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</row>
    <row r="838" spans="1:25" ht="15.75" customHeight="1" x14ac:dyDescent="0.3">
      <c r="A838" s="162"/>
      <c r="B838" s="162"/>
      <c r="C838" s="162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</row>
    <row r="839" spans="1:25" ht="15.75" customHeight="1" x14ac:dyDescent="0.3">
      <c r="A839" s="162"/>
      <c r="B839" s="162"/>
      <c r="C839" s="162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</row>
    <row r="840" spans="1:25" ht="15.75" customHeight="1" x14ac:dyDescent="0.3">
      <c r="A840" s="162"/>
      <c r="B840" s="162"/>
      <c r="C840" s="162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</row>
    <row r="841" spans="1:25" ht="15.75" customHeight="1" x14ac:dyDescent="0.3">
      <c r="A841" s="162"/>
      <c r="B841" s="162"/>
      <c r="C841" s="162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</row>
    <row r="842" spans="1:25" ht="15.75" customHeight="1" x14ac:dyDescent="0.3">
      <c r="A842" s="162"/>
      <c r="B842" s="162"/>
      <c r="C842" s="162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</row>
    <row r="843" spans="1:25" ht="15.75" customHeight="1" x14ac:dyDescent="0.3">
      <c r="A843" s="162"/>
      <c r="B843" s="162"/>
      <c r="C843" s="162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</row>
    <row r="844" spans="1:25" ht="15.75" customHeight="1" x14ac:dyDescent="0.3">
      <c r="A844" s="162"/>
      <c r="B844" s="162"/>
      <c r="C844" s="162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</row>
    <row r="845" spans="1:25" ht="15.75" customHeight="1" x14ac:dyDescent="0.3">
      <c r="A845" s="162"/>
      <c r="B845" s="162"/>
      <c r="C845" s="162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</row>
    <row r="846" spans="1:25" ht="15.75" customHeight="1" x14ac:dyDescent="0.3">
      <c r="A846" s="162"/>
      <c r="B846" s="162"/>
      <c r="C846" s="162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</row>
    <row r="847" spans="1:25" ht="15.75" customHeight="1" x14ac:dyDescent="0.3">
      <c r="A847" s="162"/>
      <c r="B847" s="162"/>
      <c r="C847" s="162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</row>
    <row r="848" spans="1:25" ht="15.75" customHeight="1" x14ac:dyDescent="0.3">
      <c r="A848" s="162"/>
      <c r="B848" s="162"/>
      <c r="C848" s="162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</row>
    <row r="849" spans="1:25" ht="15.75" customHeight="1" x14ac:dyDescent="0.3">
      <c r="A849" s="162"/>
      <c r="B849" s="162"/>
      <c r="C849" s="162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</row>
    <row r="850" spans="1:25" ht="15.75" customHeight="1" x14ac:dyDescent="0.3">
      <c r="A850" s="162"/>
      <c r="B850" s="162"/>
      <c r="C850" s="162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</row>
    <row r="851" spans="1:25" ht="15.75" customHeight="1" x14ac:dyDescent="0.3">
      <c r="A851" s="162"/>
      <c r="B851" s="162"/>
      <c r="C851" s="162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</row>
    <row r="852" spans="1:25" ht="15.75" customHeight="1" x14ac:dyDescent="0.3">
      <c r="A852" s="162"/>
      <c r="B852" s="162"/>
      <c r="C852" s="162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</row>
    <row r="853" spans="1:25" ht="15.75" customHeight="1" x14ac:dyDescent="0.3">
      <c r="A853" s="162"/>
      <c r="B853" s="162"/>
      <c r="C853" s="162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</row>
    <row r="854" spans="1:25" ht="15.75" customHeight="1" x14ac:dyDescent="0.3">
      <c r="A854" s="162"/>
      <c r="B854" s="162"/>
      <c r="C854" s="162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</row>
    <row r="855" spans="1:25" ht="15.75" customHeight="1" x14ac:dyDescent="0.3">
      <c r="A855" s="162"/>
      <c r="B855" s="162"/>
      <c r="C855" s="162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</row>
    <row r="856" spans="1:25" ht="15.75" customHeight="1" x14ac:dyDescent="0.3">
      <c r="A856" s="162"/>
      <c r="B856" s="162"/>
      <c r="C856" s="162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</row>
    <row r="857" spans="1:25" ht="15.75" customHeight="1" x14ac:dyDescent="0.3">
      <c r="A857" s="162"/>
      <c r="B857" s="162"/>
      <c r="C857" s="162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</row>
    <row r="858" spans="1:25" ht="15.75" customHeight="1" x14ac:dyDescent="0.3">
      <c r="A858" s="162"/>
      <c r="B858" s="162"/>
      <c r="C858" s="162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</row>
    <row r="859" spans="1:25" ht="15.75" customHeight="1" x14ac:dyDescent="0.3">
      <c r="A859" s="162"/>
      <c r="B859" s="162"/>
      <c r="C859" s="162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</row>
    <row r="860" spans="1:25" ht="15.75" customHeight="1" x14ac:dyDescent="0.3">
      <c r="A860" s="162"/>
      <c r="B860" s="162"/>
      <c r="C860" s="162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</row>
    <row r="861" spans="1:25" ht="15.75" customHeight="1" x14ac:dyDescent="0.3">
      <c r="A861" s="162"/>
      <c r="B861" s="162"/>
      <c r="C861" s="162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</row>
    <row r="862" spans="1:25" ht="15.75" customHeight="1" x14ac:dyDescent="0.3">
      <c r="A862" s="162"/>
      <c r="B862" s="162"/>
      <c r="C862" s="162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</row>
    <row r="863" spans="1:25" ht="15.75" customHeight="1" x14ac:dyDescent="0.3">
      <c r="A863" s="162"/>
      <c r="B863" s="162"/>
      <c r="C863" s="162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</row>
    <row r="864" spans="1:25" ht="15.75" customHeight="1" x14ac:dyDescent="0.3">
      <c r="A864" s="162"/>
      <c r="B864" s="162"/>
      <c r="C864" s="162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</row>
    <row r="865" spans="1:25" ht="15.75" customHeight="1" x14ac:dyDescent="0.3">
      <c r="A865" s="162"/>
      <c r="B865" s="162"/>
      <c r="C865" s="162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</row>
    <row r="866" spans="1:25" ht="15.75" customHeight="1" x14ac:dyDescent="0.3">
      <c r="A866" s="162"/>
      <c r="B866" s="162"/>
      <c r="C866" s="162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</row>
    <row r="867" spans="1:25" ht="15.75" customHeight="1" x14ac:dyDescent="0.3">
      <c r="A867" s="162"/>
      <c r="B867" s="162"/>
      <c r="C867" s="162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</row>
    <row r="868" spans="1:25" ht="15.75" customHeight="1" x14ac:dyDescent="0.3">
      <c r="A868" s="162"/>
      <c r="B868" s="162"/>
      <c r="C868" s="162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</row>
    <row r="869" spans="1:25" ht="15.75" customHeight="1" x14ac:dyDescent="0.3">
      <c r="A869" s="162"/>
      <c r="B869" s="162"/>
      <c r="C869" s="162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</row>
    <row r="870" spans="1:25" ht="15.75" customHeight="1" x14ac:dyDescent="0.3">
      <c r="A870" s="162"/>
      <c r="B870" s="162"/>
      <c r="C870" s="162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</row>
    <row r="871" spans="1:25" ht="15.75" customHeight="1" x14ac:dyDescent="0.3">
      <c r="A871" s="162"/>
      <c r="B871" s="162"/>
      <c r="C871" s="162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</row>
    <row r="872" spans="1:25" ht="15.75" customHeight="1" x14ac:dyDescent="0.3">
      <c r="A872" s="162"/>
      <c r="B872" s="162"/>
      <c r="C872" s="162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</row>
    <row r="873" spans="1:25" ht="15.75" customHeight="1" x14ac:dyDescent="0.3">
      <c r="A873" s="162"/>
      <c r="B873" s="162"/>
      <c r="C873" s="162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</row>
    <row r="874" spans="1:25" ht="15.75" customHeight="1" x14ac:dyDescent="0.3">
      <c r="A874" s="162"/>
      <c r="B874" s="162"/>
      <c r="C874" s="162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</row>
    <row r="875" spans="1:25" ht="15.75" customHeight="1" x14ac:dyDescent="0.3">
      <c r="A875" s="162"/>
      <c r="B875" s="162"/>
      <c r="C875" s="162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</row>
    <row r="876" spans="1:25" ht="15.75" customHeight="1" x14ac:dyDescent="0.3">
      <c r="A876" s="162"/>
      <c r="B876" s="162"/>
      <c r="C876" s="162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</row>
    <row r="877" spans="1:25" ht="15.75" customHeight="1" x14ac:dyDescent="0.3">
      <c r="A877" s="162"/>
      <c r="B877" s="162"/>
      <c r="C877" s="162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</row>
    <row r="878" spans="1:25" ht="15.75" customHeight="1" x14ac:dyDescent="0.3">
      <c r="A878" s="162"/>
      <c r="B878" s="162"/>
      <c r="C878" s="162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</row>
    <row r="879" spans="1:25" ht="15.75" customHeight="1" x14ac:dyDescent="0.3">
      <c r="A879" s="162"/>
      <c r="B879" s="162"/>
      <c r="C879" s="162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</row>
    <row r="880" spans="1:25" ht="15.75" customHeight="1" x14ac:dyDescent="0.3">
      <c r="A880" s="162"/>
      <c r="B880" s="162"/>
      <c r="C880" s="162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</row>
    <row r="881" spans="1:25" ht="15.75" customHeight="1" x14ac:dyDescent="0.3">
      <c r="A881" s="162"/>
      <c r="B881" s="162"/>
      <c r="C881" s="162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</row>
    <row r="882" spans="1:25" ht="15.75" customHeight="1" x14ac:dyDescent="0.3">
      <c r="A882" s="162"/>
      <c r="B882" s="162"/>
      <c r="C882" s="162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</row>
    <row r="883" spans="1:25" ht="15.75" customHeight="1" x14ac:dyDescent="0.3">
      <c r="A883" s="162"/>
      <c r="B883" s="162"/>
      <c r="C883" s="162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</row>
    <row r="884" spans="1:25" ht="15.75" customHeight="1" x14ac:dyDescent="0.3">
      <c r="A884" s="162"/>
      <c r="B884" s="162"/>
      <c r="C884" s="162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</row>
    <row r="885" spans="1:25" ht="15.75" customHeight="1" x14ac:dyDescent="0.3">
      <c r="A885" s="162"/>
      <c r="B885" s="162"/>
      <c r="C885" s="162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</row>
    <row r="886" spans="1:25" ht="15.75" customHeight="1" x14ac:dyDescent="0.3">
      <c r="A886" s="162"/>
      <c r="B886" s="162"/>
      <c r="C886" s="162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</row>
    <row r="887" spans="1:25" ht="15.75" customHeight="1" x14ac:dyDescent="0.3">
      <c r="A887" s="162"/>
      <c r="B887" s="162"/>
      <c r="C887" s="162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</row>
    <row r="888" spans="1:25" ht="15.75" customHeight="1" x14ac:dyDescent="0.3">
      <c r="A888" s="162"/>
      <c r="B888" s="162"/>
      <c r="C888" s="162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</row>
    <row r="889" spans="1:25" ht="15.75" customHeight="1" x14ac:dyDescent="0.3">
      <c r="A889" s="162"/>
      <c r="B889" s="162"/>
      <c r="C889" s="162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</row>
    <row r="890" spans="1:25" ht="15.75" customHeight="1" x14ac:dyDescent="0.3">
      <c r="A890" s="162"/>
      <c r="B890" s="162"/>
      <c r="C890" s="162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</row>
    <row r="891" spans="1:25" ht="15.75" customHeight="1" x14ac:dyDescent="0.3">
      <c r="A891" s="162"/>
      <c r="B891" s="162"/>
      <c r="C891" s="162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</row>
    <row r="892" spans="1:25" ht="15.75" customHeight="1" x14ac:dyDescent="0.3">
      <c r="A892" s="162"/>
      <c r="B892" s="162"/>
      <c r="C892" s="162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</row>
    <row r="893" spans="1:25" ht="15.75" customHeight="1" x14ac:dyDescent="0.3">
      <c r="A893" s="162"/>
      <c r="B893" s="162"/>
      <c r="C893" s="162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</row>
    <row r="894" spans="1:25" ht="15.75" customHeight="1" x14ac:dyDescent="0.3">
      <c r="A894" s="162"/>
      <c r="B894" s="162"/>
      <c r="C894" s="162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</row>
    <row r="895" spans="1:25" ht="15.75" customHeight="1" x14ac:dyDescent="0.3">
      <c r="A895" s="162"/>
      <c r="B895" s="162"/>
      <c r="C895" s="162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</row>
    <row r="896" spans="1:25" ht="15.75" customHeight="1" x14ac:dyDescent="0.3">
      <c r="A896" s="162"/>
      <c r="B896" s="162"/>
      <c r="C896" s="162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</row>
    <row r="897" spans="1:25" ht="15.75" customHeight="1" x14ac:dyDescent="0.3">
      <c r="A897" s="162"/>
      <c r="B897" s="162"/>
      <c r="C897" s="162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</row>
    <row r="898" spans="1:25" ht="15.75" customHeight="1" x14ac:dyDescent="0.3">
      <c r="A898" s="162"/>
      <c r="B898" s="162"/>
      <c r="C898" s="162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</row>
    <row r="899" spans="1:25" ht="15.75" customHeight="1" x14ac:dyDescent="0.3">
      <c r="A899" s="162"/>
      <c r="B899" s="162"/>
      <c r="C899" s="162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</row>
    <row r="900" spans="1:25" ht="15.75" customHeight="1" x14ac:dyDescent="0.3">
      <c r="A900" s="162"/>
      <c r="B900" s="162"/>
      <c r="C900" s="162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</row>
    <row r="901" spans="1:25" ht="15.75" customHeight="1" x14ac:dyDescent="0.3">
      <c r="A901" s="162"/>
      <c r="B901" s="162"/>
      <c r="C901" s="162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</row>
    <row r="902" spans="1:25" ht="15.75" customHeight="1" x14ac:dyDescent="0.3">
      <c r="A902" s="162"/>
      <c r="B902" s="162"/>
      <c r="C902" s="162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</row>
    <row r="903" spans="1:25" ht="15.75" customHeight="1" x14ac:dyDescent="0.3">
      <c r="A903" s="162"/>
      <c r="B903" s="162"/>
      <c r="C903" s="162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</row>
    <row r="904" spans="1:25" ht="15.75" customHeight="1" x14ac:dyDescent="0.3">
      <c r="A904" s="162"/>
      <c r="B904" s="162"/>
      <c r="C904" s="162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</row>
    <row r="905" spans="1:25" ht="15.75" customHeight="1" x14ac:dyDescent="0.3">
      <c r="A905" s="162"/>
      <c r="B905" s="162"/>
      <c r="C905" s="162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</row>
    <row r="906" spans="1:25" ht="15.75" customHeight="1" x14ac:dyDescent="0.3">
      <c r="A906" s="162"/>
      <c r="B906" s="162"/>
      <c r="C906" s="162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</row>
    <row r="907" spans="1:25" ht="15.75" customHeight="1" x14ac:dyDescent="0.3">
      <c r="A907" s="162"/>
      <c r="B907" s="162"/>
      <c r="C907" s="162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</row>
    <row r="908" spans="1:25" ht="15.75" customHeight="1" x14ac:dyDescent="0.3">
      <c r="A908" s="162"/>
      <c r="B908" s="162"/>
      <c r="C908" s="162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</row>
    <row r="909" spans="1:25" ht="15.75" customHeight="1" x14ac:dyDescent="0.3">
      <c r="A909" s="162"/>
      <c r="B909" s="162"/>
      <c r="C909" s="162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</row>
    <row r="910" spans="1:25" ht="15.75" customHeight="1" x14ac:dyDescent="0.3">
      <c r="A910" s="162"/>
      <c r="B910" s="162"/>
      <c r="C910" s="162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</row>
    <row r="911" spans="1:25" ht="15.75" customHeight="1" x14ac:dyDescent="0.3">
      <c r="A911" s="162"/>
      <c r="B911" s="162"/>
      <c r="C911" s="162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</row>
    <row r="912" spans="1:25" ht="15.75" customHeight="1" x14ac:dyDescent="0.3">
      <c r="A912" s="162"/>
      <c r="B912" s="162"/>
      <c r="C912" s="162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</row>
    <row r="913" spans="1:25" ht="15.75" customHeight="1" x14ac:dyDescent="0.3">
      <c r="A913" s="162"/>
      <c r="B913" s="162"/>
      <c r="C913" s="162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</row>
    <row r="914" spans="1:25" ht="15.75" customHeight="1" x14ac:dyDescent="0.3">
      <c r="A914" s="162"/>
      <c r="B914" s="162"/>
      <c r="C914" s="162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</row>
    <row r="915" spans="1:25" ht="15.75" customHeight="1" x14ac:dyDescent="0.3">
      <c r="A915" s="162"/>
      <c r="B915" s="162"/>
      <c r="C915" s="162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</row>
    <row r="916" spans="1:25" ht="15.75" customHeight="1" x14ac:dyDescent="0.3">
      <c r="A916" s="162"/>
      <c r="B916" s="162"/>
      <c r="C916" s="162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</row>
    <row r="917" spans="1:25" ht="15.75" customHeight="1" x14ac:dyDescent="0.3">
      <c r="A917" s="162"/>
      <c r="B917" s="162"/>
      <c r="C917" s="162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</row>
    <row r="918" spans="1:25" ht="15.75" customHeight="1" x14ac:dyDescent="0.3">
      <c r="A918" s="162"/>
      <c r="B918" s="162"/>
      <c r="C918" s="162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</row>
    <row r="919" spans="1:25" ht="15.75" customHeight="1" x14ac:dyDescent="0.3">
      <c r="A919" s="162"/>
      <c r="B919" s="162"/>
      <c r="C919" s="162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</row>
    <row r="920" spans="1:25" ht="15.75" customHeight="1" x14ac:dyDescent="0.3">
      <c r="A920" s="162"/>
      <c r="B920" s="162"/>
      <c r="C920" s="162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</row>
    <row r="921" spans="1:25" ht="15.75" customHeight="1" x14ac:dyDescent="0.3">
      <c r="A921" s="162"/>
      <c r="B921" s="162"/>
      <c r="C921" s="162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</row>
    <row r="922" spans="1:25" ht="15.75" customHeight="1" x14ac:dyDescent="0.3">
      <c r="A922" s="162"/>
      <c r="B922" s="162"/>
      <c r="C922" s="162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</row>
    <row r="923" spans="1:25" ht="15.75" customHeight="1" x14ac:dyDescent="0.3">
      <c r="A923" s="162"/>
      <c r="B923" s="162"/>
      <c r="C923" s="162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</row>
    <row r="924" spans="1:25" ht="15.75" customHeight="1" x14ac:dyDescent="0.3">
      <c r="A924" s="162"/>
      <c r="B924" s="162"/>
      <c r="C924" s="162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</row>
    <row r="925" spans="1:25" ht="15.75" customHeight="1" x14ac:dyDescent="0.3">
      <c r="A925" s="162"/>
      <c r="B925" s="162"/>
      <c r="C925" s="162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</row>
    <row r="926" spans="1:25" ht="15.75" customHeight="1" x14ac:dyDescent="0.3">
      <c r="A926" s="162"/>
      <c r="B926" s="162"/>
      <c r="C926" s="162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</row>
    <row r="927" spans="1:25" ht="15.75" customHeight="1" x14ac:dyDescent="0.3">
      <c r="A927" s="162"/>
      <c r="B927" s="162"/>
      <c r="C927" s="162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</row>
    <row r="928" spans="1:25" ht="15.75" customHeight="1" x14ac:dyDescent="0.3">
      <c r="A928" s="162"/>
      <c r="B928" s="162"/>
      <c r="C928" s="162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</row>
    <row r="929" spans="1:25" ht="15.75" customHeight="1" x14ac:dyDescent="0.3">
      <c r="A929" s="162"/>
      <c r="B929" s="162"/>
      <c r="C929" s="162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</row>
    <row r="930" spans="1:25" ht="15.75" customHeight="1" x14ac:dyDescent="0.3">
      <c r="A930" s="162"/>
      <c r="B930" s="162"/>
      <c r="C930" s="162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</row>
    <row r="931" spans="1:25" ht="15.75" customHeight="1" x14ac:dyDescent="0.3">
      <c r="A931" s="162"/>
      <c r="B931" s="162"/>
      <c r="C931" s="162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</row>
    <row r="932" spans="1:25" ht="15.75" customHeight="1" x14ac:dyDescent="0.3">
      <c r="A932" s="162"/>
      <c r="B932" s="162"/>
      <c r="C932" s="162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</row>
    <row r="933" spans="1:25" ht="15.75" customHeight="1" x14ac:dyDescent="0.3">
      <c r="A933" s="162"/>
      <c r="B933" s="162"/>
      <c r="C933" s="162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</row>
    <row r="934" spans="1:25" ht="15.75" customHeight="1" x14ac:dyDescent="0.3">
      <c r="A934" s="162"/>
      <c r="B934" s="162"/>
      <c r="C934" s="162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</row>
    <row r="935" spans="1:25" ht="15.75" customHeight="1" x14ac:dyDescent="0.3">
      <c r="A935" s="162"/>
      <c r="B935" s="162"/>
      <c r="C935" s="162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</row>
    <row r="936" spans="1:25" ht="15.75" customHeight="1" x14ac:dyDescent="0.3">
      <c r="A936" s="162"/>
      <c r="B936" s="162"/>
      <c r="C936" s="162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</row>
    <row r="937" spans="1:25" ht="15.75" customHeight="1" x14ac:dyDescent="0.3">
      <c r="A937" s="162"/>
      <c r="B937" s="162"/>
      <c r="C937" s="162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</row>
    <row r="938" spans="1:25" ht="15.75" customHeight="1" x14ac:dyDescent="0.3">
      <c r="A938" s="162"/>
      <c r="B938" s="162"/>
      <c r="C938" s="162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</row>
    <row r="939" spans="1:25" ht="15.75" customHeight="1" x14ac:dyDescent="0.3">
      <c r="A939" s="162"/>
      <c r="B939" s="162"/>
      <c r="C939" s="162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</row>
    <row r="940" spans="1:25" ht="15.75" customHeight="1" x14ac:dyDescent="0.3">
      <c r="A940" s="162"/>
      <c r="B940" s="162"/>
      <c r="C940" s="162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</row>
    <row r="941" spans="1:25" ht="15.75" customHeight="1" x14ac:dyDescent="0.3">
      <c r="A941" s="162"/>
      <c r="B941" s="162"/>
      <c r="C941" s="162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</row>
    <row r="942" spans="1:25" ht="15.75" customHeight="1" x14ac:dyDescent="0.3">
      <c r="A942" s="162"/>
      <c r="B942" s="162"/>
      <c r="C942" s="162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</row>
    <row r="943" spans="1:25" ht="15.75" customHeight="1" x14ac:dyDescent="0.3">
      <c r="A943" s="162"/>
      <c r="B943" s="162"/>
      <c r="C943" s="162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</row>
    <row r="944" spans="1:25" ht="15.75" customHeight="1" x14ac:dyDescent="0.3">
      <c r="A944" s="162"/>
      <c r="B944" s="162"/>
      <c r="C944" s="162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</row>
    <row r="945" spans="1:25" ht="15.75" customHeight="1" x14ac:dyDescent="0.3">
      <c r="A945" s="162"/>
      <c r="B945" s="162"/>
      <c r="C945" s="162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</row>
    <row r="946" spans="1:25" ht="15.75" customHeight="1" x14ac:dyDescent="0.3">
      <c r="A946" s="162"/>
      <c r="B946" s="162"/>
      <c r="C946" s="162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</row>
    <row r="947" spans="1:25" ht="15.75" customHeight="1" x14ac:dyDescent="0.3">
      <c r="A947" s="162"/>
      <c r="B947" s="162"/>
      <c r="C947" s="162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</row>
    <row r="948" spans="1:25" ht="15.75" customHeight="1" x14ac:dyDescent="0.3">
      <c r="A948" s="162"/>
      <c r="B948" s="162"/>
      <c r="C948" s="162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</row>
    <row r="949" spans="1:25" ht="15.75" customHeight="1" x14ac:dyDescent="0.3">
      <c r="A949" s="162"/>
      <c r="B949" s="162"/>
      <c r="C949" s="162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</row>
    <row r="950" spans="1:25" ht="15.75" customHeight="1" x14ac:dyDescent="0.3">
      <c r="A950" s="162"/>
      <c r="B950" s="162"/>
      <c r="C950" s="162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</row>
    <row r="951" spans="1:25" ht="15.75" customHeight="1" x14ac:dyDescent="0.3">
      <c r="A951" s="162"/>
      <c r="B951" s="162"/>
      <c r="C951" s="162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</row>
    <row r="952" spans="1:25" ht="15.75" customHeight="1" x14ac:dyDescent="0.3">
      <c r="A952" s="162"/>
      <c r="B952" s="162"/>
      <c r="C952" s="162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</row>
    <row r="953" spans="1:25" ht="15.75" customHeight="1" x14ac:dyDescent="0.3">
      <c r="A953" s="162"/>
      <c r="B953" s="162"/>
      <c r="C953" s="162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</row>
    <row r="954" spans="1:25" ht="15.75" customHeight="1" x14ac:dyDescent="0.3">
      <c r="A954" s="162"/>
      <c r="B954" s="162"/>
      <c r="C954" s="162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</row>
    <row r="955" spans="1:25" ht="15.75" customHeight="1" x14ac:dyDescent="0.3">
      <c r="A955" s="162"/>
      <c r="B955" s="162"/>
      <c r="C955" s="162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</row>
    <row r="956" spans="1:25" ht="15.75" customHeight="1" x14ac:dyDescent="0.3">
      <c r="A956" s="162"/>
      <c r="B956" s="162"/>
      <c r="C956" s="162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</row>
    <row r="957" spans="1:25" ht="15.75" customHeight="1" x14ac:dyDescent="0.3">
      <c r="A957" s="162"/>
      <c r="B957" s="162"/>
      <c r="C957" s="162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</row>
    <row r="958" spans="1:25" ht="15.75" customHeight="1" x14ac:dyDescent="0.3">
      <c r="A958" s="162"/>
      <c r="B958" s="162"/>
      <c r="C958" s="162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</row>
    <row r="959" spans="1:25" ht="15.75" customHeight="1" x14ac:dyDescent="0.3">
      <c r="A959" s="162"/>
      <c r="B959" s="162"/>
      <c r="C959" s="162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</row>
    <row r="960" spans="1:25" ht="15.75" customHeight="1" x14ac:dyDescent="0.3">
      <c r="A960" s="162"/>
      <c r="B960" s="162"/>
      <c r="C960" s="162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</row>
    <row r="961" spans="1:25" ht="15.75" customHeight="1" x14ac:dyDescent="0.3">
      <c r="A961" s="162"/>
      <c r="B961" s="162"/>
      <c r="C961" s="162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</row>
    <row r="962" spans="1:25" ht="15.75" customHeight="1" x14ac:dyDescent="0.3">
      <c r="A962" s="162"/>
      <c r="B962" s="162"/>
      <c r="C962" s="162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</row>
    <row r="963" spans="1:25" ht="15.75" customHeight="1" x14ac:dyDescent="0.3">
      <c r="A963" s="162"/>
      <c r="B963" s="162"/>
      <c r="C963" s="162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</row>
    <row r="964" spans="1:25" ht="15.75" customHeight="1" x14ac:dyDescent="0.3">
      <c r="A964" s="162"/>
      <c r="B964" s="162"/>
      <c r="C964" s="162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</row>
    <row r="965" spans="1:25" ht="15.75" customHeight="1" x14ac:dyDescent="0.3">
      <c r="A965" s="162"/>
      <c r="B965" s="162"/>
      <c r="C965" s="162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</row>
    <row r="966" spans="1:25" ht="15.75" customHeight="1" x14ac:dyDescent="0.3">
      <c r="A966" s="162"/>
      <c r="B966" s="162"/>
      <c r="C966" s="162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</row>
    <row r="967" spans="1:25" ht="15.75" customHeight="1" x14ac:dyDescent="0.3">
      <c r="A967" s="162"/>
      <c r="B967" s="162"/>
      <c r="C967" s="162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</row>
    <row r="968" spans="1:25" ht="15.75" customHeight="1" x14ac:dyDescent="0.3">
      <c r="A968" s="162"/>
      <c r="B968" s="162"/>
      <c r="C968" s="162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</row>
    <row r="969" spans="1:25" ht="15.75" customHeight="1" x14ac:dyDescent="0.3">
      <c r="A969" s="162"/>
      <c r="B969" s="162"/>
      <c r="C969" s="162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</row>
    <row r="970" spans="1:25" ht="15.75" customHeight="1" x14ac:dyDescent="0.3">
      <c r="A970" s="162"/>
      <c r="B970" s="162"/>
      <c r="C970" s="162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</row>
    <row r="971" spans="1:25" ht="15.75" customHeight="1" x14ac:dyDescent="0.3">
      <c r="A971" s="162"/>
      <c r="B971" s="162"/>
      <c r="C971" s="162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</row>
    <row r="972" spans="1:25" ht="15.75" customHeight="1" x14ac:dyDescent="0.3">
      <c r="A972" s="162"/>
      <c r="B972" s="162"/>
      <c r="C972" s="162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</row>
    <row r="973" spans="1:25" ht="15.75" customHeight="1" x14ac:dyDescent="0.3">
      <c r="A973" s="162"/>
      <c r="B973" s="162"/>
      <c r="C973" s="162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</row>
    <row r="974" spans="1:25" ht="15.75" customHeight="1" x14ac:dyDescent="0.3">
      <c r="A974" s="162"/>
      <c r="B974" s="162"/>
      <c r="C974" s="162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</row>
    <row r="975" spans="1:25" ht="15.75" customHeight="1" x14ac:dyDescent="0.3">
      <c r="A975" s="162"/>
      <c r="B975" s="162"/>
      <c r="C975" s="162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</row>
    <row r="976" spans="1:25" ht="15.75" customHeight="1" x14ac:dyDescent="0.3">
      <c r="A976" s="162"/>
      <c r="B976" s="162"/>
      <c r="C976" s="162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</row>
    <row r="977" spans="1:25" ht="15.75" customHeight="1" x14ac:dyDescent="0.3">
      <c r="A977" s="162"/>
      <c r="B977" s="162"/>
      <c r="C977" s="162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</row>
    <row r="978" spans="1:25" ht="15.75" customHeight="1" x14ac:dyDescent="0.3">
      <c r="A978" s="162"/>
      <c r="B978" s="162"/>
      <c r="C978" s="162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</row>
    <row r="979" spans="1:25" ht="15.75" customHeight="1" x14ac:dyDescent="0.3">
      <c r="A979" s="162"/>
      <c r="B979" s="162"/>
      <c r="C979" s="162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</row>
    <row r="980" spans="1:25" ht="15.75" customHeight="1" x14ac:dyDescent="0.3">
      <c r="A980" s="162"/>
      <c r="B980" s="162"/>
      <c r="C980" s="162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</row>
    <row r="981" spans="1:25" ht="15.75" customHeight="1" x14ac:dyDescent="0.3">
      <c r="A981" s="162"/>
      <c r="B981" s="162"/>
      <c r="C981" s="162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</row>
    <row r="982" spans="1:25" ht="15.75" customHeight="1" x14ac:dyDescent="0.3">
      <c r="A982" s="162"/>
      <c r="B982" s="162"/>
      <c r="C982" s="162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  <c r="Y982" s="162"/>
    </row>
    <row r="983" spans="1:25" ht="15.75" customHeight="1" x14ac:dyDescent="0.3">
      <c r="A983" s="162"/>
      <c r="B983" s="162"/>
      <c r="C983" s="162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  <c r="Y983" s="162"/>
    </row>
    <row r="984" spans="1:25" ht="15.75" customHeight="1" x14ac:dyDescent="0.3">
      <c r="A984" s="162"/>
      <c r="B984" s="162"/>
      <c r="C984" s="162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  <c r="Y984" s="162"/>
    </row>
    <row r="985" spans="1:25" ht="15.75" customHeight="1" x14ac:dyDescent="0.3">
      <c r="A985" s="162"/>
      <c r="B985" s="162"/>
      <c r="C985" s="162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  <c r="Y985" s="162"/>
    </row>
    <row r="986" spans="1:25" ht="15.75" customHeight="1" x14ac:dyDescent="0.3">
      <c r="A986" s="162"/>
      <c r="B986" s="162"/>
      <c r="C986" s="162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  <c r="Y986" s="162"/>
    </row>
    <row r="987" spans="1:25" ht="15.75" customHeight="1" x14ac:dyDescent="0.3">
      <c r="A987" s="162"/>
      <c r="B987" s="162"/>
      <c r="C987" s="162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  <c r="Y987" s="162"/>
    </row>
    <row r="988" spans="1:25" ht="15.75" customHeight="1" x14ac:dyDescent="0.3">
      <c r="A988" s="162"/>
      <c r="B988" s="162"/>
      <c r="C988" s="162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  <c r="Y988" s="162"/>
    </row>
  </sheetData>
  <printOptions horizontalCentered="1"/>
  <pageMargins left="0.39370078740157483" right="0.78740157480314965" top="0.19685039370078741" bottom="0.19685039370078741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E22EE408590C4785F3B62CD5FF3E5D" ma:contentTypeVersion="15" ma:contentTypeDescription="Create a new document." ma:contentTypeScope="" ma:versionID="ac03104b9e92a36db91da49b63362c51">
  <xsd:schema xmlns:xsd="http://www.w3.org/2001/XMLSchema" xmlns:xs="http://www.w3.org/2001/XMLSchema" xmlns:p="http://schemas.microsoft.com/office/2006/metadata/properties" xmlns:ns2="d476fd10-c06b-404e-af29-a284af76a1c0" xmlns:ns3="a97d5b9f-5d96-471b-8e9f-67eaa0a2908d" targetNamespace="http://schemas.microsoft.com/office/2006/metadata/properties" ma:root="true" ma:fieldsID="dd58f66379a99d6d334aa2d27422281c" ns2:_="" ns3:_="">
    <xsd:import namespace="d476fd10-c06b-404e-af29-a284af76a1c0"/>
    <xsd:import namespace="a97d5b9f-5d96-471b-8e9f-67eaa0a29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6fd10-c06b-404e-af29-a284af76a1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1b67818-c0bf-4159-a517-1715d3d822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d5b9f-5d96-471b-8e9f-67eaa0a2908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15ba1f-7790-4f6a-a359-ea7b4c561f47}" ma:internalName="TaxCatchAll" ma:showField="CatchAllData" ma:web="a97d5b9f-5d96-471b-8e9f-67eaa0a29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76fd10-c06b-404e-af29-a284af76a1c0">
      <Terms xmlns="http://schemas.microsoft.com/office/infopath/2007/PartnerControls"/>
    </lcf76f155ced4ddcb4097134ff3c332f>
    <TaxCatchAll xmlns="a97d5b9f-5d96-471b-8e9f-67eaa0a2908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45BD3A-437C-4958-994E-07FE33B55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6fd10-c06b-404e-af29-a284af76a1c0"/>
    <ds:schemaRef ds:uri="a97d5b9f-5d96-471b-8e9f-67eaa0a29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A08C06-D994-4085-A3CE-5B9FF167F715}">
  <ds:schemaRefs>
    <ds:schemaRef ds:uri="http://purl.org/dc/elements/1.1/"/>
    <ds:schemaRef ds:uri="a97d5b9f-5d96-471b-8e9f-67eaa0a2908d"/>
    <ds:schemaRef ds:uri="http://schemas.microsoft.com/office/2006/metadata/properties"/>
    <ds:schemaRef ds:uri="http://purl.org/dc/terms/"/>
    <ds:schemaRef ds:uri="d476fd10-c06b-404e-af29-a284af76a1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0EDF223-277B-4905-AF41-823CB572C1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Varž.</vt:lpstr>
      <vt:lpstr>50Mv</vt:lpstr>
      <vt:lpstr>50Mv suv</vt:lpstr>
      <vt:lpstr>50Vv</vt:lpstr>
      <vt:lpstr>50Vv suv</vt:lpstr>
      <vt:lpstr>100Mjn</vt:lpstr>
      <vt:lpstr>100Mjn suv</vt:lpstr>
      <vt:lpstr>100Vjn</vt:lpstr>
      <vt:lpstr>100Vjn suv</vt:lpstr>
      <vt:lpstr>150Mv</vt:lpstr>
      <vt:lpstr>150Mv suv</vt:lpstr>
      <vt:lpstr>150Vv</vt:lpstr>
      <vt:lpstr>150Vv suv</vt:lpstr>
      <vt:lpstr>200M</vt:lpstr>
      <vt:lpstr>200M suv</vt:lpstr>
      <vt:lpstr>200V</vt:lpstr>
      <vt:lpstr>200V suv</vt:lpstr>
      <vt:lpstr>300Mjč</vt:lpstr>
      <vt:lpstr>300Mjč suv</vt:lpstr>
      <vt:lpstr>300Vjč</vt:lpstr>
      <vt:lpstr>300Vjč suv</vt:lpstr>
      <vt:lpstr>400M</vt:lpstr>
      <vt:lpstr>400V</vt:lpstr>
      <vt:lpstr>400V suv</vt:lpstr>
      <vt:lpstr>500Mv</vt:lpstr>
      <vt:lpstr>500Mv suv</vt:lpstr>
      <vt:lpstr>500Vv</vt:lpstr>
      <vt:lpstr>500Vv suv</vt:lpstr>
      <vt:lpstr>800Mjn</vt:lpstr>
      <vt:lpstr>800Vjn</vt:lpstr>
      <vt:lpstr>1000Mjč</vt:lpstr>
      <vt:lpstr>1000Vjč</vt:lpstr>
      <vt:lpstr>2000 M</vt:lpstr>
      <vt:lpstr>2000 V</vt:lpstr>
      <vt:lpstr>Aukštis M</vt:lpstr>
      <vt:lpstr>Aukstis V</vt:lpstr>
      <vt:lpstr>Kartis V</vt:lpstr>
      <vt:lpstr>Tolis M</vt:lpstr>
      <vt:lpstr>Tolis V</vt:lpstr>
      <vt:lpstr>Rutulys V</vt:lpstr>
      <vt:lpstr>4x100Mjč</vt:lpstr>
      <vt:lpstr>4x100Vjč</vt:lpstr>
      <vt:lpstr>4x400jn</vt:lpstr>
      <vt:lpstr>Iššūkis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</dc:creator>
  <cp:lastModifiedBy>Step</cp:lastModifiedBy>
  <dcterms:created xsi:type="dcterms:W3CDTF">2025-05-16T09:24:59Z</dcterms:created>
  <dcterms:modified xsi:type="dcterms:W3CDTF">2025-05-16T09:24:59Z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0x010100E8E22EE408590C4785F3B62CD5FF3E5D</vt:lpwstr>
  </property>
  <property fmtid="{D5CDD505-2E9C-101B-9397-08002B2CF9AE}" pid="3" name="MediaServiceImageTags">
    <vt:lpwstr/>
  </property>
</Properties>
</file>