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MI\Tugas dan Jam Mengajar\TA 2025-2026\"/>
    </mc:Choice>
  </mc:AlternateContent>
  <xr:revisionPtr revIDLastSave="0" documentId="8_{E9449420-E2E4-4B31-923A-FF55F5C3D695}" xr6:coauthVersionLast="47" xr6:coauthVersionMax="47" xr10:uidLastSave="{00000000-0000-0000-0000-000000000000}"/>
  <bookViews>
    <workbookView xWindow="-120" yWindow="-120" windowWidth="29040" windowHeight="15840" xr2:uid="{1EB5A82F-6A98-407F-817F-6E425B7A7A3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3" i="1" l="1"/>
  <c r="Z64" i="1"/>
  <c r="Z65" i="1"/>
  <c r="Z66" i="1"/>
  <c r="Z67" i="1"/>
  <c r="Z68" i="1"/>
  <c r="Z69" i="1"/>
  <c r="Z70" i="1"/>
  <c r="Z71" i="1"/>
  <c r="Z287" i="1" s="1"/>
  <c r="Z72" i="1"/>
  <c r="Z73" i="1"/>
  <c r="Z288" i="1" s="1"/>
  <c r="Z74" i="1"/>
  <c r="Z75" i="1"/>
  <c r="Z76" i="1"/>
  <c r="Z77" i="1"/>
  <c r="AO328" i="1"/>
  <c r="BD327" i="1"/>
  <c r="AT324" i="1"/>
  <c r="AY322" i="1"/>
  <c r="AN322" i="1"/>
  <c r="AG321" i="1"/>
  <c r="V321" i="1"/>
  <c r="O320" i="1"/>
  <c r="D320" i="1"/>
  <c r="AY318" i="1"/>
  <c r="O318" i="1"/>
  <c r="AG317" i="1"/>
  <c r="AY316" i="1"/>
  <c r="O316" i="1"/>
  <c r="AG315" i="1"/>
  <c r="AY314" i="1"/>
  <c r="O314" i="1"/>
  <c r="AG313" i="1"/>
  <c r="AY312" i="1"/>
  <c r="O312" i="1"/>
  <c r="AG311" i="1"/>
  <c r="AY310" i="1"/>
  <c r="O310" i="1"/>
  <c r="AH309" i="1"/>
  <c r="AG309" i="1"/>
  <c r="J309" i="1"/>
  <c r="I309" i="1"/>
  <c r="AO308" i="1"/>
  <c r="W308" i="1"/>
  <c r="I308" i="1"/>
  <c r="G308" i="1"/>
  <c r="AU307" i="1"/>
  <c r="AI307" i="1"/>
  <c r="W307" i="1"/>
  <c r="K307" i="1"/>
  <c r="BA306" i="1"/>
  <c r="AO306" i="1"/>
  <c r="AC306" i="1"/>
  <c r="Q306" i="1"/>
  <c r="E306" i="1"/>
  <c r="AU305" i="1"/>
  <c r="AI305" i="1"/>
  <c r="W305" i="1"/>
  <c r="K305" i="1"/>
  <c r="BA304" i="1"/>
  <c r="AO304" i="1"/>
  <c r="AC304" i="1"/>
  <c r="Q304" i="1"/>
  <c r="E304" i="1"/>
  <c r="AU303" i="1"/>
  <c r="AI303" i="1"/>
  <c r="W303" i="1"/>
  <c r="K303" i="1"/>
  <c r="BA302" i="1"/>
  <c r="AO302" i="1"/>
  <c r="AC302" i="1"/>
  <c r="Q302" i="1"/>
  <c r="E302" i="1"/>
  <c r="AU301" i="1"/>
  <c r="AI301" i="1"/>
  <c r="W301" i="1"/>
  <c r="K301" i="1"/>
  <c r="BA300" i="1"/>
  <c r="AO300" i="1"/>
  <c r="AC300" i="1"/>
  <c r="Q300" i="1"/>
  <c r="E300" i="1"/>
  <c r="AU299" i="1"/>
  <c r="AI299" i="1"/>
  <c r="W299" i="1"/>
  <c r="K299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E295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E293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E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E285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E267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E259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E256" i="1"/>
  <c r="BD256" i="1"/>
  <c r="BC256" i="1"/>
  <c r="BB256" i="1"/>
  <c r="BA256" i="1"/>
  <c r="AZ256" i="1"/>
  <c r="AY256" i="1"/>
  <c r="AX256" i="1"/>
  <c r="AW256" i="1"/>
  <c r="AV256" i="1"/>
  <c r="AV314" i="1" s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J307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X308" i="1" s="1"/>
  <c r="W256" i="1"/>
  <c r="V256" i="1"/>
  <c r="U256" i="1"/>
  <c r="T256" i="1"/>
  <c r="S256" i="1"/>
  <c r="R256" i="1"/>
  <c r="Q256" i="1"/>
  <c r="P256" i="1"/>
  <c r="O256" i="1"/>
  <c r="N256" i="1"/>
  <c r="M256" i="1"/>
  <c r="L256" i="1"/>
  <c r="L312" i="1" s="1"/>
  <c r="K256" i="1"/>
  <c r="J256" i="1"/>
  <c r="I256" i="1"/>
  <c r="H256" i="1"/>
  <c r="G256" i="1"/>
  <c r="F256" i="1"/>
  <c r="E256" i="1"/>
  <c r="D256" i="1"/>
  <c r="BE255" i="1"/>
  <c r="BE319" i="1" s="1"/>
  <c r="BD255" i="1"/>
  <c r="BC255" i="1"/>
  <c r="BB255" i="1"/>
  <c r="BB306" i="1" s="1"/>
  <c r="BA255" i="1"/>
  <c r="AZ255" i="1"/>
  <c r="AZ320" i="1" s="1"/>
  <c r="AY255" i="1"/>
  <c r="AY320" i="1" s="1"/>
  <c r="AX255" i="1"/>
  <c r="AX326" i="1" s="1"/>
  <c r="AW255" i="1"/>
  <c r="AW325" i="1" s="1"/>
  <c r="AV255" i="1"/>
  <c r="AV308" i="1" s="1"/>
  <c r="AU255" i="1"/>
  <c r="AU325" i="1" s="1"/>
  <c r="AT255" i="1"/>
  <c r="AT307" i="1" s="1"/>
  <c r="AS255" i="1"/>
  <c r="AS308" i="1" s="1"/>
  <c r="AR255" i="1"/>
  <c r="AQ255" i="1"/>
  <c r="AQ324" i="1" s="1"/>
  <c r="AP255" i="1"/>
  <c r="AP306" i="1" s="1"/>
  <c r="AO255" i="1"/>
  <c r="AN255" i="1"/>
  <c r="AN320" i="1" s="1"/>
  <c r="AM255" i="1"/>
  <c r="AM320" i="1" s="1"/>
  <c r="AL255" i="1"/>
  <c r="AL307" i="1" s="1"/>
  <c r="AK255" i="1"/>
  <c r="AK307" i="1" s="1"/>
  <c r="AJ255" i="1"/>
  <c r="AI255" i="1"/>
  <c r="AI331" i="1" s="1"/>
  <c r="AH255" i="1"/>
  <c r="AH321" i="1" s="1"/>
  <c r="AG255" i="1"/>
  <c r="AF255" i="1"/>
  <c r="AE255" i="1"/>
  <c r="AD255" i="1"/>
  <c r="AC255" i="1"/>
  <c r="AB255" i="1"/>
  <c r="AB323" i="1" s="1"/>
  <c r="AA255" i="1"/>
  <c r="AA318" i="1" s="1"/>
  <c r="Z255" i="1"/>
  <c r="Y255" i="1"/>
  <c r="Y307" i="1" s="1"/>
  <c r="X255" i="1"/>
  <c r="X318" i="1" s="1"/>
  <c r="W255" i="1"/>
  <c r="W331" i="1" s="1"/>
  <c r="V255" i="1"/>
  <c r="V307" i="1" s="1"/>
  <c r="U255" i="1"/>
  <c r="U321" i="1" s="1"/>
  <c r="T255" i="1"/>
  <c r="S255" i="1"/>
  <c r="R255" i="1"/>
  <c r="R325" i="1" s="1"/>
  <c r="Q255" i="1"/>
  <c r="P255" i="1"/>
  <c r="P322" i="1" s="1"/>
  <c r="O255" i="1"/>
  <c r="O322" i="1" s="1"/>
  <c r="N255" i="1"/>
  <c r="N307" i="1" s="1"/>
  <c r="M255" i="1"/>
  <c r="M308" i="1" s="1"/>
  <c r="L255" i="1"/>
  <c r="L308" i="1" s="1"/>
  <c r="K255" i="1"/>
  <c r="K323" i="1" s="1"/>
  <c r="J255" i="1"/>
  <c r="J308" i="1" s="1"/>
  <c r="I255" i="1"/>
  <c r="I318" i="1" s="1"/>
  <c r="H255" i="1"/>
  <c r="G255" i="1"/>
  <c r="F255" i="1"/>
  <c r="F307" i="1" s="1"/>
  <c r="E255" i="1"/>
  <c r="D255" i="1"/>
  <c r="D308" i="1" s="1"/>
  <c r="AI128" i="1"/>
  <c r="T127" i="1"/>
  <c r="Q127" i="1"/>
  <c r="D127" i="1"/>
  <c r="B127" i="1"/>
  <c r="AI126" i="1"/>
  <c r="AF126" i="1"/>
  <c r="T126" i="1"/>
  <c r="Q126" i="1"/>
  <c r="D126" i="1"/>
  <c r="B126" i="1"/>
  <c r="AI125" i="1"/>
  <c r="AF125" i="1"/>
  <c r="T125" i="1"/>
  <c r="Q125" i="1"/>
  <c r="D125" i="1"/>
  <c r="B125" i="1"/>
  <c r="AI124" i="1"/>
  <c r="AF124" i="1"/>
  <c r="T124" i="1"/>
  <c r="Q124" i="1"/>
  <c r="D124" i="1"/>
  <c r="B124" i="1"/>
  <c r="AI123" i="1"/>
  <c r="AF123" i="1"/>
  <c r="T123" i="1"/>
  <c r="Q123" i="1"/>
  <c r="D123" i="1"/>
  <c r="B123" i="1"/>
  <c r="AI122" i="1"/>
  <c r="AF122" i="1"/>
  <c r="T122" i="1"/>
  <c r="Q122" i="1"/>
  <c r="D122" i="1"/>
  <c r="B122" i="1"/>
  <c r="AI121" i="1"/>
  <c r="AF121" i="1"/>
  <c r="T121" i="1"/>
  <c r="Q121" i="1"/>
  <c r="D121" i="1"/>
  <c r="B121" i="1"/>
  <c r="AI120" i="1"/>
  <c r="AF120" i="1"/>
  <c r="T120" i="1"/>
  <c r="Q120" i="1"/>
  <c r="D120" i="1"/>
  <c r="B120" i="1"/>
  <c r="AI119" i="1"/>
  <c r="AF119" i="1"/>
  <c r="T119" i="1"/>
  <c r="Q119" i="1"/>
  <c r="D119" i="1"/>
  <c r="B119" i="1"/>
  <c r="AI118" i="1"/>
  <c r="AF118" i="1"/>
  <c r="T118" i="1"/>
  <c r="Q118" i="1"/>
  <c r="D118" i="1"/>
  <c r="B118" i="1"/>
  <c r="AI117" i="1"/>
  <c r="AF117" i="1"/>
  <c r="T117" i="1"/>
  <c r="Q117" i="1"/>
  <c r="D117" i="1"/>
  <c r="B117" i="1"/>
  <c r="AI116" i="1"/>
  <c r="AF116" i="1"/>
  <c r="T116" i="1"/>
  <c r="Q116" i="1"/>
  <c r="D116" i="1"/>
  <c r="B116" i="1"/>
  <c r="AI115" i="1"/>
  <c r="AF115" i="1"/>
  <c r="T115" i="1"/>
  <c r="Q115" i="1"/>
  <c r="D115" i="1"/>
  <c r="B115" i="1"/>
  <c r="AI114" i="1"/>
  <c r="AF114" i="1"/>
  <c r="T114" i="1"/>
  <c r="Q114" i="1"/>
  <c r="D114" i="1"/>
  <c r="B114" i="1"/>
  <c r="AI113" i="1"/>
  <c r="AF113" i="1"/>
  <c r="T113" i="1"/>
  <c r="Q113" i="1"/>
  <c r="D113" i="1"/>
  <c r="B113" i="1"/>
  <c r="AI112" i="1"/>
  <c r="AF112" i="1"/>
  <c r="T112" i="1"/>
  <c r="Q112" i="1"/>
  <c r="D112" i="1"/>
  <c r="B112" i="1"/>
  <c r="AI111" i="1"/>
  <c r="AF111" i="1"/>
  <c r="T111" i="1"/>
  <c r="Q111" i="1"/>
  <c r="D111" i="1"/>
  <c r="B111" i="1"/>
  <c r="AI110" i="1"/>
  <c r="AF110" i="1"/>
  <c r="T110" i="1"/>
  <c r="Q110" i="1"/>
  <c r="D110" i="1"/>
  <c r="B110" i="1"/>
  <c r="AI109" i="1"/>
  <c r="AF109" i="1"/>
  <c r="T109" i="1"/>
  <c r="Q109" i="1"/>
  <c r="D109" i="1"/>
  <c r="B109" i="1"/>
  <c r="AI108" i="1"/>
  <c r="AF108" i="1"/>
  <c r="T108" i="1"/>
  <c r="Q108" i="1"/>
  <c r="D108" i="1"/>
  <c r="B108" i="1"/>
  <c r="AI107" i="1"/>
  <c r="AF107" i="1"/>
  <c r="T107" i="1"/>
  <c r="Q107" i="1"/>
  <c r="D107" i="1"/>
  <c r="B107" i="1"/>
  <c r="AI106" i="1"/>
  <c r="AF106" i="1"/>
  <c r="T106" i="1"/>
  <c r="Q106" i="1"/>
  <c r="D106" i="1"/>
  <c r="B106" i="1"/>
  <c r="AI105" i="1"/>
  <c r="AF105" i="1"/>
  <c r="T105" i="1"/>
  <c r="Q105" i="1"/>
  <c r="D105" i="1"/>
  <c r="B105" i="1"/>
  <c r="AI104" i="1"/>
  <c r="AF104" i="1"/>
  <c r="T104" i="1"/>
  <c r="Q104" i="1"/>
  <c r="D104" i="1"/>
  <c r="B104" i="1"/>
  <c r="AI103" i="1"/>
  <c r="AF103" i="1"/>
  <c r="T103" i="1"/>
  <c r="Q103" i="1"/>
  <c r="D103" i="1"/>
  <c r="B103" i="1"/>
  <c r="AI102" i="1"/>
  <c r="AF102" i="1"/>
  <c r="T102" i="1"/>
  <c r="Q102" i="1"/>
  <c r="D102" i="1"/>
  <c r="B102" i="1"/>
  <c r="AS99" i="1"/>
  <c r="AS98" i="1"/>
  <c r="AS94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BF6" i="1"/>
  <c r="BF92" i="1" s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Z323" i="1" l="1"/>
  <c r="AD341" i="1"/>
  <c r="AD339" i="1"/>
  <c r="AD337" i="1"/>
  <c r="AD335" i="1"/>
  <c r="AD333" i="1"/>
  <c r="AD331" i="1"/>
  <c r="AD329" i="1"/>
  <c r="AD340" i="1"/>
  <c r="AD338" i="1"/>
  <c r="AD336" i="1"/>
  <c r="AD334" i="1"/>
  <c r="AD332" i="1"/>
  <c r="AD330" i="1"/>
  <c r="AD328" i="1"/>
  <c r="AD326" i="1"/>
  <c r="AD324" i="1"/>
  <c r="AD321" i="1"/>
  <c r="AD319" i="1"/>
  <c r="AD325" i="1"/>
  <c r="AD322" i="1"/>
  <c r="AD320" i="1"/>
  <c r="AD318" i="1"/>
  <c r="AD316" i="1"/>
  <c r="AD314" i="1"/>
  <c r="AD312" i="1"/>
  <c r="AD310" i="1"/>
  <c r="AD327" i="1"/>
  <c r="AD323" i="1"/>
  <c r="AD317" i="1"/>
  <c r="E341" i="1"/>
  <c r="E339" i="1"/>
  <c r="E337" i="1"/>
  <c r="E335" i="1"/>
  <c r="E333" i="1"/>
  <c r="E331" i="1"/>
  <c r="E329" i="1"/>
  <c r="E327" i="1"/>
  <c r="E325" i="1"/>
  <c r="E336" i="1"/>
  <c r="E324" i="1"/>
  <c r="E323" i="1"/>
  <c r="E321" i="1"/>
  <c r="E319" i="1"/>
  <c r="E317" i="1"/>
  <c r="E315" i="1"/>
  <c r="E313" i="1"/>
  <c r="E311" i="1"/>
  <c r="E338" i="1"/>
  <c r="E330" i="1"/>
  <c r="E326" i="1"/>
  <c r="E340" i="1"/>
  <c r="E332" i="1"/>
  <c r="E328" i="1"/>
  <c r="E322" i="1"/>
  <c r="E320" i="1"/>
  <c r="E318" i="1"/>
  <c r="E316" i="1"/>
  <c r="E314" i="1"/>
  <c r="E312" i="1"/>
  <c r="E310" i="1"/>
  <c r="Q341" i="1"/>
  <c r="Q339" i="1"/>
  <c r="Q337" i="1"/>
  <c r="Q335" i="1"/>
  <c r="Q333" i="1"/>
  <c r="Q331" i="1"/>
  <c r="Q329" i="1"/>
  <c r="Q327" i="1"/>
  <c r="Q325" i="1"/>
  <c r="Q323" i="1"/>
  <c r="Q336" i="1"/>
  <c r="Q326" i="1"/>
  <c r="Q321" i="1"/>
  <c r="Q319" i="1"/>
  <c r="Q317" i="1"/>
  <c r="Q315" i="1"/>
  <c r="Q313" i="1"/>
  <c r="Q311" i="1"/>
  <c r="Q338" i="1"/>
  <c r="Q330" i="1"/>
  <c r="Q328" i="1"/>
  <c r="Q340" i="1"/>
  <c r="Q332" i="1"/>
  <c r="Q322" i="1"/>
  <c r="Q320" i="1"/>
  <c r="Q318" i="1"/>
  <c r="Q316" i="1"/>
  <c r="Q314" i="1"/>
  <c r="Q312" i="1"/>
  <c r="Q310" i="1"/>
  <c r="AC341" i="1"/>
  <c r="AC339" i="1"/>
  <c r="AC337" i="1"/>
  <c r="AC335" i="1"/>
  <c r="AC333" i="1"/>
  <c r="AC331" i="1"/>
  <c r="AC329" i="1"/>
  <c r="AC327" i="1"/>
  <c r="AC325" i="1"/>
  <c r="AC323" i="1"/>
  <c r="AC336" i="1"/>
  <c r="AC328" i="1"/>
  <c r="AC338" i="1"/>
  <c r="AC330" i="1"/>
  <c r="AC321" i="1"/>
  <c r="AC319" i="1"/>
  <c r="AC317" i="1"/>
  <c r="AC315" i="1"/>
  <c r="AC313" i="1"/>
  <c r="AC311" i="1"/>
  <c r="AC324" i="1"/>
  <c r="AC340" i="1"/>
  <c r="AC332" i="1"/>
  <c r="AC326" i="1"/>
  <c r="AC334" i="1"/>
  <c r="AC322" i="1"/>
  <c r="AC320" i="1"/>
  <c r="AC318" i="1"/>
  <c r="AC316" i="1"/>
  <c r="AC314" i="1"/>
  <c r="AC312" i="1"/>
  <c r="AC310" i="1"/>
  <c r="AO341" i="1"/>
  <c r="AO339" i="1"/>
  <c r="AO337" i="1"/>
  <c r="AO335" i="1"/>
  <c r="AO333" i="1"/>
  <c r="AO331" i="1"/>
  <c r="AO329" i="1"/>
  <c r="AO327" i="1"/>
  <c r="AO325" i="1"/>
  <c r="AO323" i="1"/>
  <c r="AO324" i="1"/>
  <c r="AO338" i="1"/>
  <c r="AO330" i="1"/>
  <c r="AO326" i="1"/>
  <c r="AO321" i="1"/>
  <c r="AO319" i="1"/>
  <c r="AO317" i="1"/>
  <c r="AO315" i="1"/>
  <c r="AO313" i="1"/>
  <c r="AO311" i="1"/>
  <c r="AO340" i="1"/>
  <c r="AO332" i="1"/>
  <c r="AO334" i="1"/>
  <c r="AO322" i="1"/>
  <c r="AO320" i="1"/>
  <c r="AO318" i="1"/>
  <c r="AO316" i="1"/>
  <c r="AO314" i="1"/>
  <c r="AO312" i="1"/>
  <c r="AO310" i="1"/>
  <c r="BA341" i="1"/>
  <c r="BA339" i="1"/>
  <c r="BA337" i="1"/>
  <c r="BA335" i="1"/>
  <c r="BA333" i="1"/>
  <c r="BA331" i="1"/>
  <c r="BA329" i="1"/>
  <c r="BA327" i="1"/>
  <c r="BA325" i="1"/>
  <c r="BA323" i="1"/>
  <c r="BA338" i="1"/>
  <c r="BA330" i="1"/>
  <c r="BA321" i="1"/>
  <c r="BA319" i="1"/>
  <c r="BA317" i="1"/>
  <c r="BA315" i="1"/>
  <c r="BA313" i="1"/>
  <c r="BA311" i="1"/>
  <c r="BA309" i="1"/>
  <c r="BA340" i="1"/>
  <c r="BA332" i="1"/>
  <c r="BA334" i="1"/>
  <c r="BA324" i="1"/>
  <c r="BA322" i="1"/>
  <c r="BA320" i="1"/>
  <c r="BA318" i="1"/>
  <c r="BA316" i="1"/>
  <c r="BA314" i="1"/>
  <c r="BA312" i="1"/>
  <c r="BA310" i="1"/>
  <c r="J299" i="1"/>
  <c r="V299" i="1"/>
  <c r="AH299" i="1"/>
  <c r="AT299" i="1"/>
  <c r="D300" i="1"/>
  <c r="P300" i="1"/>
  <c r="AB300" i="1"/>
  <c r="AN300" i="1"/>
  <c r="AZ300" i="1"/>
  <c r="J301" i="1"/>
  <c r="V301" i="1"/>
  <c r="AH301" i="1"/>
  <c r="AT301" i="1"/>
  <c r="D302" i="1"/>
  <c r="P302" i="1"/>
  <c r="AB302" i="1"/>
  <c r="AN302" i="1"/>
  <c r="AZ302" i="1"/>
  <c r="J303" i="1"/>
  <c r="V303" i="1"/>
  <c r="AH303" i="1"/>
  <c r="AT303" i="1"/>
  <c r="D304" i="1"/>
  <c r="P304" i="1"/>
  <c r="AB304" i="1"/>
  <c r="AN304" i="1"/>
  <c r="AZ304" i="1"/>
  <c r="J305" i="1"/>
  <c r="V305" i="1"/>
  <c r="AH305" i="1"/>
  <c r="AT305" i="1"/>
  <c r="D306" i="1"/>
  <c r="P306" i="1"/>
  <c r="AB306" i="1"/>
  <c r="AN306" i="1"/>
  <c r="AZ306" i="1"/>
  <c r="J307" i="1"/>
  <c r="AH307" i="1"/>
  <c r="F308" i="1"/>
  <c r="U308" i="1"/>
  <c r="AN308" i="1"/>
  <c r="F309" i="1"/>
  <c r="AD309" i="1"/>
  <c r="I310" i="1"/>
  <c r="AS310" i="1"/>
  <c r="AA311" i="1"/>
  <c r="I312" i="1"/>
  <c r="AS312" i="1"/>
  <c r="AA313" i="1"/>
  <c r="I314" i="1"/>
  <c r="AS314" i="1"/>
  <c r="AA315" i="1"/>
  <c r="I316" i="1"/>
  <c r="AS316" i="1"/>
  <c r="AA317" i="1"/>
  <c r="AS318" i="1"/>
  <c r="AM322" i="1"/>
  <c r="BB327" i="1"/>
  <c r="AD311" i="1"/>
  <c r="AV312" i="1"/>
  <c r="L314" i="1"/>
  <c r="L316" i="1"/>
  <c r="G341" i="1"/>
  <c r="G339" i="1"/>
  <c r="G337" i="1"/>
  <c r="G335" i="1"/>
  <c r="G333" i="1"/>
  <c r="G331" i="1"/>
  <c r="G329" i="1"/>
  <c r="G327" i="1"/>
  <c r="G325" i="1"/>
  <c r="G340" i="1"/>
  <c r="G338" i="1"/>
  <c r="G336" i="1"/>
  <c r="G334" i="1"/>
  <c r="G332" i="1"/>
  <c r="G330" i="1"/>
  <c r="G323" i="1"/>
  <c r="G321" i="1"/>
  <c r="G319" i="1"/>
  <c r="G317" i="1"/>
  <c r="G315" i="1"/>
  <c r="G313" i="1"/>
  <c r="G311" i="1"/>
  <c r="G309" i="1"/>
  <c r="G324" i="1"/>
  <c r="G326" i="1"/>
  <c r="G322" i="1"/>
  <c r="G320" i="1"/>
  <c r="G318" i="1"/>
  <c r="G316" i="1"/>
  <c r="G314" i="1"/>
  <c r="G312" i="1"/>
  <c r="G310" i="1"/>
  <c r="G328" i="1"/>
  <c r="S341" i="1"/>
  <c r="S339" i="1"/>
  <c r="S337" i="1"/>
  <c r="S335" i="1"/>
  <c r="S333" i="1"/>
  <c r="S331" i="1"/>
  <c r="S329" i="1"/>
  <c r="S327" i="1"/>
  <c r="S325" i="1"/>
  <c r="S323" i="1"/>
  <c r="S340" i="1"/>
  <c r="S338" i="1"/>
  <c r="S336" i="1"/>
  <c r="S334" i="1"/>
  <c r="S332" i="1"/>
  <c r="S330" i="1"/>
  <c r="S326" i="1"/>
  <c r="S321" i="1"/>
  <c r="S319" i="1"/>
  <c r="S317" i="1"/>
  <c r="S315" i="1"/>
  <c r="S313" i="1"/>
  <c r="S311" i="1"/>
  <c r="S309" i="1"/>
  <c r="S328" i="1"/>
  <c r="S322" i="1"/>
  <c r="S320" i="1"/>
  <c r="S318" i="1"/>
  <c r="S316" i="1"/>
  <c r="S314" i="1"/>
  <c r="S312" i="1"/>
  <c r="S310" i="1"/>
  <c r="S324" i="1"/>
  <c r="AE341" i="1"/>
  <c r="AE339" i="1"/>
  <c r="AE337" i="1"/>
  <c r="AE335" i="1"/>
  <c r="AE333" i="1"/>
  <c r="AE331" i="1"/>
  <c r="AE329" i="1"/>
  <c r="AE327" i="1"/>
  <c r="AE325" i="1"/>
  <c r="AE323" i="1"/>
  <c r="AE340" i="1"/>
  <c r="AE338" i="1"/>
  <c r="AE336" i="1"/>
  <c r="AE334" i="1"/>
  <c r="AE332" i="1"/>
  <c r="AE330" i="1"/>
  <c r="AE328" i="1"/>
  <c r="AE321" i="1"/>
  <c r="AE319" i="1"/>
  <c r="AE317" i="1"/>
  <c r="AE315" i="1"/>
  <c r="AE313" i="1"/>
  <c r="AE311" i="1"/>
  <c r="AE309" i="1"/>
  <c r="AE324" i="1"/>
  <c r="AE326" i="1"/>
  <c r="AE322" i="1"/>
  <c r="AE320" i="1"/>
  <c r="AE318" i="1"/>
  <c r="AE316" i="1"/>
  <c r="AE314" i="1"/>
  <c r="AE312" i="1"/>
  <c r="AE310" i="1"/>
  <c r="AQ341" i="1"/>
  <c r="AQ339" i="1"/>
  <c r="AQ337" i="1"/>
  <c r="AQ335" i="1"/>
  <c r="AQ333" i="1"/>
  <c r="AQ331" i="1"/>
  <c r="AQ329" i="1"/>
  <c r="AQ327" i="1"/>
  <c r="AQ325" i="1"/>
  <c r="AQ323" i="1"/>
  <c r="AQ340" i="1"/>
  <c r="AQ338" i="1"/>
  <c r="AQ336" i="1"/>
  <c r="AQ334" i="1"/>
  <c r="AQ332" i="1"/>
  <c r="AQ330" i="1"/>
  <c r="AQ328" i="1"/>
  <c r="AQ321" i="1"/>
  <c r="AQ319" i="1"/>
  <c r="AQ317" i="1"/>
  <c r="AQ315" i="1"/>
  <c r="AQ313" i="1"/>
  <c r="AQ311" i="1"/>
  <c r="AQ309" i="1"/>
  <c r="AQ326" i="1"/>
  <c r="AQ322" i="1"/>
  <c r="AQ320" i="1"/>
  <c r="AQ318" i="1"/>
  <c r="AQ316" i="1"/>
  <c r="AQ314" i="1"/>
  <c r="AQ312" i="1"/>
  <c r="AQ310" i="1"/>
  <c r="BC341" i="1"/>
  <c r="BC339" i="1"/>
  <c r="BC337" i="1"/>
  <c r="BC335" i="1"/>
  <c r="BC333" i="1"/>
  <c r="BC331" i="1"/>
  <c r="BC329" i="1"/>
  <c r="BC327" i="1"/>
  <c r="BC325" i="1"/>
  <c r="BC323" i="1"/>
  <c r="BC340" i="1"/>
  <c r="BC338" i="1"/>
  <c r="BC336" i="1"/>
  <c r="BC334" i="1"/>
  <c r="BC332" i="1"/>
  <c r="BC330" i="1"/>
  <c r="BC328" i="1"/>
  <c r="BC321" i="1"/>
  <c r="BC319" i="1"/>
  <c r="BC317" i="1"/>
  <c r="BC315" i="1"/>
  <c r="BC313" i="1"/>
  <c r="BC311" i="1"/>
  <c r="BC309" i="1"/>
  <c r="BC324" i="1"/>
  <c r="BC322" i="1"/>
  <c r="BC320" i="1"/>
  <c r="BC318" i="1"/>
  <c r="BC316" i="1"/>
  <c r="BC314" i="1"/>
  <c r="BC312" i="1"/>
  <c r="BC310" i="1"/>
  <c r="BC326" i="1"/>
  <c r="L299" i="1"/>
  <c r="X299" i="1"/>
  <c r="AJ299" i="1"/>
  <c r="AV299" i="1"/>
  <c r="F300" i="1"/>
  <c r="R300" i="1"/>
  <c r="AD300" i="1"/>
  <c r="AP300" i="1"/>
  <c r="BB300" i="1"/>
  <c r="L301" i="1"/>
  <c r="X301" i="1"/>
  <c r="AJ301" i="1"/>
  <c r="AV301" i="1"/>
  <c r="F302" i="1"/>
  <c r="R302" i="1"/>
  <c r="AD302" i="1"/>
  <c r="AP302" i="1"/>
  <c r="BB302" i="1"/>
  <c r="L303" i="1"/>
  <c r="X303" i="1"/>
  <c r="AJ303" i="1"/>
  <c r="AV303" i="1"/>
  <c r="F304" i="1"/>
  <c r="R304" i="1"/>
  <c r="AD304" i="1"/>
  <c r="AP304" i="1"/>
  <c r="BB304" i="1"/>
  <c r="L305" i="1"/>
  <c r="X305" i="1"/>
  <c r="AJ305" i="1"/>
  <c r="AV305" i="1"/>
  <c r="F306" i="1"/>
  <c r="R306" i="1"/>
  <c r="AD306" i="1"/>
  <c r="L307" i="1"/>
  <c r="X307" i="1"/>
  <c r="AV307" i="1"/>
  <c r="AQ308" i="1"/>
  <c r="R341" i="1"/>
  <c r="R339" i="1"/>
  <c r="R337" i="1"/>
  <c r="R335" i="1"/>
  <c r="R333" i="1"/>
  <c r="R331" i="1"/>
  <c r="R329" i="1"/>
  <c r="R340" i="1"/>
  <c r="R338" i="1"/>
  <c r="R336" i="1"/>
  <c r="R334" i="1"/>
  <c r="R332" i="1"/>
  <c r="R330" i="1"/>
  <c r="R328" i="1"/>
  <c r="R326" i="1"/>
  <c r="R324" i="1"/>
  <c r="R327" i="1"/>
  <c r="R321" i="1"/>
  <c r="R319" i="1"/>
  <c r="R323" i="1"/>
  <c r="R322" i="1"/>
  <c r="R320" i="1"/>
  <c r="R318" i="1"/>
  <c r="R316" i="1"/>
  <c r="R314" i="1"/>
  <c r="R312" i="1"/>
  <c r="R310" i="1"/>
  <c r="AV310" i="1"/>
  <c r="AD313" i="1"/>
  <c r="AV318" i="1"/>
  <c r="H341" i="1"/>
  <c r="H339" i="1"/>
  <c r="H337" i="1"/>
  <c r="H335" i="1"/>
  <c r="H333" i="1"/>
  <c r="H331" i="1"/>
  <c r="H329" i="1"/>
  <c r="H340" i="1"/>
  <c r="H338" i="1"/>
  <c r="H336" i="1"/>
  <c r="H334" i="1"/>
  <c r="H332" i="1"/>
  <c r="H330" i="1"/>
  <c r="H328" i="1"/>
  <c r="H326" i="1"/>
  <c r="H324" i="1"/>
  <c r="H323" i="1"/>
  <c r="H321" i="1"/>
  <c r="H319" i="1"/>
  <c r="H317" i="1"/>
  <c r="H315" i="1"/>
  <c r="H313" i="1"/>
  <c r="H311" i="1"/>
  <c r="H309" i="1"/>
  <c r="H325" i="1"/>
  <c r="H327" i="1"/>
  <c r="H322" i="1"/>
  <c r="H320" i="1"/>
  <c r="H318" i="1"/>
  <c r="H316" i="1"/>
  <c r="H314" i="1"/>
  <c r="H312" i="1"/>
  <c r="H310" i="1"/>
  <c r="H308" i="1"/>
  <c r="T341" i="1"/>
  <c r="T339" i="1"/>
  <c r="T337" i="1"/>
  <c r="T335" i="1"/>
  <c r="T333" i="1"/>
  <c r="T331" i="1"/>
  <c r="T329" i="1"/>
  <c r="T340" i="1"/>
  <c r="T338" i="1"/>
  <c r="T336" i="1"/>
  <c r="T334" i="1"/>
  <c r="T332" i="1"/>
  <c r="T330" i="1"/>
  <c r="T328" i="1"/>
  <c r="T326" i="1"/>
  <c r="T324" i="1"/>
  <c r="T321" i="1"/>
  <c r="T319" i="1"/>
  <c r="T317" i="1"/>
  <c r="T315" i="1"/>
  <c r="T313" i="1"/>
  <c r="T311" i="1"/>
  <c r="T309" i="1"/>
  <c r="T327" i="1"/>
  <c r="T323" i="1"/>
  <c r="T322" i="1"/>
  <c r="T320" i="1"/>
  <c r="T318" i="1"/>
  <c r="T316" i="1"/>
  <c r="T314" i="1"/>
  <c r="T312" i="1"/>
  <c r="T310" i="1"/>
  <c r="T308" i="1"/>
  <c r="AF341" i="1"/>
  <c r="AF339" i="1"/>
  <c r="AF337" i="1"/>
  <c r="AF335" i="1"/>
  <c r="AF333" i="1"/>
  <c r="AF331" i="1"/>
  <c r="AF329" i="1"/>
  <c r="AF340" i="1"/>
  <c r="AF338" i="1"/>
  <c r="AF336" i="1"/>
  <c r="AF334" i="1"/>
  <c r="AF332" i="1"/>
  <c r="AF330" i="1"/>
  <c r="AF328" i="1"/>
  <c r="AF326" i="1"/>
  <c r="AF324" i="1"/>
  <c r="AF321" i="1"/>
  <c r="AF319" i="1"/>
  <c r="AF317" i="1"/>
  <c r="AF315" i="1"/>
  <c r="AF313" i="1"/>
  <c r="AF311" i="1"/>
  <c r="AF309" i="1"/>
  <c r="AF325" i="1"/>
  <c r="AF322" i="1"/>
  <c r="AF320" i="1"/>
  <c r="AF318" i="1"/>
  <c r="AF316" i="1"/>
  <c r="AF314" i="1"/>
  <c r="AF312" i="1"/>
  <c r="AF310" i="1"/>
  <c r="AF308" i="1"/>
  <c r="AF327" i="1"/>
  <c r="AF323" i="1"/>
  <c r="AR341" i="1"/>
  <c r="AR339" i="1"/>
  <c r="AR337" i="1"/>
  <c r="AR335" i="1"/>
  <c r="AR333" i="1"/>
  <c r="AR331" i="1"/>
  <c r="AR329" i="1"/>
  <c r="AR340" i="1"/>
  <c r="AR338" i="1"/>
  <c r="AR336" i="1"/>
  <c r="AR334" i="1"/>
  <c r="AR332" i="1"/>
  <c r="AR330" i="1"/>
  <c r="AR328" i="1"/>
  <c r="AR326" i="1"/>
  <c r="AR324" i="1"/>
  <c r="AR325" i="1"/>
  <c r="AR323" i="1"/>
  <c r="AR321" i="1"/>
  <c r="AR319" i="1"/>
  <c r="AR317" i="1"/>
  <c r="AR315" i="1"/>
  <c r="AR313" i="1"/>
  <c r="AR311" i="1"/>
  <c r="AR309" i="1"/>
  <c r="AR327" i="1"/>
  <c r="AR322" i="1"/>
  <c r="AR320" i="1"/>
  <c r="AR318" i="1"/>
  <c r="AR316" i="1"/>
  <c r="AR314" i="1"/>
  <c r="AR312" i="1"/>
  <c r="AR310" i="1"/>
  <c r="AR308" i="1"/>
  <c r="BD341" i="1"/>
  <c r="BD339" i="1"/>
  <c r="BD337" i="1"/>
  <c r="BD335" i="1"/>
  <c r="BD333" i="1"/>
  <c r="BD331" i="1"/>
  <c r="BD329" i="1"/>
  <c r="BD340" i="1"/>
  <c r="BD338" i="1"/>
  <c r="BD336" i="1"/>
  <c r="BD334" i="1"/>
  <c r="BD332" i="1"/>
  <c r="BD330" i="1"/>
  <c r="BD328" i="1"/>
  <c r="BD326" i="1"/>
  <c r="BD324" i="1"/>
  <c r="BD321" i="1"/>
  <c r="BD319" i="1"/>
  <c r="BD317" i="1"/>
  <c r="BD315" i="1"/>
  <c r="BD313" i="1"/>
  <c r="BD311" i="1"/>
  <c r="BD309" i="1"/>
  <c r="BD307" i="1"/>
  <c r="BD323" i="1"/>
  <c r="BD322" i="1"/>
  <c r="BD320" i="1"/>
  <c r="BD318" i="1"/>
  <c r="BD316" i="1"/>
  <c r="BD314" i="1"/>
  <c r="BD312" i="1"/>
  <c r="BD310" i="1"/>
  <c r="BD308" i="1"/>
  <c r="BD325" i="1"/>
  <c r="M299" i="1"/>
  <c r="Y299" i="1"/>
  <c r="AK299" i="1"/>
  <c r="AW299" i="1"/>
  <c r="G300" i="1"/>
  <c r="S300" i="1"/>
  <c r="AE300" i="1"/>
  <c r="AQ300" i="1"/>
  <c r="BC300" i="1"/>
  <c r="M301" i="1"/>
  <c r="Y301" i="1"/>
  <c r="AK301" i="1"/>
  <c r="AW301" i="1"/>
  <c r="G302" i="1"/>
  <c r="S302" i="1"/>
  <c r="AE302" i="1"/>
  <c r="AQ302" i="1"/>
  <c r="BC302" i="1"/>
  <c r="M303" i="1"/>
  <c r="Y303" i="1"/>
  <c r="AK303" i="1"/>
  <c r="AW303" i="1"/>
  <c r="G304" i="1"/>
  <c r="S304" i="1"/>
  <c r="AE304" i="1"/>
  <c r="AQ304" i="1"/>
  <c r="BC304" i="1"/>
  <c r="M305" i="1"/>
  <c r="Y305" i="1"/>
  <c r="AK305" i="1"/>
  <c r="AW305" i="1"/>
  <c r="G306" i="1"/>
  <c r="S306" i="1"/>
  <c r="AE306" i="1"/>
  <c r="AQ306" i="1"/>
  <c r="BC306" i="1"/>
  <c r="M307" i="1"/>
  <c r="AW307" i="1"/>
  <c r="AA308" i="1"/>
  <c r="K309" i="1"/>
  <c r="AM309" i="1"/>
  <c r="P310" i="1"/>
  <c r="AZ310" i="1"/>
  <c r="AH311" i="1"/>
  <c r="P312" i="1"/>
  <c r="AZ312" i="1"/>
  <c r="AH313" i="1"/>
  <c r="P314" i="1"/>
  <c r="AZ314" i="1"/>
  <c r="AH315" i="1"/>
  <c r="P316" i="1"/>
  <c r="AZ316" i="1"/>
  <c r="AH317" i="1"/>
  <c r="P318" i="1"/>
  <c r="AZ318" i="1"/>
  <c r="P320" i="1"/>
  <c r="AZ322" i="1"/>
  <c r="T325" i="1"/>
  <c r="BA328" i="1"/>
  <c r="BB341" i="1"/>
  <c r="BB339" i="1"/>
  <c r="BB337" i="1"/>
  <c r="BB335" i="1"/>
  <c r="BB333" i="1"/>
  <c r="BB331" i="1"/>
  <c r="BB329" i="1"/>
  <c r="BB340" i="1"/>
  <c r="BB338" i="1"/>
  <c r="BB336" i="1"/>
  <c r="BB334" i="1"/>
  <c r="BB332" i="1"/>
  <c r="BB330" i="1"/>
  <c r="BB328" i="1"/>
  <c r="BB326" i="1"/>
  <c r="BB324" i="1"/>
  <c r="BB321" i="1"/>
  <c r="BB319" i="1"/>
  <c r="BB323" i="1"/>
  <c r="BB325" i="1"/>
  <c r="BB322" i="1"/>
  <c r="BB320" i="1"/>
  <c r="BB318" i="1"/>
  <c r="BB316" i="1"/>
  <c r="BB314" i="1"/>
  <c r="BB312" i="1"/>
  <c r="BB310" i="1"/>
  <c r="BB308" i="1"/>
  <c r="I341" i="1"/>
  <c r="I339" i="1"/>
  <c r="I337" i="1"/>
  <c r="I335" i="1"/>
  <c r="I333" i="1"/>
  <c r="I331" i="1"/>
  <c r="I329" i="1"/>
  <c r="I327" i="1"/>
  <c r="I325" i="1"/>
  <c r="I340" i="1"/>
  <c r="I338" i="1"/>
  <c r="I336" i="1"/>
  <c r="I334" i="1"/>
  <c r="I332" i="1"/>
  <c r="I330" i="1"/>
  <c r="I328" i="1"/>
  <c r="I326" i="1"/>
  <c r="I324" i="1"/>
  <c r="I322" i="1"/>
  <c r="I320" i="1"/>
  <c r="U341" i="1"/>
  <c r="U339" i="1"/>
  <c r="U337" i="1"/>
  <c r="U335" i="1"/>
  <c r="U333" i="1"/>
  <c r="U331" i="1"/>
  <c r="U329" i="1"/>
  <c r="U327" i="1"/>
  <c r="U325" i="1"/>
  <c r="U340" i="1"/>
  <c r="U338" i="1"/>
  <c r="U336" i="1"/>
  <c r="U334" i="1"/>
  <c r="U332" i="1"/>
  <c r="U330" i="1"/>
  <c r="U328" i="1"/>
  <c r="U326" i="1"/>
  <c r="U324" i="1"/>
  <c r="U323" i="1"/>
  <c r="U322" i="1"/>
  <c r="U320" i="1"/>
  <c r="AG341" i="1"/>
  <c r="AG339" i="1"/>
  <c r="AG337" i="1"/>
  <c r="AG335" i="1"/>
  <c r="AG333" i="1"/>
  <c r="AG331" i="1"/>
  <c r="AG329" i="1"/>
  <c r="AG327" i="1"/>
  <c r="AG325" i="1"/>
  <c r="AG340" i="1"/>
  <c r="AG338" i="1"/>
  <c r="AG336" i="1"/>
  <c r="AG334" i="1"/>
  <c r="AG332" i="1"/>
  <c r="AG330" i="1"/>
  <c r="AG328" i="1"/>
  <c r="AG326" i="1"/>
  <c r="AG324" i="1"/>
  <c r="AG322" i="1"/>
  <c r="AG320" i="1"/>
  <c r="AG323" i="1"/>
  <c r="AS341" i="1"/>
  <c r="AS339" i="1"/>
  <c r="AS337" i="1"/>
  <c r="AS335" i="1"/>
  <c r="AS333" i="1"/>
  <c r="AS331" i="1"/>
  <c r="AS329" i="1"/>
  <c r="AS327" i="1"/>
  <c r="AS325" i="1"/>
  <c r="AS340" i="1"/>
  <c r="AS338" i="1"/>
  <c r="AS336" i="1"/>
  <c r="AS334" i="1"/>
  <c r="AS332" i="1"/>
  <c r="AS330" i="1"/>
  <c r="AS328" i="1"/>
  <c r="AS326" i="1"/>
  <c r="AS324" i="1"/>
  <c r="AS322" i="1"/>
  <c r="AS320" i="1"/>
  <c r="BE341" i="1"/>
  <c r="BE339" i="1"/>
  <c r="BE337" i="1"/>
  <c r="BE335" i="1"/>
  <c r="BE333" i="1"/>
  <c r="BE331" i="1"/>
  <c r="BE329" i="1"/>
  <c r="BE327" i="1"/>
  <c r="BE325" i="1"/>
  <c r="BE323" i="1"/>
  <c r="BE340" i="1"/>
  <c r="BE338" i="1"/>
  <c r="BE336" i="1"/>
  <c r="BE334" i="1"/>
  <c r="BE332" i="1"/>
  <c r="BE330" i="1"/>
  <c r="BE328" i="1"/>
  <c r="BE326" i="1"/>
  <c r="BE324" i="1"/>
  <c r="BE322" i="1"/>
  <c r="BE320" i="1"/>
  <c r="BE318" i="1"/>
  <c r="N299" i="1"/>
  <c r="Z299" i="1"/>
  <c r="AL299" i="1"/>
  <c r="AX299" i="1"/>
  <c r="H300" i="1"/>
  <c r="T300" i="1"/>
  <c r="AF300" i="1"/>
  <c r="AR300" i="1"/>
  <c r="BD300" i="1"/>
  <c r="N301" i="1"/>
  <c r="Z301" i="1"/>
  <c r="AL301" i="1"/>
  <c r="AX301" i="1"/>
  <c r="H302" i="1"/>
  <c r="T302" i="1"/>
  <c r="AF302" i="1"/>
  <c r="AR302" i="1"/>
  <c r="BD302" i="1"/>
  <c r="N303" i="1"/>
  <c r="Z303" i="1"/>
  <c r="AL303" i="1"/>
  <c r="AX303" i="1"/>
  <c r="H304" i="1"/>
  <c r="T304" i="1"/>
  <c r="AF304" i="1"/>
  <c r="AR304" i="1"/>
  <c r="BD304" i="1"/>
  <c r="N305" i="1"/>
  <c r="Z305" i="1"/>
  <c r="AL305" i="1"/>
  <c r="AX305" i="1"/>
  <c r="H306" i="1"/>
  <c r="T306" i="1"/>
  <c r="AF306" i="1"/>
  <c r="AR306" i="1"/>
  <c r="BD306" i="1"/>
  <c r="Z307" i="1"/>
  <c r="AY307" i="1"/>
  <c r="K308" i="1"/>
  <c r="AB308" i="1"/>
  <c r="AU308" i="1"/>
  <c r="M309" i="1"/>
  <c r="AO309" i="1"/>
  <c r="U310" i="1"/>
  <c r="BE310" i="1"/>
  <c r="AM311" i="1"/>
  <c r="U312" i="1"/>
  <c r="BE312" i="1"/>
  <c r="AM313" i="1"/>
  <c r="U314" i="1"/>
  <c r="BE314" i="1"/>
  <c r="AM315" i="1"/>
  <c r="U316" i="1"/>
  <c r="BE316" i="1"/>
  <c r="AM317" i="1"/>
  <c r="U318" i="1"/>
  <c r="I319" i="1"/>
  <c r="AA320" i="1"/>
  <c r="AS321" i="1"/>
  <c r="I323" i="1"/>
  <c r="AP341" i="1"/>
  <c r="AP339" i="1"/>
  <c r="AP337" i="1"/>
  <c r="AP335" i="1"/>
  <c r="AP333" i="1"/>
  <c r="AP331" i="1"/>
  <c r="AP329" i="1"/>
  <c r="AP340" i="1"/>
  <c r="AP338" i="1"/>
  <c r="AP336" i="1"/>
  <c r="AP334" i="1"/>
  <c r="AP332" i="1"/>
  <c r="AP330" i="1"/>
  <c r="AP328" i="1"/>
  <c r="AP326" i="1"/>
  <c r="AP324" i="1"/>
  <c r="AP325" i="1"/>
  <c r="AP323" i="1"/>
  <c r="AP321" i="1"/>
  <c r="AP319" i="1"/>
  <c r="AP327" i="1"/>
  <c r="AP322" i="1"/>
  <c r="AP320" i="1"/>
  <c r="AP318" i="1"/>
  <c r="AP316" i="1"/>
  <c r="AP314" i="1"/>
  <c r="AP312" i="1"/>
  <c r="AP310" i="1"/>
  <c r="AP308" i="1"/>
  <c r="AV316" i="1"/>
  <c r="J340" i="1"/>
  <c r="J338" i="1"/>
  <c r="J336" i="1"/>
  <c r="J334" i="1"/>
  <c r="J332" i="1"/>
  <c r="J330" i="1"/>
  <c r="J341" i="1"/>
  <c r="J339" i="1"/>
  <c r="J337" i="1"/>
  <c r="J335" i="1"/>
  <c r="J333" i="1"/>
  <c r="J331" i="1"/>
  <c r="J329" i="1"/>
  <c r="J327" i="1"/>
  <c r="J325" i="1"/>
  <c r="J323" i="1"/>
  <c r="J324" i="1"/>
  <c r="J326" i="1"/>
  <c r="J322" i="1"/>
  <c r="J320" i="1"/>
  <c r="J318" i="1"/>
  <c r="J316" i="1"/>
  <c r="J314" i="1"/>
  <c r="J312" i="1"/>
  <c r="J310" i="1"/>
  <c r="J328" i="1"/>
  <c r="V340" i="1"/>
  <c r="V338" i="1"/>
  <c r="V336" i="1"/>
  <c r="V334" i="1"/>
  <c r="V332" i="1"/>
  <c r="V330" i="1"/>
  <c r="V341" i="1"/>
  <c r="V339" i="1"/>
  <c r="V337" i="1"/>
  <c r="V335" i="1"/>
  <c r="V333" i="1"/>
  <c r="V331" i="1"/>
  <c r="V329" i="1"/>
  <c r="V327" i="1"/>
  <c r="V325" i="1"/>
  <c r="V323" i="1"/>
  <c r="V328" i="1"/>
  <c r="V322" i="1"/>
  <c r="V320" i="1"/>
  <c r="V318" i="1"/>
  <c r="V316" i="1"/>
  <c r="V314" i="1"/>
  <c r="V312" i="1"/>
  <c r="V310" i="1"/>
  <c r="V308" i="1"/>
  <c r="V324" i="1"/>
  <c r="AH340" i="1"/>
  <c r="AH338" i="1"/>
  <c r="AH336" i="1"/>
  <c r="AH334" i="1"/>
  <c r="AH332" i="1"/>
  <c r="AH330" i="1"/>
  <c r="AH328" i="1"/>
  <c r="AH341" i="1"/>
  <c r="AH339" i="1"/>
  <c r="AH337" i="1"/>
  <c r="AH335" i="1"/>
  <c r="AH333" i="1"/>
  <c r="AH331" i="1"/>
  <c r="AH329" i="1"/>
  <c r="AH327" i="1"/>
  <c r="AH325" i="1"/>
  <c r="AH323" i="1"/>
  <c r="AH324" i="1"/>
  <c r="AH322" i="1"/>
  <c r="AH320" i="1"/>
  <c r="AH318" i="1"/>
  <c r="AH316" i="1"/>
  <c r="AH314" i="1"/>
  <c r="AH312" i="1"/>
  <c r="AH310" i="1"/>
  <c r="AH308" i="1"/>
  <c r="AH326" i="1"/>
  <c r="AT340" i="1"/>
  <c r="AT338" i="1"/>
  <c r="AT336" i="1"/>
  <c r="AT334" i="1"/>
  <c r="AT332" i="1"/>
  <c r="AT330" i="1"/>
  <c r="AT328" i="1"/>
  <c r="AT341" i="1"/>
  <c r="AT339" i="1"/>
  <c r="AT337" i="1"/>
  <c r="AT335" i="1"/>
  <c r="AT333" i="1"/>
  <c r="AT331" i="1"/>
  <c r="AT329" i="1"/>
  <c r="AT327" i="1"/>
  <c r="AT325" i="1"/>
  <c r="AT323" i="1"/>
  <c r="AT326" i="1"/>
  <c r="AT322" i="1"/>
  <c r="AT320" i="1"/>
  <c r="AT318" i="1"/>
  <c r="AT316" i="1"/>
  <c r="AT314" i="1"/>
  <c r="AT312" i="1"/>
  <c r="AT310" i="1"/>
  <c r="AT308" i="1"/>
  <c r="O299" i="1"/>
  <c r="AA299" i="1"/>
  <c r="AM299" i="1"/>
  <c r="AY299" i="1"/>
  <c r="I300" i="1"/>
  <c r="U300" i="1"/>
  <c r="AG300" i="1"/>
  <c r="AS300" i="1"/>
  <c r="BE300" i="1"/>
  <c r="O301" i="1"/>
  <c r="AA301" i="1"/>
  <c r="AM301" i="1"/>
  <c r="AY301" i="1"/>
  <c r="I302" i="1"/>
  <c r="U302" i="1"/>
  <c r="AG302" i="1"/>
  <c r="AS302" i="1"/>
  <c r="BE302" i="1"/>
  <c r="O303" i="1"/>
  <c r="AA303" i="1"/>
  <c r="AM303" i="1"/>
  <c r="AY303" i="1"/>
  <c r="I304" i="1"/>
  <c r="U304" i="1"/>
  <c r="AG304" i="1"/>
  <c r="AS304" i="1"/>
  <c r="BE304" i="1"/>
  <c r="O305" i="1"/>
  <c r="AA305" i="1"/>
  <c r="AM305" i="1"/>
  <c r="AY305" i="1"/>
  <c r="I306" i="1"/>
  <c r="U306" i="1"/>
  <c r="AG306" i="1"/>
  <c r="AS306" i="1"/>
  <c r="BE306" i="1"/>
  <c r="O307" i="1"/>
  <c r="AA307" i="1"/>
  <c r="AM307" i="1"/>
  <c r="AZ307" i="1"/>
  <c r="AC308" i="1"/>
  <c r="O309" i="1"/>
  <c r="AP309" i="1"/>
  <c r="X310" i="1"/>
  <c r="F311" i="1"/>
  <c r="AP311" i="1"/>
  <c r="X312" i="1"/>
  <c r="F313" i="1"/>
  <c r="AP313" i="1"/>
  <c r="X314" i="1"/>
  <c r="F315" i="1"/>
  <c r="AP315" i="1"/>
  <c r="X316" i="1"/>
  <c r="F317" i="1"/>
  <c r="AP317" i="1"/>
  <c r="J319" i="1"/>
  <c r="AB320" i="1"/>
  <c r="AT321" i="1"/>
  <c r="K340" i="1"/>
  <c r="K338" i="1"/>
  <c r="K336" i="1"/>
  <c r="K334" i="1"/>
  <c r="K332" i="1"/>
  <c r="K330" i="1"/>
  <c r="K328" i="1"/>
  <c r="K326" i="1"/>
  <c r="K324" i="1"/>
  <c r="K339" i="1"/>
  <c r="K331" i="1"/>
  <c r="K325" i="1"/>
  <c r="K341" i="1"/>
  <c r="K333" i="1"/>
  <c r="K322" i="1"/>
  <c r="K320" i="1"/>
  <c r="K318" i="1"/>
  <c r="K316" i="1"/>
  <c r="K314" i="1"/>
  <c r="K312" i="1"/>
  <c r="K310" i="1"/>
  <c r="K327" i="1"/>
  <c r="K335" i="1"/>
  <c r="K337" i="1"/>
  <c r="K329" i="1"/>
  <c r="K321" i="1"/>
  <c r="K319" i="1"/>
  <c r="K317" i="1"/>
  <c r="K315" i="1"/>
  <c r="K313" i="1"/>
  <c r="K311" i="1"/>
  <c r="W340" i="1"/>
  <c r="W338" i="1"/>
  <c r="W336" i="1"/>
  <c r="W334" i="1"/>
  <c r="W332" i="1"/>
  <c r="W330" i="1"/>
  <c r="W328" i="1"/>
  <c r="W326" i="1"/>
  <c r="W324" i="1"/>
  <c r="W327" i="1"/>
  <c r="W341" i="1"/>
  <c r="W333" i="1"/>
  <c r="W323" i="1"/>
  <c r="W322" i="1"/>
  <c r="W320" i="1"/>
  <c r="W318" i="1"/>
  <c r="W316" i="1"/>
  <c r="W314" i="1"/>
  <c r="W312" i="1"/>
  <c r="W310" i="1"/>
  <c r="W335" i="1"/>
  <c r="W337" i="1"/>
  <c r="W329" i="1"/>
  <c r="W325" i="1"/>
  <c r="W321" i="1"/>
  <c r="W319" i="1"/>
  <c r="W317" i="1"/>
  <c r="W315" i="1"/>
  <c r="W313" i="1"/>
  <c r="W311" i="1"/>
  <c r="W309" i="1"/>
  <c r="AI340" i="1"/>
  <c r="AI338" i="1"/>
  <c r="AI336" i="1"/>
  <c r="AI334" i="1"/>
  <c r="AI332" i="1"/>
  <c r="AI330" i="1"/>
  <c r="AI328" i="1"/>
  <c r="AI326" i="1"/>
  <c r="AI324" i="1"/>
  <c r="AI341" i="1"/>
  <c r="AI333" i="1"/>
  <c r="AI322" i="1"/>
  <c r="AI320" i="1"/>
  <c r="AI318" i="1"/>
  <c r="AI316" i="1"/>
  <c r="AI314" i="1"/>
  <c r="AI312" i="1"/>
  <c r="AI310" i="1"/>
  <c r="AI335" i="1"/>
  <c r="AI325" i="1"/>
  <c r="AI323" i="1"/>
  <c r="AI337" i="1"/>
  <c r="AI329" i="1"/>
  <c r="AI327" i="1"/>
  <c r="AI321" i="1"/>
  <c r="AI319" i="1"/>
  <c r="AI317" i="1"/>
  <c r="AI315" i="1"/>
  <c r="AI313" i="1"/>
  <c r="AI311" i="1"/>
  <c r="AI309" i="1"/>
  <c r="AU340" i="1"/>
  <c r="AU338" i="1"/>
  <c r="AU336" i="1"/>
  <c r="AU334" i="1"/>
  <c r="AU332" i="1"/>
  <c r="AU330" i="1"/>
  <c r="AU328" i="1"/>
  <c r="AU326" i="1"/>
  <c r="AU324" i="1"/>
  <c r="AU341" i="1"/>
  <c r="AU333" i="1"/>
  <c r="AU327" i="1"/>
  <c r="AU335" i="1"/>
  <c r="AU322" i="1"/>
  <c r="AU320" i="1"/>
  <c r="AU318" i="1"/>
  <c r="AU316" i="1"/>
  <c r="AU314" i="1"/>
  <c r="AU312" i="1"/>
  <c r="AU310" i="1"/>
  <c r="AU337" i="1"/>
  <c r="AU329" i="1"/>
  <c r="AU339" i="1"/>
  <c r="AU331" i="1"/>
  <c r="AU321" i="1"/>
  <c r="AU319" i="1"/>
  <c r="AU317" i="1"/>
  <c r="AU315" i="1"/>
  <c r="AU313" i="1"/>
  <c r="AU311" i="1"/>
  <c r="AU309" i="1"/>
  <c r="D299" i="1"/>
  <c r="P299" i="1"/>
  <c r="AB299" i="1"/>
  <c r="AN299" i="1"/>
  <c r="AZ299" i="1"/>
  <c r="J300" i="1"/>
  <c r="V300" i="1"/>
  <c r="AH300" i="1"/>
  <c r="AT300" i="1"/>
  <c r="D301" i="1"/>
  <c r="P301" i="1"/>
  <c r="AB301" i="1"/>
  <c r="AN301" i="1"/>
  <c r="AZ301" i="1"/>
  <c r="J302" i="1"/>
  <c r="V302" i="1"/>
  <c r="AH302" i="1"/>
  <c r="AT302" i="1"/>
  <c r="D303" i="1"/>
  <c r="P303" i="1"/>
  <c r="AB303" i="1"/>
  <c r="AN303" i="1"/>
  <c r="AZ303" i="1"/>
  <c r="J304" i="1"/>
  <c r="V304" i="1"/>
  <c r="AH304" i="1"/>
  <c r="AT304" i="1"/>
  <c r="D305" i="1"/>
  <c r="P305" i="1"/>
  <c r="AB305" i="1"/>
  <c r="AN305" i="1"/>
  <c r="AZ305" i="1"/>
  <c r="J306" i="1"/>
  <c r="V306" i="1"/>
  <c r="AH306" i="1"/>
  <c r="AT306" i="1"/>
  <c r="D307" i="1"/>
  <c r="P307" i="1"/>
  <c r="AB307" i="1"/>
  <c r="AN307" i="1"/>
  <c r="BA307" i="1"/>
  <c r="AD308" i="1"/>
  <c r="AY308" i="1"/>
  <c r="Q309" i="1"/>
  <c r="AS309" i="1"/>
  <c r="AA310" i="1"/>
  <c r="I311" i="1"/>
  <c r="AS311" i="1"/>
  <c r="AA312" i="1"/>
  <c r="I313" i="1"/>
  <c r="AS313" i="1"/>
  <c r="AA314" i="1"/>
  <c r="I315" i="1"/>
  <c r="AS315" i="1"/>
  <c r="AA316" i="1"/>
  <c r="I317" i="1"/>
  <c r="AS317" i="1"/>
  <c r="U319" i="1"/>
  <c r="BE321" i="1"/>
  <c r="V326" i="1"/>
  <c r="E334" i="1"/>
  <c r="L318" i="1"/>
  <c r="L340" i="1"/>
  <c r="L338" i="1"/>
  <c r="L336" i="1"/>
  <c r="L334" i="1"/>
  <c r="L332" i="1"/>
  <c r="L330" i="1"/>
  <c r="L341" i="1"/>
  <c r="L339" i="1"/>
  <c r="L337" i="1"/>
  <c r="L335" i="1"/>
  <c r="L333" i="1"/>
  <c r="L331" i="1"/>
  <c r="L329" i="1"/>
  <c r="L327" i="1"/>
  <c r="L325" i="1"/>
  <c r="L324" i="1"/>
  <c r="L322" i="1"/>
  <c r="L320" i="1"/>
  <c r="L326" i="1"/>
  <c r="L328" i="1"/>
  <c r="L321" i="1"/>
  <c r="L319" i="1"/>
  <c r="L317" i="1"/>
  <c r="L315" i="1"/>
  <c r="L313" i="1"/>
  <c r="L311" i="1"/>
  <c r="L309" i="1"/>
  <c r="L323" i="1"/>
  <c r="X340" i="1"/>
  <c r="X338" i="1"/>
  <c r="X336" i="1"/>
  <c r="X334" i="1"/>
  <c r="X332" i="1"/>
  <c r="X330" i="1"/>
  <c r="X341" i="1"/>
  <c r="X339" i="1"/>
  <c r="X337" i="1"/>
  <c r="X335" i="1"/>
  <c r="X333" i="1"/>
  <c r="X331" i="1"/>
  <c r="X329" i="1"/>
  <c r="X327" i="1"/>
  <c r="X325" i="1"/>
  <c r="X328" i="1"/>
  <c r="X323" i="1"/>
  <c r="X322" i="1"/>
  <c r="X320" i="1"/>
  <c r="X324" i="1"/>
  <c r="X321" i="1"/>
  <c r="X319" i="1"/>
  <c r="X317" i="1"/>
  <c r="X315" i="1"/>
  <c r="X313" i="1"/>
  <c r="X311" i="1"/>
  <c r="X309" i="1"/>
  <c r="AJ340" i="1"/>
  <c r="AJ338" i="1"/>
  <c r="AJ336" i="1"/>
  <c r="AJ334" i="1"/>
  <c r="AJ332" i="1"/>
  <c r="AJ330" i="1"/>
  <c r="AJ328" i="1"/>
  <c r="AJ341" i="1"/>
  <c r="AJ339" i="1"/>
  <c r="AJ337" i="1"/>
  <c r="AJ335" i="1"/>
  <c r="AJ333" i="1"/>
  <c r="AJ331" i="1"/>
  <c r="AJ329" i="1"/>
  <c r="AJ327" i="1"/>
  <c r="AJ325" i="1"/>
  <c r="AJ324" i="1"/>
  <c r="AJ322" i="1"/>
  <c r="AJ320" i="1"/>
  <c r="AJ326" i="1"/>
  <c r="AJ323" i="1"/>
  <c r="AJ321" i="1"/>
  <c r="AJ319" i="1"/>
  <c r="AJ317" i="1"/>
  <c r="AJ315" i="1"/>
  <c r="AJ313" i="1"/>
  <c r="AJ311" i="1"/>
  <c r="AJ309" i="1"/>
  <c r="AV340" i="1"/>
  <c r="AV338" i="1"/>
  <c r="AV336" i="1"/>
  <c r="AV334" i="1"/>
  <c r="AV332" i="1"/>
  <c r="AV330" i="1"/>
  <c r="AV328" i="1"/>
  <c r="AV341" i="1"/>
  <c r="AV339" i="1"/>
  <c r="AV337" i="1"/>
  <c r="AV335" i="1"/>
  <c r="AV333" i="1"/>
  <c r="AV331" i="1"/>
  <c r="AV329" i="1"/>
  <c r="AV327" i="1"/>
  <c r="AV325" i="1"/>
  <c r="AV326" i="1"/>
  <c r="AV322" i="1"/>
  <c r="AV320" i="1"/>
  <c r="AV321" i="1"/>
  <c r="AV319" i="1"/>
  <c r="AV317" i="1"/>
  <c r="AV315" i="1"/>
  <c r="AV313" i="1"/>
  <c r="AV311" i="1"/>
  <c r="AV309" i="1"/>
  <c r="AV324" i="1"/>
  <c r="AV323" i="1"/>
  <c r="E299" i="1"/>
  <c r="Q299" i="1"/>
  <c r="AC299" i="1"/>
  <c r="AO299" i="1"/>
  <c r="BA299" i="1"/>
  <c r="K300" i="1"/>
  <c r="W300" i="1"/>
  <c r="AI300" i="1"/>
  <c r="AU300" i="1"/>
  <c r="E301" i="1"/>
  <c r="Q301" i="1"/>
  <c r="AC301" i="1"/>
  <c r="AO301" i="1"/>
  <c r="BA301" i="1"/>
  <c r="K302" i="1"/>
  <c r="W302" i="1"/>
  <c r="AI302" i="1"/>
  <c r="AU302" i="1"/>
  <c r="E303" i="1"/>
  <c r="Q303" i="1"/>
  <c r="AC303" i="1"/>
  <c r="AO303" i="1"/>
  <c r="BA303" i="1"/>
  <c r="K304" i="1"/>
  <c r="W304" i="1"/>
  <c r="AI304" i="1"/>
  <c r="AU304" i="1"/>
  <c r="E305" i="1"/>
  <c r="Q305" i="1"/>
  <c r="AC305" i="1"/>
  <c r="AO305" i="1"/>
  <c r="BA305" i="1"/>
  <c r="K306" i="1"/>
  <c r="W306" i="1"/>
  <c r="AI306" i="1"/>
  <c r="AU306" i="1"/>
  <c r="E307" i="1"/>
  <c r="Q307" i="1"/>
  <c r="AC307" i="1"/>
  <c r="AO307" i="1"/>
  <c r="BB307" i="1"/>
  <c r="O308" i="1"/>
  <c r="AE308" i="1"/>
  <c r="AZ308" i="1"/>
  <c r="R309" i="1"/>
  <c r="AT309" i="1"/>
  <c r="AB310" i="1"/>
  <c r="J311" i="1"/>
  <c r="AT311" i="1"/>
  <c r="AB312" i="1"/>
  <c r="J313" i="1"/>
  <c r="AT313" i="1"/>
  <c r="AB314" i="1"/>
  <c r="J315" i="1"/>
  <c r="AT315" i="1"/>
  <c r="AB316" i="1"/>
  <c r="J317" i="1"/>
  <c r="AT317" i="1"/>
  <c r="AB318" i="1"/>
  <c r="V319" i="1"/>
  <c r="D322" i="1"/>
  <c r="X326" i="1"/>
  <c r="Q334" i="1"/>
  <c r="L310" i="1"/>
  <c r="AD315" i="1"/>
  <c r="M340" i="1"/>
  <c r="M338" i="1"/>
  <c r="M336" i="1"/>
  <c r="M334" i="1"/>
  <c r="M332" i="1"/>
  <c r="M330" i="1"/>
  <c r="M328" i="1"/>
  <c r="M326" i="1"/>
  <c r="M324" i="1"/>
  <c r="M341" i="1"/>
  <c r="M339" i="1"/>
  <c r="M337" i="1"/>
  <c r="M335" i="1"/>
  <c r="M333" i="1"/>
  <c r="M331" i="1"/>
  <c r="M329" i="1"/>
  <c r="M325" i="1"/>
  <c r="M322" i="1"/>
  <c r="M320" i="1"/>
  <c r="M318" i="1"/>
  <c r="M316" i="1"/>
  <c r="M314" i="1"/>
  <c r="M312" i="1"/>
  <c r="M310" i="1"/>
  <c r="M327" i="1"/>
  <c r="M321" i="1"/>
  <c r="M319" i="1"/>
  <c r="M317" i="1"/>
  <c r="M315" i="1"/>
  <c r="M313" i="1"/>
  <c r="M311" i="1"/>
  <c r="M323" i="1"/>
  <c r="Y340" i="1"/>
  <c r="Y338" i="1"/>
  <c r="Y336" i="1"/>
  <c r="Y334" i="1"/>
  <c r="Y332" i="1"/>
  <c r="Y330" i="1"/>
  <c r="Y328" i="1"/>
  <c r="Y326" i="1"/>
  <c r="Y324" i="1"/>
  <c r="Y341" i="1"/>
  <c r="Y339" i="1"/>
  <c r="Y337" i="1"/>
  <c r="Y335" i="1"/>
  <c r="Y333" i="1"/>
  <c r="Y331" i="1"/>
  <c r="Y329" i="1"/>
  <c r="Y323" i="1"/>
  <c r="Y322" i="1"/>
  <c r="Y320" i="1"/>
  <c r="Y318" i="1"/>
  <c r="Y316" i="1"/>
  <c r="Y314" i="1"/>
  <c r="Y312" i="1"/>
  <c r="Y310" i="1"/>
  <c r="Y308" i="1"/>
  <c r="Y321" i="1"/>
  <c r="Y319" i="1"/>
  <c r="Y317" i="1"/>
  <c r="Y315" i="1"/>
  <c r="Y313" i="1"/>
  <c r="Y311" i="1"/>
  <c r="Y309" i="1"/>
  <c r="Y325" i="1"/>
  <c r="AK340" i="1"/>
  <c r="AK338" i="1"/>
  <c r="AK336" i="1"/>
  <c r="AK334" i="1"/>
  <c r="AK332" i="1"/>
  <c r="AK330" i="1"/>
  <c r="AK328" i="1"/>
  <c r="AK326" i="1"/>
  <c r="AK324" i="1"/>
  <c r="AK341" i="1"/>
  <c r="AK339" i="1"/>
  <c r="AK337" i="1"/>
  <c r="AK335" i="1"/>
  <c r="AK333" i="1"/>
  <c r="AK331" i="1"/>
  <c r="AK329" i="1"/>
  <c r="AK322" i="1"/>
  <c r="AK320" i="1"/>
  <c r="AK318" i="1"/>
  <c r="AK316" i="1"/>
  <c r="AK314" i="1"/>
  <c r="AK312" i="1"/>
  <c r="AK310" i="1"/>
  <c r="AK308" i="1"/>
  <c r="AK325" i="1"/>
  <c r="AK323" i="1"/>
  <c r="AK327" i="1"/>
  <c r="AK321" i="1"/>
  <c r="AK319" i="1"/>
  <c r="AK317" i="1"/>
  <c r="AK315" i="1"/>
  <c r="AK313" i="1"/>
  <c r="AK311" i="1"/>
  <c r="AK309" i="1"/>
  <c r="AW340" i="1"/>
  <c r="AW338" i="1"/>
  <c r="AW336" i="1"/>
  <c r="AW334" i="1"/>
  <c r="AW332" i="1"/>
  <c r="AW330" i="1"/>
  <c r="AW328" i="1"/>
  <c r="AW326" i="1"/>
  <c r="AW324" i="1"/>
  <c r="AW341" i="1"/>
  <c r="AW339" i="1"/>
  <c r="AW337" i="1"/>
  <c r="AW335" i="1"/>
  <c r="AW333" i="1"/>
  <c r="AW331" i="1"/>
  <c r="AW329" i="1"/>
  <c r="AW327" i="1"/>
  <c r="AW322" i="1"/>
  <c r="AW320" i="1"/>
  <c r="AW318" i="1"/>
  <c r="AW316" i="1"/>
  <c r="AW314" i="1"/>
  <c r="AW312" i="1"/>
  <c r="AW310" i="1"/>
  <c r="AW308" i="1"/>
  <c r="AW321" i="1"/>
  <c r="AW319" i="1"/>
  <c r="AW317" i="1"/>
  <c r="AW315" i="1"/>
  <c r="AW313" i="1"/>
  <c r="AW311" i="1"/>
  <c r="AW309" i="1"/>
  <c r="AW323" i="1"/>
  <c r="F299" i="1"/>
  <c r="R299" i="1"/>
  <c r="AD299" i="1"/>
  <c r="AP299" i="1"/>
  <c r="BB299" i="1"/>
  <c r="L300" i="1"/>
  <c r="X300" i="1"/>
  <c r="AJ300" i="1"/>
  <c r="AV300" i="1"/>
  <c r="F301" i="1"/>
  <c r="R301" i="1"/>
  <c r="AD301" i="1"/>
  <c r="AP301" i="1"/>
  <c r="BB301" i="1"/>
  <c r="L302" i="1"/>
  <c r="X302" i="1"/>
  <c r="AJ302" i="1"/>
  <c r="AV302" i="1"/>
  <c r="F303" i="1"/>
  <c r="R303" i="1"/>
  <c r="AD303" i="1"/>
  <c r="AP303" i="1"/>
  <c r="BB303" i="1"/>
  <c r="L304" i="1"/>
  <c r="X304" i="1"/>
  <c r="AJ304" i="1"/>
  <c r="AV304" i="1"/>
  <c r="F305" i="1"/>
  <c r="R305" i="1"/>
  <c r="AD305" i="1"/>
  <c r="AP305" i="1"/>
  <c r="BB305" i="1"/>
  <c r="L306" i="1"/>
  <c r="X306" i="1"/>
  <c r="AJ306" i="1"/>
  <c r="AV306" i="1"/>
  <c r="R307" i="1"/>
  <c r="AD307" i="1"/>
  <c r="AP307" i="1"/>
  <c r="BC307" i="1"/>
  <c r="P308" i="1"/>
  <c r="AG308" i="1"/>
  <c r="BA308" i="1"/>
  <c r="U309" i="1"/>
  <c r="AY309" i="1"/>
  <c r="AG310" i="1"/>
  <c r="O311" i="1"/>
  <c r="AY311" i="1"/>
  <c r="AG312" i="1"/>
  <c r="O313" i="1"/>
  <c r="AY313" i="1"/>
  <c r="AG314" i="1"/>
  <c r="O315" i="1"/>
  <c r="AY315" i="1"/>
  <c r="AG316" i="1"/>
  <c r="O317" i="1"/>
  <c r="AY317" i="1"/>
  <c r="AG318" i="1"/>
  <c r="AG319" i="1"/>
  <c r="AS323" i="1"/>
  <c r="AO336" i="1"/>
  <c r="F341" i="1"/>
  <c r="F339" i="1"/>
  <c r="F337" i="1"/>
  <c r="F335" i="1"/>
  <c r="F333" i="1"/>
  <c r="F331" i="1"/>
  <c r="F329" i="1"/>
  <c r="F340" i="1"/>
  <c r="F338" i="1"/>
  <c r="F336" i="1"/>
  <c r="F334" i="1"/>
  <c r="F332" i="1"/>
  <c r="F330" i="1"/>
  <c r="F328" i="1"/>
  <c r="F326" i="1"/>
  <c r="F324" i="1"/>
  <c r="F323" i="1"/>
  <c r="F321" i="1"/>
  <c r="F319" i="1"/>
  <c r="F325" i="1"/>
  <c r="F327" i="1"/>
  <c r="F322" i="1"/>
  <c r="F320" i="1"/>
  <c r="F318" i="1"/>
  <c r="F316" i="1"/>
  <c r="F314" i="1"/>
  <c r="F312" i="1"/>
  <c r="F310" i="1"/>
  <c r="N340" i="1"/>
  <c r="N338" i="1"/>
  <c r="N336" i="1"/>
  <c r="N334" i="1"/>
  <c r="N332" i="1"/>
  <c r="N330" i="1"/>
  <c r="N341" i="1"/>
  <c r="N339" i="1"/>
  <c r="N337" i="1"/>
  <c r="N335" i="1"/>
  <c r="N333" i="1"/>
  <c r="N331" i="1"/>
  <c r="N329" i="1"/>
  <c r="N327" i="1"/>
  <c r="N325" i="1"/>
  <c r="N322" i="1"/>
  <c r="N320" i="1"/>
  <c r="N318" i="1"/>
  <c r="N316" i="1"/>
  <c r="N314" i="1"/>
  <c r="N312" i="1"/>
  <c r="N310" i="1"/>
  <c r="N308" i="1"/>
  <c r="N326" i="1"/>
  <c r="N328" i="1"/>
  <c r="N321" i="1"/>
  <c r="N319" i="1"/>
  <c r="N317" i="1"/>
  <c r="N315" i="1"/>
  <c r="N313" i="1"/>
  <c r="N311" i="1"/>
  <c r="N309" i="1"/>
  <c r="N323" i="1"/>
  <c r="Z340" i="1"/>
  <c r="Z338" i="1"/>
  <c r="Z336" i="1"/>
  <c r="Z334" i="1"/>
  <c r="Z332" i="1"/>
  <c r="Z330" i="1"/>
  <c r="Z328" i="1"/>
  <c r="Z341" i="1"/>
  <c r="Z339" i="1"/>
  <c r="Z337" i="1"/>
  <c r="Z335" i="1"/>
  <c r="Z333" i="1"/>
  <c r="Z331" i="1"/>
  <c r="Z329" i="1"/>
  <c r="Z327" i="1"/>
  <c r="Z325" i="1"/>
  <c r="Z322" i="1"/>
  <c r="Z320" i="1"/>
  <c r="Z318" i="1"/>
  <c r="Z316" i="1"/>
  <c r="Z314" i="1"/>
  <c r="Z312" i="1"/>
  <c r="Z310" i="1"/>
  <c r="Z308" i="1"/>
  <c r="Z324" i="1"/>
  <c r="Z321" i="1"/>
  <c r="Z319" i="1"/>
  <c r="Z317" i="1"/>
  <c r="Z315" i="1"/>
  <c r="Z313" i="1"/>
  <c r="Z311" i="1"/>
  <c r="Z309" i="1"/>
  <c r="Z326" i="1"/>
  <c r="AL340" i="1"/>
  <c r="AL338" i="1"/>
  <c r="AL336" i="1"/>
  <c r="AL334" i="1"/>
  <c r="AL332" i="1"/>
  <c r="AL330" i="1"/>
  <c r="AL328" i="1"/>
  <c r="AL341" i="1"/>
  <c r="AL339" i="1"/>
  <c r="AL337" i="1"/>
  <c r="AL335" i="1"/>
  <c r="AL333" i="1"/>
  <c r="AL331" i="1"/>
  <c r="AL329" i="1"/>
  <c r="AL327" i="1"/>
  <c r="AL325" i="1"/>
  <c r="AL322" i="1"/>
  <c r="AL320" i="1"/>
  <c r="AL318" i="1"/>
  <c r="AL316" i="1"/>
  <c r="AL314" i="1"/>
  <c r="AL312" i="1"/>
  <c r="AL310" i="1"/>
  <c r="AL308" i="1"/>
  <c r="AL324" i="1"/>
  <c r="AL323" i="1"/>
  <c r="AL326" i="1"/>
  <c r="AL321" i="1"/>
  <c r="AL319" i="1"/>
  <c r="AL317" i="1"/>
  <c r="AL315" i="1"/>
  <c r="AL313" i="1"/>
  <c r="AL311" i="1"/>
  <c r="AL309" i="1"/>
  <c r="AX340" i="1"/>
  <c r="AX338" i="1"/>
  <c r="AX336" i="1"/>
  <c r="AX334" i="1"/>
  <c r="AX332" i="1"/>
  <c r="AX330" i="1"/>
  <c r="AX328" i="1"/>
  <c r="AX341" i="1"/>
  <c r="AX339" i="1"/>
  <c r="AX337" i="1"/>
  <c r="AX335" i="1"/>
  <c r="AX333" i="1"/>
  <c r="AX331" i="1"/>
  <c r="AX329" i="1"/>
  <c r="AX327" i="1"/>
  <c r="AX325" i="1"/>
  <c r="AX322" i="1"/>
  <c r="AX320" i="1"/>
  <c r="AX318" i="1"/>
  <c r="AX316" i="1"/>
  <c r="AX314" i="1"/>
  <c r="AX312" i="1"/>
  <c r="AX310" i="1"/>
  <c r="AX308" i="1"/>
  <c r="AX321" i="1"/>
  <c r="AX319" i="1"/>
  <c r="AX317" i="1"/>
  <c r="AX315" i="1"/>
  <c r="AX313" i="1"/>
  <c r="AX311" i="1"/>
  <c r="AX309" i="1"/>
  <c r="AX307" i="1"/>
  <c r="AX323" i="1"/>
  <c r="AX324" i="1"/>
  <c r="G299" i="1"/>
  <c r="S299" i="1"/>
  <c r="AE299" i="1"/>
  <c r="AQ299" i="1"/>
  <c r="BC299" i="1"/>
  <c r="M300" i="1"/>
  <c r="Y300" i="1"/>
  <c r="AK300" i="1"/>
  <c r="AW300" i="1"/>
  <c r="G301" i="1"/>
  <c r="S301" i="1"/>
  <c r="AE301" i="1"/>
  <c r="AQ301" i="1"/>
  <c r="BC301" i="1"/>
  <c r="M302" i="1"/>
  <c r="Y302" i="1"/>
  <c r="AK302" i="1"/>
  <c r="AW302" i="1"/>
  <c r="G303" i="1"/>
  <c r="S303" i="1"/>
  <c r="AE303" i="1"/>
  <c r="AQ303" i="1"/>
  <c r="BC303" i="1"/>
  <c r="M304" i="1"/>
  <c r="Y304" i="1"/>
  <c r="AK304" i="1"/>
  <c r="AW304" i="1"/>
  <c r="G305" i="1"/>
  <c r="S305" i="1"/>
  <c r="AE305" i="1"/>
  <c r="AQ305" i="1"/>
  <c r="BC305" i="1"/>
  <c r="M306" i="1"/>
  <c r="Y306" i="1"/>
  <c r="AK306" i="1"/>
  <c r="AW306" i="1"/>
  <c r="G307" i="1"/>
  <c r="S307" i="1"/>
  <c r="AE307" i="1"/>
  <c r="AQ307" i="1"/>
  <c r="BE307" i="1"/>
  <c r="Q308" i="1"/>
  <c r="AI308" i="1"/>
  <c r="BC308" i="1"/>
  <c r="V309" i="1"/>
  <c r="BB309" i="1"/>
  <c r="AJ310" i="1"/>
  <c r="R311" i="1"/>
  <c r="BB311" i="1"/>
  <c r="AJ312" i="1"/>
  <c r="R313" i="1"/>
  <c r="BB313" i="1"/>
  <c r="AJ314" i="1"/>
  <c r="R315" i="1"/>
  <c r="BB315" i="1"/>
  <c r="AJ316" i="1"/>
  <c r="R317" i="1"/>
  <c r="BB317" i="1"/>
  <c r="AJ318" i="1"/>
  <c r="AH319" i="1"/>
  <c r="AU323" i="1"/>
  <c r="BA326" i="1"/>
  <c r="BA336" i="1"/>
  <c r="O340" i="1"/>
  <c r="O338" i="1"/>
  <c r="O336" i="1"/>
  <c r="O334" i="1"/>
  <c r="O332" i="1"/>
  <c r="O330" i="1"/>
  <c r="O328" i="1"/>
  <c r="O326" i="1"/>
  <c r="O324" i="1"/>
  <c r="O341" i="1"/>
  <c r="O339" i="1"/>
  <c r="O337" i="1"/>
  <c r="O335" i="1"/>
  <c r="O333" i="1"/>
  <c r="O331" i="1"/>
  <c r="O329" i="1"/>
  <c r="O327" i="1"/>
  <c r="O325" i="1"/>
  <c r="O323" i="1"/>
  <c r="O321" i="1"/>
  <c r="O319" i="1"/>
  <c r="AA340" i="1"/>
  <c r="AA338" i="1"/>
  <c r="AA336" i="1"/>
  <c r="AA334" i="1"/>
  <c r="AA332" i="1"/>
  <c r="AA330" i="1"/>
  <c r="AA328" i="1"/>
  <c r="AA326" i="1"/>
  <c r="AA324" i="1"/>
  <c r="AA341" i="1"/>
  <c r="AA339" i="1"/>
  <c r="AA337" i="1"/>
  <c r="AA335" i="1"/>
  <c r="AA333" i="1"/>
  <c r="AA331" i="1"/>
  <c r="AA329" i="1"/>
  <c r="AA327" i="1"/>
  <c r="AA325" i="1"/>
  <c r="AA323" i="1"/>
  <c r="AA321" i="1"/>
  <c r="AA319" i="1"/>
  <c r="AM340" i="1"/>
  <c r="AM338" i="1"/>
  <c r="AM336" i="1"/>
  <c r="AM334" i="1"/>
  <c r="AM332" i="1"/>
  <c r="AM330" i="1"/>
  <c r="AM328" i="1"/>
  <c r="AM326" i="1"/>
  <c r="AM324" i="1"/>
  <c r="AM341" i="1"/>
  <c r="AM339" i="1"/>
  <c r="AM337" i="1"/>
  <c r="AM335" i="1"/>
  <c r="AM333" i="1"/>
  <c r="AM331" i="1"/>
  <c r="AM329" i="1"/>
  <c r="AM327" i="1"/>
  <c r="AM325" i="1"/>
  <c r="AM323" i="1"/>
  <c r="AM321" i="1"/>
  <c r="AM319" i="1"/>
  <c r="AY340" i="1"/>
  <c r="AY338" i="1"/>
  <c r="AY336" i="1"/>
  <c r="AY334" i="1"/>
  <c r="AY332" i="1"/>
  <c r="AY330" i="1"/>
  <c r="AY328" i="1"/>
  <c r="AY326" i="1"/>
  <c r="AY324" i="1"/>
  <c r="AY341" i="1"/>
  <c r="AY339" i="1"/>
  <c r="AY337" i="1"/>
  <c r="AY335" i="1"/>
  <c r="AY333" i="1"/>
  <c r="AY331" i="1"/>
  <c r="AY329" i="1"/>
  <c r="AY327" i="1"/>
  <c r="AY325" i="1"/>
  <c r="AY323" i="1"/>
  <c r="AY321" i="1"/>
  <c r="AY319" i="1"/>
  <c r="H299" i="1"/>
  <c r="T299" i="1"/>
  <c r="AF299" i="1"/>
  <c r="AR299" i="1"/>
  <c r="BD299" i="1"/>
  <c r="N300" i="1"/>
  <c r="Z300" i="1"/>
  <c r="AL300" i="1"/>
  <c r="AX300" i="1"/>
  <c r="H301" i="1"/>
  <c r="T301" i="1"/>
  <c r="AF301" i="1"/>
  <c r="AR301" i="1"/>
  <c r="BD301" i="1"/>
  <c r="N302" i="1"/>
  <c r="Z302" i="1"/>
  <c r="AL302" i="1"/>
  <c r="AX302" i="1"/>
  <c r="H303" i="1"/>
  <c r="T303" i="1"/>
  <c r="AF303" i="1"/>
  <c r="AR303" i="1"/>
  <c r="BD303" i="1"/>
  <c r="N304" i="1"/>
  <c r="Z304" i="1"/>
  <c r="AL304" i="1"/>
  <c r="AX304" i="1"/>
  <c r="H305" i="1"/>
  <c r="T305" i="1"/>
  <c r="AF305" i="1"/>
  <c r="AR305" i="1"/>
  <c r="BD305" i="1"/>
  <c r="N306" i="1"/>
  <c r="Z306" i="1"/>
  <c r="AL306" i="1"/>
  <c r="AX306" i="1"/>
  <c r="H307" i="1"/>
  <c r="T307" i="1"/>
  <c r="AF307" i="1"/>
  <c r="AR307" i="1"/>
  <c r="R308" i="1"/>
  <c r="AJ308" i="1"/>
  <c r="BE308" i="1"/>
  <c r="AA309" i="1"/>
  <c r="BE309" i="1"/>
  <c r="AM310" i="1"/>
  <c r="U311" i="1"/>
  <c r="BE311" i="1"/>
  <c r="AM312" i="1"/>
  <c r="U313" i="1"/>
  <c r="BE313" i="1"/>
  <c r="AM314" i="1"/>
  <c r="U315" i="1"/>
  <c r="BE315" i="1"/>
  <c r="AM316" i="1"/>
  <c r="U317" i="1"/>
  <c r="BE317" i="1"/>
  <c r="AM318" i="1"/>
  <c r="AS319" i="1"/>
  <c r="I321" i="1"/>
  <c r="AA322" i="1"/>
  <c r="N324" i="1"/>
  <c r="Y327" i="1"/>
  <c r="W339" i="1"/>
  <c r="D341" i="1"/>
  <c r="D339" i="1"/>
  <c r="D337" i="1"/>
  <c r="D335" i="1"/>
  <c r="D333" i="1"/>
  <c r="D331" i="1"/>
  <c r="D329" i="1"/>
  <c r="D340" i="1"/>
  <c r="D338" i="1"/>
  <c r="D336" i="1"/>
  <c r="D334" i="1"/>
  <c r="D332" i="1"/>
  <c r="D330" i="1"/>
  <c r="D328" i="1"/>
  <c r="D326" i="1"/>
  <c r="D324" i="1"/>
  <c r="D323" i="1"/>
  <c r="D321" i="1"/>
  <c r="D319" i="1"/>
  <c r="D317" i="1"/>
  <c r="D315" i="1"/>
  <c r="D313" i="1"/>
  <c r="D311" i="1"/>
  <c r="D309" i="1"/>
  <c r="D325" i="1"/>
  <c r="D327" i="1"/>
  <c r="P341" i="1"/>
  <c r="P339" i="1"/>
  <c r="P337" i="1"/>
  <c r="P335" i="1"/>
  <c r="P333" i="1"/>
  <c r="P331" i="1"/>
  <c r="P329" i="1"/>
  <c r="P340" i="1"/>
  <c r="P338" i="1"/>
  <c r="P336" i="1"/>
  <c r="P334" i="1"/>
  <c r="P332" i="1"/>
  <c r="P330" i="1"/>
  <c r="P328" i="1"/>
  <c r="P326" i="1"/>
  <c r="P324" i="1"/>
  <c r="P325" i="1"/>
  <c r="P327" i="1"/>
  <c r="P321" i="1"/>
  <c r="P319" i="1"/>
  <c r="P317" i="1"/>
  <c r="P315" i="1"/>
  <c r="P313" i="1"/>
  <c r="P311" i="1"/>
  <c r="P309" i="1"/>
  <c r="P323" i="1"/>
  <c r="AB341" i="1"/>
  <c r="AB339" i="1"/>
  <c r="AB337" i="1"/>
  <c r="AB335" i="1"/>
  <c r="AB333" i="1"/>
  <c r="AB331" i="1"/>
  <c r="AB329" i="1"/>
  <c r="AB340" i="1"/>
  <c r="AB338" i="1"/>
  <c r="AB336" i="1"/>
  <c r="AB334" i="1"/>
  <c r="AB332" i="1"/>
  <c r="AB330" i="1"/>
  <c r="AB328" i="1"/>
  <c r="AB326" i="1"/>
  <c r="AB324" i="1"/>
  <c r="AB321" i="1"/>
  <c r="AB319" i="1"/>
  <c r="AB317" i="1"/>
  <c r="AB315" i="1"/>
  <c r="AB313" i="1"/>
  <c r="AB311" i="1"/>
  <c r="AB309" i="1"/>
  <c r="AB325" i="1"/>
  <c r="AN341" i="1"/>
  <c r="AN339" i="1"/>
  <c r="AN337" i="1"/>
  <c r="AN335" i="1"/>
  <c r="AN333" i="1"/>
  <c r="AN331" i="1"/>
  <c r="AN329" i="1"/>
  <c r="AN340" i="1"/>
  <c r="AN338" i="1"/>
  <c r="AN336" i="1"/>
  <c r="AN334" i="1"/>
  <c r="AN332" i="1"/>
  <c r="AN330" i="1"/>
  <c r="AN328" i="1"/>
  <c r="AN326" i="1"/>
  <c r="AN324" i="1"/>
  <c r="AN325" i="1"/>
  <c r="AN323" i="1"/>
  <c r="AN321" i="1"/>
  <c r="AN319" i="1"/>
  <c r="AN317" i="1"/>
  <c r="AN315" i="1"/>
  <c r="AN313" i="1"/>
  <c r="AN311" i="1"/>
  <c r="AN309" i="1"/>
  <c r="AN327" i="1"/>
  <c r="AZ341" i="1"/>
  <c r="AZ339" i="1"/>
  <c r="AZ337" i="1"/>
  <c r="AZ335" i="1"/>
  <c r="AZ333" i="1"/>
  <c r="AZ331" i="1"/>
  <c r="AZ329" i="1"/>
  <c r="AZ340" i="1"/>
  <c r="AZ338" i="1"/>
  <c r="AZ336" i="1"/>
  <c r="AZ334" i="1"/>
  <c r="AZ332" i="1"/>
  <c r="AZ330" i="1"/>
  <c r="AZ328" i="1"/>
  <c r="AZ326" i="1"/>
  <c r="AZ324" i="1"/>
  <c r="AZ327" i="1"/>
  <c r="AZ321" i="1"/>
  <c r="AZ319" i="1"/>
  <c r="AZ317" i="1"/>
  <c r="AZ315" i="1"/>
  <c r="AZ313" i="1"/>
  <c r="AZ311" i="1"/>
  <c r="AZ309" i="1"/>
  <c r="AZ323" i="1"/>
  <c r="AZ325" i="1"/>
  <c r="I299" i="1"/>
  <c r="U299" i="1"/>
  <c r="AG299" i="1"/>
  <c r="AS299" i="1"/>
  <c r="BE299" i="1"/>
  <c r="O300" i="1"/>
  <c r="AA300" i="1"/>
  <c r="AM300" i="1"/>
  <c r="AY300" i="1"/>
  <c r="I301" i="1"/>
  <c r="U301" i="1"/>
  <c r="AG301" i="1"/>
  <c r="AS301" i="1"/>
  <c r="BE301" i="1"/>
  <c r="O302" i="1"/>
  <c r="AA302" i="1"/>
  <c r="AM302" i="1"/>
  <c r="AY302" i="1"/>
  <c r="I303" i="1"/>
  <c r="U303" i="1"/>
  <c r="AG303" i="1"/>
  <c r="AS303" i="1"/>
  <c r="BE303" i="1"/>
  <c r="O304" i="1"/>
  <c r="AA304" i="1"/>
  <c r="AM304" i="1"/>
  <c r="AY304" i="1"/>
  <c r="I305" i="1"/>
  <c r="U305" i="1"/>
  <c r="AG305" i="1"/>
  <c r="AS305" i="1"/>
  <c r="BE305" i="1"/>
  <c r="O306" i="1"/>
  <c r="AA306" i="1"/>
  <c r="AM306" i="1"/>
  <c r="AY306" i="1"/>
  <c r="I307" i="1"/>
  <c r="U307" i="1"/>
  <c r="AG307" i="1"/>
  <c r="AS307" i="1"/>
  <c r="E308" i="1"/>
  <c r="S308" i="1"/>
  <c r="AM308" i="1"/>
  <c r="E309" i="1"/>
  <c r="AC309" i="1"/>
  <c r="D310" i="1"/>
  <c r="AN310" i="1"/>
  <c r="V311" i="1"/>
  <c r="D312" i="1"/>
  <c r="AN312" i="1"/>
  <c r="V313" i="1"/>
  <c r="D314" i="1"/>
  <c r="AN314" i="1"/>
  <c r="V315" i="1"/>
  <c r="D316" i="1"/>
  <c r="AN316" i="1"/>
  <c r="V317" i="1"/>
  <c r="D318" i="1"/>
  <c r="AN318" i="1"/>
  <c r="AT319" i="1"/>
  <c r="J321" i="1"/>
  <c r="AB322" i="1"/>
  <c r="Q324" i="1"/>
  <c r="AB327" i="1"/>
  <c r="AI339" i="1"/>
  <c r="B299" i="1" l="1"/>
</calcChain>
</file>

<file path=xl/sharedStrings.xml><?xml version="1.0" encoding="utf-8"?>
<sst xmlns="http://schemas.openxmlformats.org/spreadsheetml/2006/main" count="768" uniqueCount="67">
  <si>
    <t xml:space="preserve">JADWAL PELAJARAN </t>
  </si>
  <si>
    <t>SMK NEGERI 1 KARANGANYAR KABUPATEN KEBUMEN</t>
  </si>
  <si>
    <t>TAHUN AJARAN :</t>
  </si>
  <si>
    <t>2025/2026</t>
  </si>
  <si>
    <t>SEMESTER :</t>
  </si>
  <si>
    <t>I (GANJIL)</t>
  </si>
  <si>
    <t>No</t>
  </si>
  <si>
    <t>KELAS</t>
  </si>
  <si>
    <t>SENIN</t>
  </si>
  <si>
    <t>SELASA</t>
  </si>
  <si>
    <t>RABU</t>
  </si>
  <si>
    <t>KAMIS</t>
  </si>
  <si>
    <t>JUMAT</t>
  </si>
  <si>
    <t>JML</t>
  </si>
  <si>
    <t>U</t>
  </si>
  <si>
    <t>Ruang</t>
  </si>
  <si>
    <t>P</t>
  </si>
  <si>
    <t>-</t>
  </si>
  <si>
    <t>C1</t>
  </si>
  <si>
    <t>A1</t>
  </si>
  <si>
    <t>A</t>
  </si>
  <si>
    <t>C</t>
  </si>
  <si>
    <t>C2</t>
  </si>
  <si>
    <t>R</t>
  </si>
  <si>
    <t>S1</t>
  </si>
  <si>
    <t>T.</t>
  </si>
  <si>
    <t>A2</t>
  </si>
  <si>
    <t>J1</t>
  </si>
  <si>
    <t>Bg2</t>
  </si>
  <si>
    <t>Bg1</t>
  </si>
  <si>
    <t>Bg3</t>
  </si>
  <si>
    <t>Bs1</t>
  </si>
  <si>
    <t>Bs2</t>
  </si>
  <si>
    <t>S2</t>
  </si>
  <si>
    <t>J2</t>
  </si>
  <si>
    <t xml:space="preserve"> </t>
  </si>
  <si>
    <t>Karanganyar, 1 Agustus 2025</t>
  </si>
  <si>
    <t>Keterangan Ruang Praktik :</t>
  </si>
  <si>
    <t>:</t>
  </si>
  <si>
    <t>Ruang Akuntansi 1</t>
  </si>
  <si>
    <t>Ruang Tik</t>
  </si>
  <si>
    <t>Bg-3</t>
  </si>
  <si>
    <t>Ruang Tata Boga3</t>
  </si>
  <si>
    <t>Ruang Akuntansi 2</t>
  </si>
  <si>
    <t>K1</t>
  </si>
  <si>
    <t>Ruang SBD 1</t>
  </si>
  <si>
    <t>Ruang Penjualan 1</t>
  </si>
  <si>
    <t>Ruang Computer 1</t>
  </si>
  <si>
    <t>K2</t>
  </si>
  <si>
    <t>Ruang SBD 2</t>
  </si>
  <si>
    <t>Ruang Penjualan 2</t>
  </si>
  <si>
    <t>Ruang Computer 2</t>
  </si>
  <si>
    <t>B.</t>
  </si>
  <si>
    <t>Ruang Bahasa</t>
  </si>
  <si>
    <t>Bs-1</t>
  </si>
  <si>
    <t>Ruang Tata Busana-1</t>
  </si>
  <si>
    <t>Ruang Sekretaris 1</t>
  </si>
  <si>
    <t>Bg-1</t>
  </si>
  <si>
    <t>Ruang Tata Boga1</t>
  </si>
  <si>
    <t>Bs-2</t>
  </si>
  <si>
    <t>Ruang Tata Busana-2</t>
  </si>
  <si>
    <t>Ruang Sekretaris 2</t>
  </si>
  <si>
    <t>Bg-2</t>
  </si>
  <si>
    <t>Ruang Tata Boga2</t>
  </si>
  <si>
    <t>Bs-3</t>
  </si>
  <si>
    <t>Ruang Tata Busana-3</t>
  </si>
  <si>
    <t>KETERANGAN KODE GURU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</si>
</sst>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sz val="10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3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/>
    <xf numFmtId="0" fontId="6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43" fontId="4" fillId="0" borderId="17" xfId="1" applyFont="1" applyBorder="1" applyAlignment="1" applyProtection="1">
      <alignment horizontal="center" shrinkToFit="1"/>
      <protection hidden="1"/>
    </xf>
    <xf numFmtId="0" fontId="8" fillId="0" borderId="22" xfId="0" applyFont="1" applyBorder="1" applyAlignment="1" applyProtection="1">
      <alignment horizontal="center"/>
      <protection hidden="1"/>
    </xf>
    <xf numFmtId="0" fontId="8" fillId="0" borderId="23" xfId="0" applyFont="1" applyBorder="1" applyAlignment="1" applyProtection="1">
      <alignment horizontal="center"/>
      <protection hidden="1"/>
    </xf>
    <xf numFmtId="0" fontId="8" fillId="0" borderId="27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43" fontId="4" fillId="0" borderId="29" xfId="1" applyFont="1" applyBorder="1" applyAlignment="1" applyProtection="1">
      <alignment horizontal="center" shrinkToFit="1"/>
      <protection hidden="1"/>
    </xf>
    <xf numFmtId="0" fontId="8" fillId="0" borderId="33" xfId="0" quotePrefix="1" applyFont="1" applyBorder="1" applyAlignment="1" applyProtection="1">
      <alignment horizontal="center"/>
      <protection locked="0"/>
    </xf>
    <xf numFmtId="0" fontId="8" fillId="0" borderId="31" xfId="0" quotePrefix="1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hidden="1"/>
    </xf>
    <xf numFmtId="43" fontId="4" fillId="3" borderId="17" xfId="1" applyFont="1" applyFill="1" applyBorder="1" applyAlignment="1" applyProtection="1">
      <alignment horizontal="center" shrinkToFit="1"/>
      <protection hidden="1"/>
    </xf>
    <xf numFmtId="43" fontId="4" fillId="3" borderId="29" xfId="1" applyFont="1" applyFill="1" applyBorder="1" applyAlignment="1" applyProtection="1">
      <alignment horizontal="center" shrinkToFit="1"/>
      <protection hidden="1"/>
    </xf>
    <xf numFmtId="43" fontId="4" fillId="0" borderId="37" xfId="1" applyFont="1" applyBorder="1" applyAlignment="1" applyProtection="1">
      <alignment horizontal="center" shrinkToFit="1"/>
      <protection hidden="1"/>
    </xf>
    <xf numFmtId="0" fontId="8" fillId="0" borderId="40" xfId="0" applyFont="1" applyBorder="1" applyAlignment="1" applyProtection="1">
      <alignment horizontal="center"/>
      <protection hidden="1"/>
    </xf>
    <xf numFmtId="0" fontId="8" fillId="0" borderId="42" xfId="0" applyFont="1" applyBorder="1" applyAlignment="1" applyProtection="1">
      <alignment horizontal="center"/>
      <protection hidden="1"/>
    </xf>
    <xf numFmtId="0" fontId="8" fillId="4" borderId="0" xfId="0" applyFont="1" applyFill="1" applyProtection="1">
      <protection hidden="1"/>
    </xf>
    <xf numFmtId="43" fontId="4" fillId="3" borderId="37" xfId="1" applyFont="1" applyFill="1" applyBorder="1" applyAlignment="1" applyProtection="1">
      <alignment horizontal="center" shrinkToFit="1"/>
      <protection hidden="1"/>
    </xf>
    <xf numFmtId="0" fontId="8" fillId="8" borderId="0" xfId="0" applyFont="1" applyFill="1" applyAlignment="1" applyProtection="1">
      <alignment horizontal="center"/>
      <protection hidden="1"/>
    </xf>
    <xf numFmtId="0" fontId="8" fillId="0" borderId="35" xfId="0" applyFont="1" applyBorder="1" applyAlignment="1" applyProtection="1">
      <alignment horizontal="center"/>
      <protection hidden="1"/>
    </xf>
    <xf numFmtId="0" fontId="8" fillId="8" borderId="0" xfId="0" applyFont="1" applyFill="1" applyProtection="1">
      <protection hidden="1"/>
    </xf>
    <xf numFmtId="0" fontId="8" fillId="8" borderId="0" xfId="0" applyFont="1" applyFill="1"/>
    <xf numFmtId="0" fontId="8" fillId="5" borderId="0" xfId="0" applyFont="1" applyFill="1" applyAlignment="1" applyProtection="1">
      <alignment horizontal="center"/>
      <protection hidden="1"/>
    </xf>
    <xf numFmtId="0" fontId="8" fillId="0" borderId="50" xfId="0" applyFont="1" applyBorder="1" applyAlignment="1" applyProtection="1">
      <alignment horizontal="center" vertical="center"/>
      <protection hidden="1"/>
    </xf>
    <xf numFmtId="43" fontId="4" fillId="3" borderId="51" xfId="1" applyFont="1" applyFill="1" applyBorder="1" applyAlignment="1" applyProtection="1">
      <alignment horizontal="center" shrinkToFit="1"/>
      <protection hidden="1"/>
    </xf>
    <xf numFmtId="0" fontId="8" fillId="0" borderId="53" xfId="0" quotePrefix="1" applyFont="1" applyBorder="1" applyAlignment="1" applyProtection="1">
      <alignment horizontal="center"/>
      <protection locked="0"/>
    </xf>
    <xf numFmtId="0" fontId="8" fillId="0" borderId="55" xfId="0" quotePrefix="1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center"/>
      <protection hidden="1"/>
    </xf>
    <xf numFmtId="0" fontId="3" fillId="0" borderId="60" xfId="0" applyFont="1" applyBorder="1" applyAlignment="1" applyProtection="1">
      <alignment horizontal="center" vertical="center"/>
      <protection hidden="1"/>
    </xf>
    <xf numFmtId="43" fontId="4" fillId="0" borderId="17" xfId="1" applyFont="1" applyBorder="1" applyAlignment="1" applyProtection="1">
      <protection hidden="1"/>
    </xf>
    <xf numFmtId="43" fontId="3" fillId="0" borderId="26" xfId="1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35" xfId="0" applyFont="1" applyBorder="1" applyAlignment="1" applyProtection="1">
      <alignment horizontal="center"/>
      <protection hidden="1"/>
    </xf>
    <xf numFmtId="0" fontId="3" fillId="0" borderId="36" xfId="0" applyFont="1" applyBorder="1" applyAlignment="1" applyProtection="1">
      <alignment horizontal="center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43" fontId="4" fillId="0" borderId="29" xfId="1" applyFont="1" applyBorder="1" applyAlignment="1" applyProtection="1">
      <protection hidden="1"/>
    </xf>
    <xf numFmtId="43" fontId="3" fillId="0" borderId="30" xfId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43" fontId="4" fillId="0" borderId="37" xfId="1" applyFont="1" applyBorder="1" applyAlignment="1" applyProtection="1">
      <protection hidden="1"/>
    </xf>
    <xf numFmtId="43" fontId="3" fillId="0" borderId="38" xfId="1" applyFont="1" applyBorder="1" applyAlignment="1" applyProtection="1">
      <alignment horizont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0" fontId="3" fillId="0" borderId="38" xfId="0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62" xfId="0" applyFont="1" applyBorder="1" applyAlignment="1" applyProtection="1">
      <alignment horizontal="center"/>
      <protection hidden="1"/>
    </xf>
    <xf numFmtId="43" fontId="3" fillId="0" borderId="30" xfId="1" applyFont="1" applyBorder="1" applyAlignment="1" applyProtection="1">
      <alignment horizontal="center"/>
      <protection hidden="1"/>
    </xf>
    <xf numFmtId="0" fontId="3" fillId="0" borderId="31" xfId="0" applyFont="1" applyBorder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43" xfId="0" applyFont="1" applyBorder="1" applyAlignment="1" applyProtection="1">
      <alignment horizontal="center"/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0" fillId="0" borderId="0" xfId="0" applyFont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0" xfId="0" applyFont="1" applyAlignment="1">
      <alignment horizontal="left" vertical="center"/>
    </xf>
    <xf numFmtId="43" fontId="9" fillId="0" borderId="0" xfId="1" applyFont="1" applyAlignment="1" applyProtection="1">
      <alignment horizontal="left"/>
      <protection hidden="1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shrinkToFit="1"/>
      <protection hidden="1"/>
    </xf>
    <xf numFmtId="43" fontId="9" fillId="0" borderId="0" xfId="1" quotePrefix="1" applyFont="1" applyAlignment="1" applyProtection="1">
      <alignment horizontal="left"/>
      <protection hidden="1"/>
    </xf>
    <xf numFmtId="0" fontId="9" fillId="0" borderId="0" xfId="0" quotePrefix="1" applyFont="1" applyAlignment="1" applyProtection="1">
      <alignment horizontal="left"/>
      <protection hidden="1"/>
    </xf>
    <xf numFmtId="43" fontId="3" fillId="0" borderId="0" xfId="1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shrinkToFit="1"/>
      <protection hidden="1"/>
    </xf>
    <xf numFmtId="0" fontId="3" fillId="0" borderId="0" xfId="0" quotePrefix="1" applyFont="1" applyAlignment="1">
      <alignment horizontal="left"/>
    </xf>
    <xf numFmtId="0" fontId="11" fillId="0" borderId="0" xfId="0" applyFont="1" applyAlignment="1" applyProtection="1">
      <alignment horizontal="left"/>
      <protection hidden="1"/>
    </xf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43" fontId="4" fillId="0" borderId="18" xfId="1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/>
      <protection hidden="1"/>
    </xf>
    <xf numFmtId="0" fontId="4" fillId="0" borderId="22" xfId="0" applyFont="1" applyBorder="1" applyAlignment="1" applyProtection="1">
      <alignment horizontal="center"/>
      <protection hidden="1"/>
    </xf>
    <xf numFmtId="0" fontId="4" fillId="0" borderId="23" xfId="0" applyFont="1" applyBorder="1" applyAlignment="1" applyProtection="1">
      <alignment horizontal="center"/>
      <protection hidden="1"/>
    </xf>
    <xf numFmtId="0" fontId="4" fillId="2" borderId="22" xfId="0" applyFont="1" applyFill="1" applyBorder="1" applyAlignment="1" applyProtection="1">
      <alignment horizontal="center"/>
      <protection hidden="1"/>
    </xf>
    <xf numFmtId="0" fontId="4" fillId="2" borderId="23" xfId="0" applyFont="1" applyFill="1" applyBorder="1" applyAlignment="1" applyProtection="1">
      <alignment horizontal="center"/>
      <protection hidden="1"/>
    </xf>
    <xf numFmtId="0" fontId="4" fillId="2" borderId="24" xfId="0" applyFont="1" applyFill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4" fillId="0" borderId="26" xfId="0" applyFont="1" applyBorder="1" applyAlignment="1" applyProtection="1">
      <alignment horizontal="center"/>
      <protection hidden="1"/>
    </xf>
    <xf numFmtId="43" fontId="4" fillId="0" borderId="30" xfId="1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3" xfId="0" quotePrefix="1" applyFont="1" applyBorder="1" applyAlignment="1" applyProtection="1">
      <alignment horizontal="center"/>
      <protection locked="0"/>
    </xf>
    <xf numFmtId="0" fontId="4" fillId="0" borderId="30" xfId="0" quotePrefix="1" applyFont="1" applyBorder="1" applyAlignment="1" applyProtection="1">
      <alignment horizontal="center"/>
      <protection locked="0"/>
    </xf>
    <xf numFmtId="43" fontId="4" fillId="3" borderId="26" xfId="1" applyFont="1" applyFill="1" applyBorder="1" applyAlignment="1" applyProtection="1">
      <alignment horizontal="center"/>
      <protection hidden="1"/>
    </xf>
    <xf numFmtId="0" fontId="4" fillId="3" borderId="35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36" xfId="0" applyFont="1" applyFill="1" applyBorder="1" applyAlignment="1" applyProtection="1">
      <alignment horizontal="center"/>
      <protection hidden="1"/>
    </xf>
    <xf numFmtId="0" fontId="4" fillId="3" borderId="26" xfId="0" applyFont="1" applyFill="1" applyBorder="1" applyAlignment="1" applyProtection="1">
      <alignment horizontal="center"/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43" fontId="4" fillId="3" borderId="30" xfId="1" applyFont="1" applyFill="1" applyBorder="1" applyAlignment="1" applyProtection="1">
      <alignment horizontal="center"/>
      <protection locked="0"/>
    </xf>
    <xf numFmtId="0" fontId="4" fillId="3" borderId="31" xfId="0" applyFont="1" applyFill="1" applyBorder="1" applyAlignment="1" applyProtection="1">
      <alignment horizontal="center"/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0" fontId="4" fillId="3" borderId="30" xfId="0" applyFont="1" applyFill="1" applyBorder="1" applyAlignment="1" applyProtection="1">
      <alignment horizontal="center"/>
      <protection locked="0"/>
    </xf>
    <xf numFmtId="0" fontId="4" fillId="3" borderId="33" xfId="0" quotePrefix="1" applyFont="1" applyFill="1" applyBorder="1" applyAlignment="1" applyProtection="1">
      <alignment horizontal="center"/>
      <protection locked="0"/>
    </xf>
    <xf numFmtId="0" fontId="4" fillId="3" borderId="30" xfId="0" quotePrefix="1" applyFont="1" applyFill="1" applyBorder="1" applyAlignment="1" applyProtection="1">
      <alignment horizontal="center"/>
      <protection locked="0"/>
    </xf>
    <xf numFmtId="43" fontId="4" fillId="0" borderId="38" xfId="1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center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center"/>
      <protection hidden="1"/>
    </xf>
    <xf numFmtId="0" fontId="4" fillId="2" borderId="40" xfId="0" applyFont="1" applyFill="1" applyBorder="1" applyAlignment="1" applyProtection="1">
      <alignment horizontal="center"/>
      <protection hidden="1"/>
    </xf>
    <xf numFmtId="0" fontId="4" fillId="0" borderId="42" xfId="0" applyFont="1" applyBorder="1" applyAlignment="1" applyProtection="1">
      <alignment horizontal="center"/>
      <protection hidden="1"/>
    </xf>
    <xf numFmtId="0" fontId="4" fillId="0" borderId="43" xfId="0" applyFont="1" applyBorder="1" applyAlignment="1" applyProtection="1">
      <alignment horizontal="center"/>
      <protection locked="0"/>
    </xf>
    <xf numFmtId="43" fontId="4" fillId="3" borderId="38" xfId="1" applyFont="1" applyFill="1" applyBorder="1" applyAlignment="1" applyProtection="1">
      <alignment horizontal="center"/>
      <protection hidden="1"/>
    </xf>
    <xf numFmtId="0" fontId="4" fillId="5" borderId="39" xfId="0" applyFont="1" applyFill="1" applyBorder="1" applyAlignment="1" applyProtection="1">
      <alignment horizontal="center"/>
      <protection hidden="1"/>
    </xf>
    <xf numFmtId="0" fontId="4" fillId="5" borderId="40" xfId="0" applyFont="1" applyFill="1" applyBorder="1" applyAlignment="1" applyProtection="1">
      <alignment horizontal="center"/>
      <protection hidden="1"/>
    </xf>
    <xf numFmtId="0" fontId="4" fillId="3" borderId="40" xfId="0" applyFont="1" applyFill="1" applyBorder="1" applyAlignment="1" applyProtection="1">
      <alignment horizontal="center"/>
      <protection hidden="1"/>
    </xf>
    <xf numFmtId="0" fontId="4" fillId="3" borderId="41" xfId="0" applyFont="1" applyFill="1" applyBorder="1" applyAlignment="1" applyProtection="1">
      <alignment horizontal="center"/>
      <protection hidden="1"/>
    </xf>
    <xf numFmtId="0" fontId="4" fillId="3" borderId="38" xfId="0" applyFont="1" applyFill="1" applyBorder="1" applyAlignment="1" applyProtection="1">
      <alignment horizontal="center"/>
      <protection hidden="1"/>
    </xf>
    <xf numFmtId="0" fontId="4" fillId="6" borderId="40" xfId="0" applyFont="1" applyFill="1" applyBorder="1" applyAlignment="1" applyProtection="1">
      <alignment horizontal="center"/>
      <protection hidden="1"/>
    </xf>
    <xf numFmtId="0" fontId="4" fillId="3" borderId="42" xfId="0" applyFont="1" applyFill="1" applyBorder="1" applyAlignment="1" applyProtection="1">
      <alignment horizontal="center"/>
      <protection hidden="1"/>
    </xf>
    <xf numFmtId="0" fontId="4" fillId="7" borderId="40" xfId="0" applyFont="1" applyFill="1" applyBorder="1" applyAlignment="1" applyProtection="1">
      <alignment horizontal="center"/>
      <protection hidden="1"/>
    </xf>
    <xf numFmtId="0" fontId="4" fillId="3" borderId="31" xfId="0" quotePrefix="1" applyFont="1" applyFill="1" applyBorder="1" applyAlignment="1" applyProtection="1">
      <alignment horizontal="center"/>
      <protection locked="0"/>
    </xf>
    <xf numFmtId="0" fontId="4" fillId="3" borderId="43" xfId="0" applyFont="1" applyFill="1" applyBorder="1" applyAlignment="1" applyProtection="1">
      <alignment horizontal="center"/>
      <protection locked="0"/>
    </xf>
    <xf numFmtId="0" fontId="4" fillId="9" borderId="31" xfId="0" applyFont="1" applyFill="1" applyBorder="1" applyAlignment="1" applyProtection="1">
      <alignment horizontal="center"/>
      <protection locked="0"/>
    </xf>
    <xf numFmtId="0" fontId="4" fillId="6" borderId="38" xfId="0" applyFont="1" applyFill="1" applyBorder="1" applyAlignment="1" applyProtection="1">
      <alignment horizontal="center"/>
      <protection hidden="1"/>
    </xf>
    <xf numFmtId="0" fontId="4" fillId="0" borderId="44" xfId="0" applyFont="1" applyBorder="1" applyAlignment="1" applyProtection="1">
      <alignment horizontal="center"/>
      <protection locked="0"/>
    </xf>
    <xf numFmtId="0" fontId="4" fillId="3" borderId="39" xfId="0" applyFont="1" applyFill="1" applyBorder="1" applyAlignment="1" applyProtection="1">
      <alignment horizontal="center"/>
      <protection hidden="1"/>
    </xf>
    <xf numFmtId="0" fontId="4" fillId="6" borderId="42" xfId="0" applyFont="1" applyFill="1" applyBorder="1" applyAlignment="1" applyProtection="1">
      <alignment horizontal="center"/>
      <protection hidden="1"/>
    </xf>
    <xf numFmtId="0" fontId="4" fillId="3" borderId="44" xfId="0" applyFont="1" applyFill="1" applyBorder="1" applyAlignment="1" applyProtection="1">
      <alignment horizontal="center"/>
      <protection locked="0"/>
    </xf>
    <xf numFmtId="0" fontId="4" fillId="5" borderId="41" xfId="0" applyFont="1" applyFill="1" applyBorder="1" applyAlignment="1" applyProtection="1">
      <alignment horizontal="center"/>
      <protection hidden="1"/>
    </xf>
    <xf numFmtId="0" fontId="4" fillId="5" borderId="24" xfId="0" applyFont="1" applyFill="1" applyBorder="1" applyAlignment="1" applyProtection="1">
      <alignment horizontal="center"/>
      <protection hidden="1"/>
    </xf>
    <xf numFmtId="0" fontId="4" fillId="0" borderId="45" xfId="0" applyFont="1" applyBorder="1" applyAlignment="1" applyProtection="1">
      <alignment horizontal="center"/>
      <protection hidden="1"/>
    </xf>
    <xf numFmtId="0" fontId="4" fillId="0" borderId="33" xfId="0" applyFont="1" applyBorder="1" applyAlignment="1" applyProtection="1">
      <alignment horizontal="center"/>
      <protection locked="0"/>
    </xf>
    <xf numFmtId="0" fontId="4" fillId="0" borderId="46" xfId="0" quotePrefix="1" applyFont="1" applyBorder="1" applyAlignment="1" applyProtection="1">
      <alignment horizontal="center"/>
      <protection locked="0"/>
    </xf>
    <xf numFmtId="0" fontId="4" fillId="3" borderId="24" xfId="0" applyFont="1" applyFill="1" applyBorder="1" applyAlignment="1" applyProtection="1">
      <alignment horizontal="center"/>
      <protection hidden="1"/>
    </xf>
    <xf numFmtId="0" fontId="4" fillId="3" borderId="45" xfId="0" applyFont="1" applyFill="1" applyBorder="1" applyAlignment="1" applyProtection="1">
      <alignment horizontal="center"/>
      <protection hidden="1"/>
    </xf>
    <xf numFmtId="0" fontId="4" fillId="5" borderId="38" xfId="0" applyFont="1" applyFill="1" applyBorder="1" applyAlignment="1" applyProtection="1">
      <alignment horizontal="center"/>
      <protection hidden="1"/>
    </xf>
    <xf numFmtId="0" fontId="4" fillId="5" borderId="47" xfId="0" applyFont="1" applyFill="1" applyBorder="1" applyAlignment="1" applyProtection="1">
      <alignment horizontal="center"/>
      <protection hidden="1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33" xfId="0" applyFont="1" applyFill="1" applyBorder="1" applyAlignment="1" applyProtection="1">
      <alignment horizontal="center"/>
      <protection locked="0"/>
    </xf>
    <xf numFmtId="0" fontId="4" fillId="3" borderId="46" xfId="0" quotePrefix="1" applyFont="1" applyFill="1" applyBorder="1" applyAlignment="1" applyProtection="1">
      <alignment horizontal="center"/>
      <protection locked="0"/>
    </xf>
    <xf numFmtId="0" fontId="4" fillId="4" borderId="40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0" borderId="24" xfId="0" applyFont="1" applyBorder="1" applyAlignment="1" applyProtection="1">
      <alignment horizontal="center"/>
      <protection hidden="1"/>
    </xf>
    <xf numFmtId="0" fontId="4" fillId="0" borderId="31" xfId="0" quotePrefix="1" applyFont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hidden="1"/>
    </xf>
    <xf numFmtId="0" fontId="4" fillId="9" borderId="43" xfId="0" applyFont="1" applyFill="1" applyBorder="1" applyAlignment="1" applyProtection="1">
      <alignment horizontal="center"/>
      <protection locked="0"/>
    </xf>
    <xf numFmtId="0" fontId="4" fillId="9" borderId="30" xfId="0" applyFont="1" applyFill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3" borderId="43" xfId="0" applyFont="1" applyFill="1" applyBorder="1" applyAlignment="1" applyProtection="1">
      <alignment horizontal="center"/>
      <protection locked="0"/>
    </xf>
    <xf numFmtId="0" fontId="12" fillId="3" borderId="30" xfId="0" applyFont="1" applyFill="1" applyBorder="1" applyAlignment="1" applyProtection="1">
      <alignment horizontal="center"/>
      <protection locked="0"/>
    </xf>
    <xf numFmtId="0" fontId="12" fillId="3" borderId="31" xfId="0" applyFont="1" applyFill="1" applyBorder="1" applyAlignment="1" applyProtection="1">
      <alignment horizontal="center"/>
      <protection locked="0"/>
    </xf>
    <xf numFmtId="0" fontId="4" fillId="3" borderId="46" xfId="0" applyFont="1" applyFill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hidden="1"/>
    </xf>
    <xf numFmtId="0" fontId="4" fillId="3" borderId="4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7" borderId="43" xfId="0" applyFont="1" applyFill="1" applyBorder="1" applyAlignment="1" applyProtection="1">
      <alignment horizontal="center"/>
      <protection locked="0"/>
    </xf>
    <xf numFmtId="0" fontId="4" fillId="7" borderId="42" xfId="0" applyFont="1" applyFill="1" applyBorder="1" applyAlignment="1" applyProtection="1">
      <alignment horizontal="center"/>
      <protection hidden="1"/>
    </xf>
    <xf numFmtId="43" fontId="4" fillId="3" borderId="52" xfId="1" quotePrefix="1" applyFont="1" applyFill="1" applyBorder="1" applyAlignment="1" applyProtection="1">
      <alignment horizontal="center"/>
      <protection locked="0"/>
    </xf>
    <xf numFmtId="0" fontId="4" fillId="7" borderId="53" xfId="0" applyFont="1" applyFill="1" applyBorder="1" applyAlignment="1" applyProtection="1">
      <alignment horizontal="center"/>
      <protection locked="0"/>
    </xf>
    <xf numFmtId="0" fontId="4" fillId="7" borderId="54" xfId="0" applyFont="1" applyFill="1" applyBorder="1" applyAlignment="1" applyProtection="1">
      <alignment horizontal="center"/>
      <protection locked="0"/>
    </xf>
    <xf numFmtId="0" fontId="4" fillId="3" borderId="53" xfId="0" applyFont="1" applyFill="1" applyBorder="1" applyAlignment="1" applyProtection="1">
      <alignment horizontal="center"/>
      <protection locked="0"/>
    </xf>
    <xf numFmtId="0" fontId="4" fillId="3" borderId="55" xfId="0" applyFont="1" applyFill="1" applyBorder="1" applyAlignment="1" applyProtection="1">
      <alignment horizontal="center"/>
      <protection locked="0"/>
    </xf>
    <xf numFmtId="0" fontId="4" fillId="3" borderId="56" xfId="0" applyFont="1" applyFill="1" applyBorder="1" applyAlignment="1" applyProtection="1">
      <alignment horizontal="center"/>
      <protection locked="0"/>
    </xf>
    <xf numFmtId="0" fontId="4" fillId="3" borderId="57" xfId="0" applyFont="1" applyFill="1" applyBorder="1" applyAlignment="1" applyProtection="1">
      <alignment horizontal="center"/>
      <protection locked="0"/>
    </xf>
    <xf numFmtId="0" fontId="4" fillId="3" borderId="58" xfId="0" applyFont="1" applyFill="1" applyBorder="1" applyAlignment="1" applyProtection="1">
      <alignment horizontal="center"/>
      <protection locked="0"/>
    </xf>
    <xf numFmtId="0" fontId="4" fillId="3" borderId="54" xfId="0" applyFont="1" applyFill="1" applyBorder="1" applyAlignment="1" applyProtection="1">
      <alignment horizontal="center"/>
      <protection locked="0"/>
    </xf>
    <xf numFmtId="0" fontId="4" fillId="3" borderId="55" xfId="0" quotePrefix="1" applyFont="1" applyFill="1" applyBorder="1" applyAlignment="1" applyProtection="1">
      <alignment horizontal="center"/>
      <protection locked="0"/>
    </xf>
    <xf numFmtId="0" fontId="4" fillId="3" borderId="54" xfId="0" quotePrefix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etc\Downloads\Jadwal%20terbaru%20Agustus.xlsx" TargetMode="External"/><Relationship Id="rId1" Type="http://schemas.openxmlformats.org/officeDocument/2006/relationships/externalLinkPath" Target="file:///C:\Users\useretc\Downloads\Jadwal%20terbaru%20Agus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DE GURU FIX"/>
      <sheetName val="PT-25-26-1"/>
      <sheetName val="J_KOSONG"/>
      <sheetName val="JADW_GR"/>
      <sheetName val="JAD_KLS"/>
      <sheetName val="TB"/>
      <sheetName val="JAD-GR"/>
      <sheetName val=","/>
      <sheetName val="Sheet1"/>
    </sheetNames>
    <sheetDataSet>
      <sheetData sheetId="0">
        <row r="5">
          <cell r="B5" t="str">
            <v>A</v>
          </cell>
          <cell r="C5" t="str">
            <v>Sehat Kandiawan, S.Pd., M.Pd.</v>
          </cell>
        </row>
        <row r="6">
          <cell r="B6" t="str">
            <v>B</v>
          </cell>
          <cell r="C6" t="str">
            <v>Drs. Kuntoro</v>
          </cell>
        </row>
        <row r="7">
          <cell r="B7" t="str">
            <v>C</v>
          </cell>
          <cell r="C7" t="str">
            <v>Tuti Indarni, S.Pd.</v>
          </cell>
        </row>
        <row r="8">
          <cell r="B8" t="str">
            <v>D</v>
          </cell>
          <cell r="C8" t="str">
            <v>Prambudi Eko K., S.Pd.,M.Pd</v>
          </cell>
        </row>
        <row r="9">
          <cell r="B9" t="str">
            <v>E</v>
          </cell>
          <cell r="C9" t="str">
            <v>Pinaringaningsih, S.Pd.</v>
          </cell>
        </row>
        <row r="10">
          <cell r="B10" t="str">
            <v>F</v>
          </cell>
          <cell r="C10" t="str">
            <v>Eko Suprayitno, S.Psi.,M.Pd.</v>
          </cell>
        </row>
        <row r="11">
          <cell r="B11" t="str">
            <v>G</v>
          </cell>
          <cell r="C11" t="str">
            <v>Esti Ariani, S.Pd.,M.Pd.</v>
          </cell>
        </row>
        <row r="12">
          <cell r="B12" t="str">
            <v>H</v>
          </cell>
          <cell r="C12" t="str">
            <v>Akhmad Solikhudin, S.Pd.</v>
          </cell>
        </row>
        <row r="13">
          <cell r="B13" t="str">
            <v>I</v>
          </cell>
          <cell r="C13" t="str">
            <v>F.X Nugroho, S.Pd.,M.Pd.</v>
          </cell>
        </row>
        <row r="14">
          <cell r="B14" t="str">
            <v>J</v>
          </cell>
          <cell r="C14" t="str">
            <v>Sri Subekti, S.Pd.,M.Pd.</v>
          </cell>
        </row>
        <row r="15">
          <cell r="B15" t="str">
            <v>K</v>
          </cell>
          <cell r="C15" t="str">
            <v>Yuni Anjrah M.K., S.Pd.,M.Pd.</v>
          </cell>
        </row>
        <row r="16">
          <cell r="B16" t="str">
            <v>L</v>
          </cell>
          <cell r="C16" t="str">
            <v>Rahmanhadi, S.Pd.</v>
          </cell>
        </row>
        <row r="17">
          <cell r="B17" t="str">
            <v>M</v>
          </cell>
          <cell r="C17" t="str">
            <v>Bambang Supriyadi, S.E.,M.Pd.</v>
          </cell>
        </row>
        <row r="18">
          <cell r="B18" t="str">
            <v>N</v>
          </cell>
          <cell r="C18" t="str">
            <v>Saeful Angwar, S.Pd.</v>
          </cell>
        </row>
        <row r="19">
          <cell r="B19" t="str">
            <v>O</v>
          </cell>
          <cell r="C19" t="str">
            <v>Hermina Endaryanti, S.Pd.,M.Pd.</v>
          </cell>
        </row>
        <row r="20">
          <cell r="B20" t="str">
            <v>P</v>
          </cell>
          <cell r="C20" t="str">
            <v>Titin Rahayu S., S.Pd.,M.Pd.</v>
          </cell>
        </row>
        <row r="21">
          <cell r="B21" t="str">
            <v>Q</v>
          </cell>
          <cell r="C21" t="str">
            <v>Wahyu Ngaisyatun F., S.Pd.,M.Pd.</v>
          </cell>
        </row>
        <row r="22">
          <cell r="B22" t="str">
            <v>R</v>
          </cell>
          <cell r="C22" t="str">
            <v>Anastasia Suparti, S.Pd.</v>
          </cell>
        </row>
        <row r="23">
          <cell r="B23" t="str">
            <v>S</v>
          </cell>
          <cell r="C23" t="str">
            <v>Kiswati, S.Pd.,M.Pd.</v>
          </cell>
        </row>
        <row r="24">
          <cell r="B24" t="str">
            <v>T</v>
          </cell>
          <cell r="C24" t="str">
            <v>Siti Mulyani, S.Pd.</v>
          </cell>
        </row>
        <row r="25">
          <cell r="B25" t="str">
            <v>U</v>
          </cell>
          <cell r="C25" t="str">
            <v>Umi Bekti Utami, S.Pd.,M.Pd.</v>
          </cell>
        </row>
        <row r="26">
          <cell r="B26" t="str">
            <v>V</v>
          </cell>
          <cell r="C26" t="str">
            <v>Indrayani R.H.M., S.Pd.</v>
          </cell>
        </row>
        <row r="27">
          <cell r="B27" t="str">
            <v>W</v>
          </cell>
          <cell r="C27" t="str">
            <v>Dra. Sri Purwaningsih</v>
          </cell>
        </row>
        <row r="28">
          <cell r="B28" t="str">
            <v>X</v>
          </cell>
          <cell r="C28" t="str">
            <v>Achmad Mudlofir, S.Kom.</v>
          </cell>
        </row>
        <row r="29">
          <cell r="B29" t="str">
            <v>Y</v>
          </cell>
          <cell r="C29" t="str">
            <v>Amir Machmud, S.Ag.</v>
          </cell>
        </row>
        <row r="30">
          <cell r="B30" t="str">
            <v>Z</v>
          </cell>
          <cell r="C30" t="str">
            <v>Siti Khumairoh, S.Pd.</v>
          </cell>
        </row>
        <row r="31">
          <cell r="B31" t="str">
            <v>AA</v>
          </cell>
          <cell r="C31" t="str">
            <v>Jati Nurliyanawati, S.Pd.</v>
          </cell>
        </row>
        <row r="32">
          <cell r="B32" t="str">
            <v>AB</v>
          </cell>
          <cell r="C32" t="str">
            <v>Rini, S.Pd.</v>
          </cell>
        </row>
        <row r="33">
          <cell r="B33" t="str">
            <v>AC</v>
          </cell>
          <cell r="C33" t="str">
            <v>Nensi Sulastri, S.Pd.</v>
          </cell>
        </row>
        <row r="34">
          <cell r="B34" t="str">
            <v>AD</v>
          </cell>
          <cell r="C34" t="str">
            <v>Limiar Khalima, S.Pd.</v>
          </cell>
        </row>
        <row r="35">
          <cell r="B35" t="str">
            <v>AE</v>
          </cell>
          <cell r="C35" t="str">
            <v>Tri Rosmaeni, S.Pd.</v>
          </cell>
        </row>
        <row r="36">
          <cell r="B36" t="str">
            <v>AF</v>
          </cell>
          <cell r="C36" t="str">
            <v>Waris Sugiarti, S.Pd.</v>
          </cell>
        </row>
        <row r="37">
          <cell r="B37" t="str">
            <v>AG</v>
          </cell>
          <cell r="C37" t="str">
            <v>Nurvitri Ardhiyati, S.Pd.</v>
          </cell>
        </row>
        <row r="38">
          <cell r="B38" t="str">
            <v>AH</v>
          </cell>
          <cell r="C38" t="str">
            <v>Rahman Khaliq K., S.T.,M.Pd.</v>
          </cell>
        </row>
        <row r="39">
          <cell r="B39" t="str">
            <v>AI</v>
          </cell>
          <cell r="C39" t="str">
            <v>Yennisa Yuni Asih, S.Pd.</v>
          </cell>
        </row>
        <row r="40">
          <cell r="B40" t="str">
            <v>AJ</v>
          </cell>
          <cell r="C40" t="str">
            <v>Adi Kurniawan, S.Pd.</v>
          </cell>
        </row>
        <row r="41">
          <cell r="B41" t="str">
            <v>AK</v>
          </cell>
          <cell r="C41" t="str">
            <v>Nurul Nugraheni, S.Pd.</v>
          </cell>
        </row>
        <row r="42">
          <cell r="B42" t="str">
            <v>AL</v>
          </cell>
          <cell r="C42" t="str">
            <v>Lyta Oktavi Indriyani, S.Pd.</v>
          </cell>
        </row>
        <row r="43">
          <cell r="B43" t="str">
            <v>AM</v>
          </cell>
          <cell r="C43" t="str">
            <v xml:space="preserve">Mikha Riandani, S.Pd. </v>
          </cell>
        </row>
        <row r="44">
          <cell r="B44" t="str">
            <v>AN</v>
          </cell>
          <cell r="C44" t="str">
            <v>Aditya Widi Kristanto, S.Pd.</v>
          </cell>
        </row>
        <row r="45">
          <cell r="B45" t="str">
            <v>AO</v>
          </cell>
          <cell r="C45" t="str">
            <v>Septi Diah Pita Sari, S.Pd.</v>
          </cell>
        </row>
        <row r="46">
          <cell r="B46" t="str">
            <v>AP</v>
          </cell>
          <cell r="C46" t="str">
            <v>Fitria Kartika Sari, S.Pd.</v>
          </cell>
        </row>
        <row r="47">
          <cell r="B47" t="str">
            <v>AQ</v>
          </cell>
          <cell r="C47" t="str">
            <v>Sudarno, S.Pd.</v>
          </cell>
        </row>
        <row r="48">
          <cell r="B48" t="str">
            <v>AR</v>
          </cell>
          <cell r="C48" t="str">
            <v>Ikka Ida Rokhyani, S.Pd.</v>
          </cell>
        </row>
        <row r="49">
          <cell r="B49" t="str">
            <v>AS</v>
          </cell>
          <cell r="C49" t="str">
            <v>Ganjar Yuwono, S.Pd.</v>
          </cell>
        </row>
        <row r="50">
          <cell r="B50" t="str">
            <v>AT</v>
          </cell>
          <cell r="C50" t="str">
            <v>Dayu Cahyawati, S.Pd.</v>
          </cell>
        </row>
        <row r="51">
          <cell r="B51" t="str">
            <v>AU</v>
          </cell>
          <cell r="C51" t="str">
            <v>Khanif Nasrudin, S.Pd.</v>
          </cell>
        </row>
        <row r="52">
          <cell r="B52" t="str">
            <v>AV</v>
          </cell>
          <cell r="C52" t="str">
            <v>Ika Prasmawan, S.E.</v>
          </cell>
        </row>
        <row r="53">
          <cell r="B53" t="str">
            <v>AW</v>
          </cell>
          <cell r="C53" t="str">
            <v>Siti Muslikah, S.PdI.,M.PdI.</v>
          </cell>
        </row>
        <row r="54">
          <cell r="B54" t="str">
            <v>AX</v>
          </cell>
          <cell r="C54" t="str">
            <v>Sefudin, S.Kom.,M.Pd.</v>
          </cell>
        </row>
        <row r="55">
          <cell r="B55" t="str">
            <v>AY</v>
          </cell>
          <cell r="C55" t="str">
            <v>Sri Haryati, S.E.</v>
          </cell>
        </row>
        <row r="56">
          <cell r="B56" t="str">
            <v>AZ</v>
          </cell>
          <cell r="C56" t="str">
            <v>Firman Ardiansyah, S.S, M.Pd.</v>
          </cell>
        </row>
        <row r="57">
          <cell r="B57" t="str">
            <v>BA</v>
          </cell>
          <cell r="C57" t="str">
            <v>Heni Purwaningsih, S.Pd.</v>
          </cell>
        </row>
        <row r="58">
          <cell r="B58" t="str">
            <v>BB</v>
          </cell>
          <cell r="C58" t="str">
            <v>Palupi, S.Pd.</v>
          </cell>
        </row>
        <row r="59">
          <cell r="B59" t="str">
            <v>BC</v>
          </cell>
          <cell r="C59" t="str">
            <v>Sefri Rahma Wardani, M.Pd.</v>
          </cell>
        </row>
        <row r="60">
          <cell r="B60" t="str">
            <v>BD</v>
          </cell>
          <cell r="C60" t="str">
            <v>Primat Suherman, S.Pd.,M.Pd.</v>
          </cell>
        </row>
        <row r="61">
          <cell r="B61" t="str">
            <v>BE</v>
          </cell>
          <cell r="C61" t="str">
            <v>Susri Hati Ningrum, S.Pd.</v>
          </cell>
        </row>
        <row r="62">
          <cell r="B62" t="str">
            <v>BF</v>
          </cell>
          <cell r="C62" t="str">
            <v>Tuniyah, S.Pd.</v>
          </cell>
        </row>
        <row r="63">
          <cell r="B63" t="str">
            <v>BG</v>
          </cell>
          <cell r="C63" t="str">
            <v>Erna Damayanti, S.Pd.</v>
          </cell>
        </row>
        <row r="64">
          <cell r="B64" t="str">
            <v>BH</v>
          </cell>
          <cell r="C64" t="str">
            <v>Zen Rosid, S.Pd.</v>
          </cell>
        </row>
        <row r="65">
          <cell r="B65" t="str">
            <v>BI</v>
          </cell>
          <cell r="C65" t="str">
            <v>Maswa, S.Pd.</v>
          </cell>
        </row>
        <row r="66">
          <cell r="B66" t="str">
            <v>BJ</v>
          </cell>
          <cell r="C66" t="str">
            <v>Ilham Hendi Saputro, S.Pd.</v>
          </cell>
        </row>
        <row r="67">
          <cell r="B67" t="str">
            <v>BK</v>
          </cell>
          <cell r="C67" t="str">
            <v>Aziz Setyaji, S.Pd.</v>
          </cell>
        </row>
        <row r="68">
          <cell r="B68" t="str">
            <v>BL</v>
          </cell>
          <cell r="C68" t="str">
            <v>M. Kharis, S.Pd.I</v>
          </cell>
        </row>
        <row r="69">
          <cell r="B69" t="str">
            <v>BM</v>
          </cell>
          <cell r="C69" t="str">
            <v>Dewi Sarofah, S.Pd.</v>
          </cell>
        </row>
        <row r="70">
          <cell r="B70" t="str">
            <v>BN</v>
          </cell>
          <cell r="C70" t="str">
            <v>Suci Ika Febrianti, S.Pd.</v>
          </cell>
        </row>
        <row r="71">
          <cell r="B71" t="str">
            <v>BO</v>
          </cell>
          <cell r="C71" t="str">
            <v>Ari Khamami, S.Pd.</v>
          </cell>
        </row>
        <row r="72">
          <cell r="B72" t="str">
            <v>BP</v>
          </cell>
          <cell r="C72" t="str">
            <v>Muhammad Ghozali, M.Pd.</v>
          </cell>
        </row>
        <row r="73">
          <cell r="B73" t="str">
            <v>BQ</v>
          </cell>
          <cell r="C73" t="str">
            <v>Dwi Sartiningsih, S.Pd.</v>
          </cell>
        </row>
        <row r="74">
          <cell r="B74" t="str">
            <v>BR</v>
          </cell>
          <cell r="C74" t="str">
            <v>Beni Purna Indarta, S.Pd</v>
          </cell>
        </row>
        <row r="75">
          <cell r="B75" t="str">
            <v>BS</v>
          </cell>
          <cell r="C75" t="str">
            <v>Erly Budiono, S.Pd.</v>
          </cell>
        </row>
        <row r="76">
          <cell r="B76" t="str">
            <v>BT</v>
          </cell>
          <cell r="C76" t="str">
            <v>Rita</v>
          </cell>
        </row>
        <row r="77">
          <cell r="B77" t="str">
            <v>BU</v>
          </cell>
          <cell r="C77" t="str">
            <v>Arif Yanpraditya, S.Pd.</v>
          </cell>
        </row>
        <row r="78">
          <cell r="B78" t="str">
            <v>BV</v>
          </cell>
          <cell r="C78" t="str">
            <v>Nani Wiyarsih, S.Pi</v>
          </cell>
        </row>
        <row r="79">
          <cell r="B79" t="str">
            <v>BW</v>
          </cell>
          <cell r="C79" t="str">
            <v>Miya Ellyana Sari, S.Pd</v>
          </cell>
        </row>
        <row r="80">
          <cell r="B80" t="str">
            <v>BX</v>
          </cell>
          <cell r="C80" t="str">
            <v>Nurul Hidayah, S.Pd.</v>
          </cell>
        </row>
        <row r="81">
          <cell r="B81" t="str">
            <v>BY</v>
          </cell>
          <cell r="C81" t="str">
            <v>Agung Prasetyo, S.Pd.</v>
          </cell>
        </row>
      </sheetData>
      <sheetData sheetId="1"/>
      <sheetData sheetId="2">
        <row r="7">
          <cell r="C7" t="str">
            <v>X AK-1</v>
          </cell>
          <cell r="BH7">
            <v>48</v>
          </cell>
        </row>
        <row r="8">
          <cell r="C8" t="str">
            <v>X AK-2</v>
          </cell>
          <cell r="BH8">
            <v>48</v>
          </cell>
        </row>
        <row r="9">
          <cell r="C9" t="str">
            <v>X AK-3</v>
          </cell>
          <cell r="BH9">
            <v>48</v>
          </cell>
        </row>
        <row r="10">
          <cell r="C10" t="str">
            <v>X MP-1</v>
          </cell>
          <cell r="BH10">
            <v>48</v>
          </cell>
        </row>
        <row r="11">
          <cell r="C11" t="str">
            <v>X MP-2</v>
          </cell>
          <cell r="BH11">
            <v>48</v>
          </cell>
        </row>
        <row r="12">
          <cell r="C12" t="str">
            <v>X PM-1</v>
          </cell>
          <cell r="BH12">
            <v>48</v>
          </cell>
        </row>
        <row r="13">
          <cell r="C13" t="str">
            <v>X PM-2</v>
          </cell>
          <cell r="BH13">
            <v>48</v>
          </cell>
        </row>
        <row r="14">
          <cell r="C14" t="str">
            <v>X PM-3</v>
          </cell>
          <cell r="BH14">
            <v>48</v>
          </cell>
        </row>
        <row r="15">
          <cell r="C15" t="str">
            <v>X KN-1</v>
          </cell>
          <cell r="BH15">
            <v>48</v>
          </cell>
        </row>
        <row r="16">
          <cell r="C16" t="str">
            <v>X KN-2</v>
          </cell>
          <cell r="BH16">
            <v>48</v>
          </cell>
        </row>
        <row r="17">
          <cell r="C17" t="str">
            <v>X BS-1</v>
          </cell>
          <cell r="BH17">
            <v>48</v>
          </cell>
        </row>
        <row r="18">
          <cell r="C18" t="str">
            <v>X BS-2</v>
          </cell>
          <cell r="BH18">
            <v>48</v>
          </cell>
        </row>
        <row r="19">
          <cell r="C19" t="str">
            <v>XI AK-1</v>
          </cell>
          <cell r="BH19">
            <v>48</v>
          </cell>
        </row>
        <row r="20">
          <cell r="C20" t="str">
            <v>XI AK-2</v>
          </cell>
          <cell r="BH20">
            <v>48</v>
          </cell>
        </row>
        <row r="21">
          <cell r="C21" t="str">
            <v>XI AK-3</v>
          </cell>
          <cell r="BH21">
            <v>48</v>
          </cell>
        </row>
        <row r="22">
          <cell r="C22" t="str">
            <v>XI MP-1</v>
          </cell>
          <cell r="BH22">
            <v>48</v>
          </cell>
        </row>
        <row r="23">
          <cell r="C23" t="str">
            <v>XI MP-2</v>
          </cell>
          <cell r="BH23">
            <v>48</v>
          </cell>
        </row>
        <row r="24">
          <cell r="C24" t="str">
            <v>XI PM-1</v>
          </cell>
          <cell r="BH24">
            <v>48</v>
          </cell>
        </row>
        <row r="25">
          <cell r="C25" t="str">
            <v>XI PM-2</v>
          </cell>
          <cell r="BH25">
            <v>48</v>
          </cell>
        </row>
        <row r="26">
          <cell r="C26" t="str">
            <v>XI PM-3</v>
          </cell>
          <cell r="BH26">
            <v>48</v>
          </cell>
        </row>
        <row r="27">
          <cell r="C27" t="str">
            <v>XI KN-1</v>
          </cell>
          <cell r="BH27">
            <v>48</v>
          </cell>
        </row>
        <row r="28">
          <cell r="C28" t="str">
            <v>XI KN-2</v>
          </cell>
          <cell r="BH28">
            <v>48</v>
          </cell>
        </row>
        <row r="29">
          <cell r="C29" t="str">
            <v>XI BS-1</v>
          </cell>
          <cell r="BH29">
            <v>48</v>
          </cell>
        </row>
        <row r="30">
          <cell r="C30" t="str">
            <v>XI BS-2</v>
          </cell>
          <cell r="BH30">
            <v>48</v>
          </cell>
        </row>
        <row r="31">
          <cell r="C31" t="str">
            <v>XII AK-1</v>
          </cell>
          <cell r="BH31">
            <v>48</v>
          </cell>
        </row>
        <row r="32">
          <cell r="C32" t="str">
            <v>XII AK-2</v>
          </cell>
          <cell r="BH32">
            <v>48</v>
          </cell>
        </row>
        <row r="33">
          <cell r="C33" t="str">
            <v>XII AK-3</v>
          </cell>
          <cell r="BH33">
            <v>48</v>
          </cell>
        </row>
        <row r="34">
          <cell r="C34" t="str">
            <v>XII MP-1</v>
          </cell>
          <cell r="BH34">
            <v>48</v>
          </cell>
        </row>
        <row r="35">
          <cell r="C35" t="str">
            <v>XII MP-2</v>
          </cell>
          <cell r="BH35">
            <v>48</v>
          </cell>
        </row>
        <row r="36">
          <cell r="C36" t="str">
            <v>XII PM-1</v>
          </cell>
          <cell r="BH36">
            <v>48</v>
          </cell>
        </row>
        <row r="37">
          <cell r="C37" t="str">
            <v>XII PM-2</v>
          </cell>
          <cell r="BH37">
            <v>48</v>
          </cell>
        </row>
        <row r="38">
          <cell r="C38" t="str">
            <v>XII PM-3</v>
          </cell>
          <cell r="BH38">
            <v>48</v>
          </cell>
        </row>
        <row r="39">
          <cell r="C39" t="str">
            <v>XII KN-1</v>
          </cell>
          <cell r="BH39">
            <v>48</v>
          </cell>
        </row>
        <row r="40">
          <cell r="C40" t="str">
            <v>XII KN-2</v>
          </cell>
          <cell r="BH40">
            <v>48</v>
          </cell>
        </row>
        <row r="41">
          <cell r="C41" t="str">
            <v>XII BS-1</v>
          </cell>
          <cell r="BH41">
            <v>48</v>
          </cell>
        </row>
        <row r="42">
          <cell r="C42" t="str">
            <v>XII BS-2</v>
          </cell>
          <cell r="BH42">
            <v>48</v>
          </cell>
        </row>
        <row r="43">
          <cell r="C43" t="e">
            <v>#REF!</v>
          </cell>
          <cell r="BH43">
            <v>0</v>
          </cell>
        </row>
        <row r="44">
          <cell r="C44" t="e">
            <v>#REF!</v>
          </cell>
          <cell r="BH44">
            <v>0</v>
          </cell>
        </row>
        <row r="45">
          <cell r="C45" t="e">
            <v>#REF!</v>
          </cell>
          <cell r="BH45">
            <v>0</v>
          </cell>
        </row>
        <row r="46">
          <cell r="C46" t="e">
            <v>#REF!</v>
          </cell>
          <cell r="BH46">
            <v>0</v>
          </cell>
        </row>
        <row r="47">
          <cell r="C47" t="e">
            <v>#REF!</v>
          </cell>
          <cell r="BH47">
            <v>0</v>
          </cell>
        </row>
        <row r="48">
          <cell r="C48" t="e">
            <v>#REF!</v>
          </cell>
          <cell r="BH48">
            <v>0</v>
          </cell>
        </row>
        <row r="49">
          <cell r="C49">
            <v>1</v>
          </cell>
        </row>
      </sheetData>
      <sheetData sheetId="3">
        <row r="141">
          <cell r="AU141" t="str">
            <v>Kepala Sekolah</v>
          </cell>
        </row>
        <row r="145">
          <cell r="AU145" t="str">
            <v>Sehat Kandiawan, S.Pd, M.Pd</v>
          </cell>
        </row>
        <row r="146">
          <cell r="AU146" t="str">
            <v>NIP. 19751205 200501 1 007</v>
          </cell>
        </row>
      </sheetData>
      <sheetData sheetId="4"/>
      <sheetData sheetId="5"/>
      <sheetData sheetId="6"/>
      <sheetData sheetId="7">
        <row r="2">
          <cell r="CA2">
            <v>45</v>
          </cell>
          <cell r="CB2">
            <v>45</v>
          </cell>
          <cell r="CC2">
            <v>73</v>
          </cell>
          <cell r="CD2">
            <v>73</v>
          </cell>
          <cell r="CE2">
            <v>18</v>
          </cell>
          <cell r="CF2">
            <v>18</v>
          </cell>
          <cell r="CG2">
            <v>22</v>
          </cell>
          <cell r="CH2">
            <v>22</v>
          </cell>
          <cell r="CI2">
            <v>44</v>
          </cell>
          <cell r="CJ2">
            <v>44</v>
          </cell>
          <cell r="CK2">
            <v>2</v>
          </cell>
          <cell r="CL2">
            <v>2</v>
          </cell>
          <cell r="CM2">
            <v>2</v>
          </cell>
          <cell r="CN2">
            <v>23</v>
          </cell>
          <cell r="CO2">
            <v>23</v>
          </cell>
          <cell r="CP2">
            <v>45</v>
          </cell>
          <cell r="CQ2">
            <v>45</v>
          </cell>
          <cell r="CR2">
            <v>27</v>
          </cell>
          <cell r="CS2">
            <v>27</v>
          </cell>
          <cell r="CT2">
            <v>42</v>
          </cell>
          <cell r="CU2">
            <v>42</v>
          </cell>
          <cell r="CV2">
            <v>0</v>
          </cell>
          <cell r="CW2">
            <v>0</v>
          </cell>
          <cell r="CX2">
            <v>33</v>
          </cell>
          <cell r="CY2">
            <v>33</v>
          </cell>
          <cell r="CZ2">
            <v>33</v>
          </cell>
          <cell r="DA2">
            <v>33</v>
          </cell>
          <cell r="DB2">
            <v>25</v>
          </cell>
          <cell r="DC2">
            <v>25</v>
          </cell>
          <cell r="DD2">
            <v>25</v>
          </cell>
          <cell r="DE2">
            <v>3</v>
          </cell>
          <cell r="DF2">
            <v>3</v>
          </cell>
          <cell r="DG2">
            <v>24</v>
          </cell>
          <cell r="DH2">
            <v>24</v>
          </cell>
          <cell r="DI2">
            <v>22</v>
          </cell>
          <cell r="DJ2">
            <v>22</v>
          </cell>
          <cell r="DK2">
            <v>3</v>
          </cell>
          <cell r="DL2">
            <v>3</v>
          </cell>
          <cell r="DM2">
            <v>33</v>
          </cell>
          <cell r="DN2">
            <v>33</v>
          </cell>
          <cell r="DO2">
            <v>54</v>
          </cell>
          <cell r="DP2">
            <v>54</v>
          </cell>
          <cell r="DQ2">
            <v>54</v>
          </cell>
          <cell r="DR2">
            <v>24</v>
          </cell>
          <cell r="DS2">
            <v>24</v>
          </cell>
          <cell r="DT2">
            <v>0</v>
          </cell>
          <cell r="DU2">
            <v>0</v>
          </cell>
          <cell r="DV2">
            <v>17</v>
          </cell>
          <cell r="DW2">
            <v>17</v>
          </cell>
          <cell r="DX2">
            <v>17</v>
          </cell>
          <cell r="DY2">
            <v>17</v>
          </cell>
          <cell r="DZ2">
            <v>17</v>
          </cell>
          <cell r="EA2">
            <v>0</v>
          </cell>
          <cell r="EB2">
            <v>0</v>
          </cell>
        </row>
        <row r="3">
          <cell r="CA3">
            <v>44</v>
          </cell>
          <cell r="CB3">
            <v>44</v>
          </cell>
          <cell r="CC3">
            <v>3</v>
          </cell>
          <cell r="CD3">
            <v>3</v>
          </cell>
          <cell r="CE3">
            <v>22</v>
          </cell>
          <cell r="CF3">
            <v>22</v>
          </cell>
          <cell r="CG3">
            <v>33</v>
          </cell>
          <cell r="CH3">
            <v>33</v>
          </cell>
          <cell r="CI3">
            <v>18</v>
          </cell>
          <cell r="CJ3">
            <v>18</v>
          </cell>
          <cell r="CK3">
            <v>23</v>
          </cell>
          <cell r="CL3">
            <v>23</v>
          </cell>
          <cell r="CM3">
            <v>33</v>
          </cell>
          <cell r="CN3">
            <v>33</v>
          </cell>
          <cell r="CO3">
            <v>42</v>
          </cell>
          <cell r="CP3">
            <v>42</v>
          </cell>
          <cell r="CQ3">
            <v>24</v>
          </cell>
          <cell r="CR3">
            <v>24</v>
          </cell>
          <cell r="CS3">
            <v>2</v>
          </cell>
          <cell r="CT3">
            <v>2</v>
          </cell>
          <cell r="CU3">
            <v>2</v>
          </cell>
          <cell r="CV3">
            <v>0</v>
          </cell>
          <cell r="CW3">
            <v>0</v>
          </cell>
          <cell r="CX3">
            <v>27</v>
          </cell>
          <cell r="CY3">
            <v>27</v>
          </cell>
          <cell r="CZ3">
            <v>22</v>
          </cell>
          <cell r="DA3">
            <v>22</v>
          </cell>
          <cell r="DB3">
            <v>45</v>
          </cell>
          <cell r="DC3">
            <v>45</v>
          </cell>
          <cell r="DD3">
            <v>24</v>
          </cell>
          <cell r="DE3">
            <v>24</v>
          </cell>
          <cell r="DF3">
            <v>25</v>
          </cell>
          <cell r="DG3">
            <v>25</v>
          </cell>
          <cell r="DH3">
            <v>25</v>
          </cell>
          <cell r="DI3">
            <v>3</v>
          </cell>
          <cell r="DJ3">
            <v>3</v>
          </cell>
          <cell r="DK3">
            <v>17</v>
          </cell>
          <cell r="DL3">
            <v>17</v>
          </cell>
          <cell r="DM3">
            <v>17</v>
          </cell>
          <cell r="DN3">
            <v>17</v>
          </cell>
          <cell r="DO3">
            <v>17</v>
          </cell>
          <cell r="DP3">
            <v>45</v>
          </cell>
          <cell r="DQ3">
            <v>45</v>
          </cell>
          <cell r="DR3">
            <v>77</v>
          </cell>
          <cell r="DS3">
            <v>77</v>
          </cell>
          <cell r="DT3">
            <v>0</v>
          </cell>
          <cell r="DU3">
            <v>0</v>
          </cell>
          <cell r="DV3">
            <v>54</v>
          </cell>
          <cell r="DW3">
            <v>54</v>
          </cell>
          <cell r="DX3">
            <v>54</v>
          </cell>
          <cell r="DY3">
            <v>33</v>
          </cell>
          <cell r="DZ3">
            <v>33</v>
          </cell>
          <cell r="EA3">
            <v>0</v>
          </cell>
          <cell r="EB3">
            <v>0</v>
          </cell>
        </row>
        <row r="4">
          <cell r="CA4">
            <v>73</v>
          </cell>
          <cell r="CB4">
            <v>73</v>
          </cell>
          <cell r="CC4">
            <v>22</v>
          </cell>
          <cell r="CD4">
            <v>22</v>
          </cell>
          <cell r="CE4">
            <v>27</v>
          </cell>
          <cell r="CF4">
            <v>27</v>
          </cell>
          <cell r="CG4">
            <v>18</v>
          </cell>
          <cell r="CH4">
            <v>18</v>
          </cell>
          <cell r="CI4">
            <v>3</v>
          </cell>
          <cell r="CJ4">
            <v>3</v>
          </cell>
          <cell r="CK4">
            <v>45</v>
          </cell>
          <cell r="CL4">
            <v>45</v>
          </cell>
          <cell r="CM4">
            <v>17</v>
          </cell>
          <cell r="CN4">
            <v>17</v>
          </cell>
          <cell r="CO4">
            <v>17</v>
          </cell>
          <cell r="CP4">
            <v>17</v>
          </cell>
          <cell r="CQ4">
            <v>17</v>
          </cell>
          <cell r="CR4">
            <v>44</v>
          </cell>
          <cell r="CS4">
            <v>44</v>
          </cell>
          <cell r="CT4">
            <v>24</v>
          </cell>
          <cell r="CU4">
            <v>24</v>
          </cell>
          <cell r="CV4">
            <v>0</v>
          </cell>
          <cell r="CW4">
            <v>0</v>
          </cell>
          <cell r="CX4">
            <v>25</v>
          </cell>
          <cell r="CY4">
            <v>25</v>
          </cell>
          <cell r="CZ4">
            <v>25</v>
          </cell>
          <cell r="DA4">
            <v>24</v>
          </cell>
          <cell r="DB4">
            <v>24</v>
          </cell>
          <cell r="DC4">
            <v>23</v>
          </cell>
          <cell r="DD4">
            <v>23</v>
          </cell>
          <cell r="DE4">
            <v>45</v>
          </cell>
          <cell r="DF4">
            <v>45</v>
          </cell>
          <cell r="DG4">
            <v>72</v>
          </cell>
          <cell r="DH4">
            <v>72</v>
          </cell>
          <cell r="DI4">
            <v>54</v>
          </cell>
          <cell r="DJ4">
            <v>54</v>
          </cell>
          <cell r="DK4">
            <v>54</v>
          </cell>
          <cell r="DL4">
            <v>22</v>
          </cell>
          <cell r="DM4">
            <v>22</v>
          </cell>
          <cell r="DN4">
            <v>3</v>
          </cell>
          <cell r="DO4">
            <v>3</v>
          </cell>
          <cell r="DP4">
            <v>72</v>
          </cell>
          <cell r="DQ4">
            <v>72</v>
          </cell>
          <cell r="DR4">
            <v>72</v>
          </cell>
          <cell r="DS4">
            <v>72</v>
          </cell>
          <cell r="DT4">
            <v>0</v>
          </cell>
          <cell r="DU4">
            <v>0</v>
          </cell>
          <cell r="DV4">
            <v>42</v>
          </cell>
          <cell r="DW4">
            <v>42</v>
          </cell>
          <cell r="DX4">
            <v>2</v>
          </cell>
          <cell r="DY4">
            <v>2</v>
          </cell>
          <cell r="DZ4">
            <v>2</v>
          </cell>
          <cell r="EA4">
            <v>0</v>
          </cell>
          <cell r="EB4">
            <v>0</v>
          </cell>
        </row>
        <row r="5">
          <cell r="CA5">
            <v>34</v>
          </cell>
          <cell r="CB5">
            <v>34</v>
          </cell>
          <cell r="CC5">
            <v>68</v>
          </cell>
          <cell r="CD5">
            <v>68</v>
          </cell>
          <cell r="CE5">
            <v>68</v>
          </cell>
          <cell r="CF5">
            <v>74</v>
          </cell>
          <cell r="CG5">
            <v>74</v>
          </cell>
          <cell r="CH5">
            <v>74</v>
          </cell>
          <cell r="CI5">
            <v>45</v>
          </cell>
          <cell r="CJ5">
            <v>45</v>
          </cell>
          <cell r="CK5">
            <v>71</v>
          </cell>
          <cell r="CL5">
            <v>71</v>
          </cell>
          <cell r="CM5">
            <v>71</v>
          </cell>
          <cell r="CN5">
            <v>44</v>
          </cell>
          <cell r="CO5">
            <v>44</v>
          </cell>
          <cell r="CP5">
            <v>34</v>
          </cell>
          <cell r="CQ5">
            <v>34</v>
          </cell>
          <cell r="CR5">
            <v>45</v>
          </cell>
          <cell r="CS5">
            <v>45</v>
          </cell>
          <cell r="CT5">
            <v>4</v>
          </cell>
          <cell r="CU5">
            <v>4</v>
          </cell>
          <cell r="CV5">
            <v>0</v>
          </cell>
          <cell r="CW5">
            <v>0</v>
          </cell>
          <cell r="CX5">
            <v>12</v>
          </cell>
          <cell r="CY5">
            <v>12</v>
          </cell>
          <cell r="CZ5">
            <v>66</v>
          </cell>
          <cell r="DA5">
            <v>66</v>
          </cell>
          <cell r="DB5">
            <v>66</v>
          </cell>
          <cell r="DC5">
            <v>66</v>
          </cell>
          <cell r="DD5">
            <v>66</v>
          </cell>
          <cell r="DE5">
            <v>66</v>
          </cell>
          <cell r="DF5">
            <v>66</v>
          </cell>
          <cell r="DG5">
            <v>66</v>
          </cell>
          <cell r="DH5">
            <v>66</v>
          </cell>
          <cell r="DI5">
            <v>12</v>
          </cell>
          <cell r="DJ5">
            <v>12</v>
          </cell>
          <cell r="DK5">
            <v>4</v>
          </cell>
          <cell r="DL5">
            <v>4</v>
          </cell>
          <cell r="DM5">
            <v>66</v>
          </cell>
          <cell r="DN5">
            <v>66</v>
          </cell>
          <cell r="DO5">
            <v>66</v>
          </cell>
          <cell r="DP5">
            <v>77</v>
          </cell>
          <cell r="DQ5">
            <v>77</v>
          </cell>
          <cell r="DR5">
            <v>42</v>
          </cell>
          <cell r="DS5">
            <v>42</v>
          </cell>
          <cell r="DT5">
            <v>0</v>
          </cell>
          <cell r="DU5">
            <v>0</v>
          </cell>
          <cell r="DV5">
            <v>74</v>
          </cell>
          <cell r="DW5">
            <v>74</v>
          </cell>
          <cell r="DX5">
            <v>74</v>
          </cell>
          <cell r="DY5">
            <v>27</v>
          </cell>
          <cell r="DZ5">
            <v>27</v>
          </cell>
          <cell r="EA5">
            <v>0</v>
          </cell>
          <cell r="EB5">
            <v>0</v>
          </cell>
        </row>
        <row r="6">
          <cell r="CA6">
            <v>12</v>
          </cell>
          <cell r="CB6">
            <v>12</v>
          </cell>
          <cell r="CC6">
            <v>74</v>
          </cell>
          <cell r="CD6">
            <v>74</v>
          </cell>
          <cell r="CE6">
            <v>74</v>
          </cell>
          <cell r="CF6">
            <v>44</v>
          </cell>
          <cell r="CG6">
            <v>44</v>
          </cell>
          <cell r="CH6">
            <v>68</v>
          </cell>
          <cell r="CI6">
            <v>68</v>
          </cell>
          <cell r="CJ6">
            <v>68</v>
          </cell>
          <cell r="CK6">
            <v>34</v>
          </cell>
          <cell r="CL6">
            <v>34</v>
          </cell>
          <cell r="CM6">
            <v>34</v>
          </cell>
          <cell r="CN6">
            <v>34</v>
          </cell>
          <cell r="CO6">
            <v>4</v>
          </cell>
          <cell r="CP6">
            <v>4</v>
          </cell>
          <cell r="CQ6">
            <v>73</v>
          </cell>
          <cell r="CR6">
            <v>73</v>
          </cell>
          <cell r="CS6">
            <v>71</v>
          </cell>
          <cell r="CT6">
            <v>71</v>
          </cell>
          <cell r="CU6">
            <v>71</v>
          </cell>
          <cell r="CV6">
            <v>0</v>
          </cell>
          <cell r="CW6">
            <v>0</v>
          </cell>
          <cell r="CX6">
            <v>4</v>
          </cell>
          <cell r="CY6">
            <v>4</v>
          </cell>
          <cell r="CZ6">
            <v>12</v>
          </cell>
          <cell r="DA6">
            <v>12</v>
          </cell>
          <cell r="DB6">
            <v>74</v>
          </cell>
          <cell r="DC6">
            <v>74</v>
          </cell>
          <cell r="DD6">
            <v>74</v>
          </cell>
          <cell r="DE6">
            <v>27</v>
          </cell>
          <cell r="DF6">
            <v>27</v>
          </cell>
          <cell r="DG6">
            <v>45</v>
          </cell>
          <cell r="DH6">
            <v>45</v>
          </cell>
          <cell r="DI6">
            <v>42</v>
          </cell>
          <cell r="DJ6">
            <v>42</v>
          </cell>
          <cell r="DK6">
            <v>75</v>
          </cell>
          <cell r="DL6">
            <v>75</v>
          </cell>
          <cell r="DM6">
            <v>75</v>
          </cell>
          <cell r="DN6">
            <v>75</v>
          </cell>
          <cell r="DO6">
            <v>75</v>
          </cell>
          <cell r="DP6">
            <v>75</v>
          </cell>
          <cell r="DQ6">
            <v>75</v>
          </cell>
          <cell r="DR6">
            <v>45</v>
          </cell>
          <cell r="DS6">
            <v>45</v>
          </cell>
          <cell r="DT6">
            <v>0</v>
          </cell>
          <cell r="DU6">
            <v>0</v>
          </cell>
          <cell r="DV6">
            <v>75</v>
          </cell>
          <cell r="DW6">
            <v>75</v>
          </cell>
          <cell r="DX6">
            <v>75</v>
          </cell>
          <cell r="DY6">
            <v>75</v>
          </cell>
          <cell r="DZ6">
            <v>75</v>
          </cell>
          <cell r="EA6">
            <v>0</v>
          </cell>
          <cell r="EB6">
            <v>0</v>
          </cell>
        </row>
        <row r="7">
          <cell r="CA7">
            <v>72</v>
          </cell>
          <cell r="CB7">
            <v>72</v>
          </cell>
          <cell r="CC7">
            <v>44</v>
          </cell>
          <cell r="CD7">
            <v>44</v>
          </cell>
          <cell r="CE7">
            <v>45</v>
          </cell>
          <cell r="CF7">
            <v>45</v>
          </cell>
          <cell r="CG7">
            <v>53</v>
          </cell>
          <cell r="CH7">
            <v>53</v>
          </cell>
          <cell r="CI7">
            <v>4</v>
          </cell>
          <cell r="CJ7">
            <v>4</v>
          </cell>
          <cell r="CK7">
            <v>64</v>
          </cell>
          <cell r="CL7">
            <v>64</v>
          </cell>
          <cell r="CM7">
            <v>64</v>
          </cell>
          <cell r="CN7">
            <v>72</v>
          </cell>
          <cell r="CO7">
            <v>72</v>
          </cell>
          <cell r="CP7">
            <v>72</v>
          </cell>
          <cell r="CQ7">
            <v>72</v>
          </cell>
          <cell r="CR7">
            <v>4</v>
          </cell>
          <cell r="CS7">
            <v>4</v>
          </cell>
          <cell r="CT7">
            <v>45</v>
          </cell>
          <cell r="CU7">
            <v>45</v>
          </cell>
          <cell r="CV7">
            <v>0</v>
          </cell>
          <cell r="CW7">
            <v>0</v>
          </cell>
          <cell r="CX7">
            <v>48</v>
          </cell>
          <cell r="CY7">
            <v>48</v>
          </cell>
          <cell r="CZ7">
            <v>48</v>
          </cell>
          <cell r="DA7">
            <v>53</v>
          </cell>
          <cell r="DB7">
            <v>53</v>
          </cell>
          <cell r="DC7">
            <v>27</v>
          </cell>
          <cell r="DD7">
            <v>27</v>
          </cell>
          <cell r="DE7">
            <v>34</v>
          </cell>
          <cell r="DF7">
            <v>34</v>
          </cell>
          <cell r="DG7">
            <v>34</v>
          </cell>
          <cell r="DH7">
            <v>34</v>
          </cell>
          <cell r="DI7">
            <v>2</v>
          </cell>
          <cell r="DJ7">
            <v>2</v>
          </cell>
          <cell r="DK7">
            <v>2</v>
          </cell>
          <cell r="DL7">
            <v>77</v>
          </cell>
          <cell r="DM7">
            <v>77</v>
          </cell>
          <cell r="DN7">
            <v>48</v>
          </cell>
          <cell r="DO7">
            <v>48</v>
          </cell>
          <cell r="DP7">
            <v>48</v>
          </cell>
          <cell r="DQ7">
            <v>48</v>
          </cell>
          <cell r="DR7">
            <v>48</v>
          </cell>
          <cell r="DS7">
            <v>48</v>
          </cell>
          <cell r="DT7">
            <v>0</v>
          </cell>
          <cell r="DU7">
            <v>0</v>
          </cell>
          <cell r="DV7">
            <v>48</v>
          </cell>
          <cell r="DW7">
            <v>48</v>
          </cell>
          <cell r="DX7">
            <v>48</v>
          </cell>
          <cell r="DY7">
            <v>42</v>
          </cell>
          <cell r="DZ7">
            <v>42</v>
          </cell>
          <cell r="EA7">
            <v>0</v>
          </cell>
          <cell r="EB7">
            <v>0</v>
          </cell>
        </row>
        <row r="8">
          <cell r="CA8">
            <v>41</v>
          </cell>
          <cell r="CB8">
            <v>41</v>
          </cell>
          <cell r="CC8">
            <v>53</v>
          </cell>
          <cell r="CD8">
            <v>53</v>
          </cell>
          <cell r="CE8">
            <v>14</v>
          </cell>
          <cell r="CF8">
            <v>14</v>
          </cell>
          <cell r="CG8">
            <v>50</v>
          </cell>
          <cell r="CH8">
            <v>50</v>
          </cell>
          <cell r="CI8">
            <v>50</v>
          </cell>
          <cell r="CJ8">
            <v>50</v>
          </cell>
          <cell r="CK8">
            <v>44</v>
          </cell>
          <cell r="CL8">
            <v>44</v>
          </cell>
          <cell r="CM8">
            <v>10</v>
          </cell>
          <cell r="CN8">
            <v>10</v>
          </cell>
          <cell r="CO8">
            <v>73</v>
          </cell>
          <cell r="CP8">
            <v>73</v>
          </cell>
          <cell r="CQ8">
            <v>42</v>
          </cell>
          <cell r="CR8">
            <v>42</v>
          </cell>
          <cell r="CS8">
            <v>64</v>
          </cell>
          <cell r="CT8">
            <v>64</v>
          </cell>
          <cell r="CU8">
            <v>64</v>
          </cell>
          <cell r="CV8">
            <v>0</v>
          </cell>
          <cell r="CW8">
            <v>0</v>
          </cell>
          <cell r="CX8">
            <v>14</v>
          </cell>
          <cell r="CY8">
            <v>14</v>
          </cell>
          <cell r="CZ8">
            <v>14</v>
          </cell>
          <cell r="DA8">
            <v>14</v>
          </cell>
          <cell r="DB8">
            <v>14</v>
          </cell>
          <cell r="DC8">
            <v>14</v>
          </cell>
          <cell r="DD8">
            <v>14</v>
          </cell>
          <cell r="DE8">
            <v>53</v>
          </cell>
          <cell r="DF8">
            <v>53</v>
          </cell>
          <cell r="DG8">
            <v>10</v>
          </cell>
          <cell r="DH8">
            <v>10</v>
          </cell>
          <cell r="DI8">
            <v>72</v>
          </cell>
          <cell r="DJ8">
            <v>72</v>
          </cell>
          <cell r="DK8">
            <v>72</v>
          </cell>
          <cell r="DL8">
            <v>72</v>
          </cell>
          <cell r="DM8">
            <v>41</v>
          </cell>
          <cell r="DN8">
            <v>41</v>
          </cell>
          <cell r="DO8">
            <v>27</v>
          </cell>
          <cell r="DP8">
            <v>27</v>
          </cell>
          <cell r="DQ8">
            <v>2</v>
          </cell>
          <cell r="DR8">
            <v>2</v>
          </cell>
          <cell r="DS8">
            <v>2</v>
          </cell>
          <cell r="DT8">
            <v>0</v>
          </cell>
          <cell r="DU8">
            <v>0</v>
          </cell>
          <cell r="DV8">
            <v>14</v>
          </cell>
          <cell r="DW8">
            <v>14</v>
          </cell>
          <cell r="DX8">
            <v>14</v>
          </cell>
          <cell r="DY8">
            <v>72</v>
          </cell>
          <cell r="DZ8">
            <v>72</v>
          </cell>
          <cell r="EA8">
            <v>0</v>
          </cell>
          <cell r="EB8">
            <v>0</v>
          </cell>
        </row>
        <row r="9">
          <cell r="CA9">
            <v>50</v>
          </cell>
          <cell r="CB9">
            <v>50</v>
          </cell>
          <cell r="CC9">
            <v>50</v>
          </cell>
          <cell r="CD9">
            <v>50</v>
          </cell>
          <cell r="CE9">
            <v>41</v>
          </cell>
          <cell r="CF9">
            <v>41</v>
          </cell>
          <cell r="CG9">
            <v>27</v>
          </cell>
          <cell r="CH9">
            <v>27</v>
          </cell>
          <cell r="CI9">
            <v>53</v>
          </cell>
          <cell r="CJ9">
            <v>53</v>
          </cell>
          <cell r="CK9">
            <v>19</v>
          </cell>
          <cell r="CL9">
            <v>19</v>
          </cell>
          <cell r="CM9">
            <v>19</v>
          </cell>
          <cell r="CN9">
            <v>19</v>
          </cell>
          <cell r="CO9">
            <v>19</v>
          </cell>
          <cell r="CP9">
            <v>19</v>
          </cell>
          <cell r="CQ9">
            <v>19</v>
          </cell>
          <cell r="CR9">
            <v>10</v>
          </cell>
          <cell r="CS9">
            <v>10</v>
          </cell>
          <cell r="CT9">
            <v>41</v>
          </cell>
          <cell r="CU9">
            <v>41</v>
          </cell>
          <cell r="CV9">
            <v>0</v>
          </cell>
          <cell r="CW9">
            <v>0</v>
          </cell>
          <cell r="CX9">
            <v>2</v>
          </cell>
          <cell r="CY9">
            <v>2</v>
          </cell>
          <cell r="CZ9">
            <v>2</v>
          </cell>
          <cell r="DA9">
            <v>42</v>
          </cell>
          <cell r="DB9">
            <v>42</v>
          </cell>
          <cell r="DC9">
            <v>10</v>
          </cell>
          <cell r="DD9">
            <v>10</v>
          </cell>
          <cell r="DE9">
            <v>74</v>
          </cell>
          <cell r="DF9">
            <v>74</v>
          </cell>
          <cell r="DG9">
            <v>74</v>
          </cell>
          <cell r="DH9">
            <v>74</v>
          </cell>
          <cell r="DI9">
            <v>64</v>
          </cell>
          <cell r="DJ9">
            <v>64</v>
          </cell>
          <cell r="DK9">
            <v>64</v>
          </cell>
          <cell r="DL9">
            <v>44</v>
          </cell>
          <cell r="DM9">
            <v>44</v>
          </cell>
          <cell r="DN9">
            <v>77</v>
          </cell>
          <cell r="DO9">
            <v>77</v>
          </cell>
          <cell r="DP9">
            <v>53</v>
          </cell>
          <cell r="DQ9">
            <v>53</v>
          </cell>
          <cell r="DR9">
            <v>74</v>
          </cell>
          <cell r="DS9">
            <v>74</v>
          </cell>
          <cell r="DT9">
            <v>0</v>
          </cell>
          <cell r="DU9">
            <v>0</v>
          </cell>
          <cell r="DV9">
            <v>19</v>
          </cell>
          <cell r="DW9">
            <v>19</v>
          </cell>
          <cell r="DX9">
            <v>19</v>
          </cell>
          <cell r="DY9">
            <v>19</v>
          </cell>
          <cell r="DZ9">
            <v>19</v>
          </cell>
          <cell r="EA9">
            <v>0</v>
          </cell>
          <cell r="EB9">
            <v>0</v>
          </cell>
        </row>
        <row r="10">
          <cell r="CA10">
            <v>42</v>
          </cell>
          <cell r="CB10">
            <v>42</v>
          </cell>
          <cell r="CC10">
            <v>43</v>
          </cell>
          <cell r="CD10">
            <v>43</v>
          </cell>
          <cell r="CE10">
            <v>43</v>
          </cell>
          <cell r="CF10">
            <v>43</v>
          </cell>
          <cell r="CG10">
            <v>43</v>
          </cell>
          <cell r="CH10">
            <v>43</v>
          </cell>
          <cell r="CI10">
            <v>41</v>
          </cell>
          <cell r="CJ10">
            <v>41</v>
          </cell>
          <cell r="CK10">
            <v>10</v>
          </cell>
          <cell r="CL10">
            <v>10</v>
          </cell>
          <cell r="CM10">
            <v>73</v>
          </cell>
          <cell r="CN10">
            <v>73</v>
          </cell>
          <cell r="CO10">
            <v>64</v>
          </cell>
          <cell r="CP10">
            <v>64</v>
          </cell>
          <cell r="CQ10">
            <v>64</v>
          </cell>
          <cell r="CR10">
            <v>74</v>
          </cell>
          <cell r="CS10">
            <v>74</v>
          </cell>
          <cell r="CT10">
            <v>74</v>
          </cell>
          <cell r="CU10">
            <v>74</v>
          </cell>
          <cell r="CV10">
            <v>0</v>
          </cell>
          <cell r="CW10">
            <v>0</v>
          </cell>
          <cell r="CX10">
            <v>71</v>
          </cell>
          <cell r="CY10">
            <v>71</v>
          </cell>
          <cell r="CZ10">
            <v>71</v>
          </cell>
          <cell r="DA10">
            <v>44</v>
          </cell>
          <cell r="DB10">
            <v>44</v>
          </cell>
          <cell r="DC10">
            <v>12</v>
          </cell>
          <cell r="DD10">
            <v>12</v>
          </cell>
          <cell r="DE10">
            <v>10</v>
          </cell>
          <cell r="DF10">
            <v>10</v>
          </cell>
          <cell r="DG10">
            <v>41</v>
          </cell>
          <cell r="DH10">
            <v>41</v>
          </cell>
          <cell r="DI10">
            <v>43</v>
          </cell>
          <cell r="DJ10">
            <v>43</v>
          </cell>
          <cell r="DK10">
            <v>43</v>
          </cell>
          <cell r="DL10">
            <v>12</v>
          </cell>
          <cell r="DM10">
            <v>12</v>
          </cell>
          <cell r="DN10">
            <v>74</v>
          </cell>
          <cell r="DO10">
            <v>74</v>
          </cell>
          <cell r="DP10">
            <v>47</v>
          </cell>
          <cell r="DQ10">
            <v>47</v>
          </cell>
          <cell r="DR10">
            <v>47</v>
          </cell>
          <cell r="DS10">
            <v>47</v>
          </cell>
          <cell r="DT10">
            <v>0</v>
          </cell>
          <cell r="DU10">
            <v>0</v>
          </cell>
          <cell r="DV10">
            <v>27</v>
          </cell>
          <cell r="DW10">
            <v>27</v>
          </cell>
          <cell r="DX10">
            <v>43</v>
          </cell>
          <cell r="DY10">
            <v>43</v>
          </cell>
          <cell r="DZ10">
            <v>43</v>
          </cell>
          <cell r="EA10">
            <v>0</v>
          </cell>
          <cell r="EB10">
            <v>0</v>
          </cell>
        </row>
        <row r="11">
          <cell r="CA11">
            <v>27</v>
          </cell>
          <cell r="CB11">
            <v>27</v>
          </cell>
          <cell r="CC11">
            <v>41</v>
          </cell>
          <cell r="CD11">
            <v>41</v>
          </cell>
          <cell r="CE11">
            <v>26</v>
          </cell>
          <cell r="CF11">
            <v>26</v>
          </cell>
          <cell r="CG11">
            <v>52</v>
          </cell>
          <cell r="CH11">
            <v>52</v>
          </cell>
          <cell r="CI11">
            <v>52</v>
          </cell>
          <cell r="CJ11">
            <v>52</v>
          </cell>
          <cell r="CK11">
            <v>38</v>
          </cell>
          <cell r="CL11">
            <v>38</v>
          </cell>
          <cell r="CM11">
            <v>38</v>
          </cell>
          <cell r="CN11">
            <v>38</v>
          </cell>
          <cell r="CO11">
            <v>38</v>
          </cell>
          <cell r="CP11">
            <v>38</v>
          </cell>
          <cell r="CQ11">
            <v>41</v>
          </cell>
          <cell r="CR11">
            <v>41</v>
          </cell>
          <cell r="CS11">
            <v>72</v>
          </cell>
          <cell r="CT11">
            <v>72</v>
          </cell>
          <cell r="CU11">
            <v>72</v>
          </cell>
          <cell r="CV11">
            <v>0</v>
          </cell>
          <cell r="CW11">
            <v>0</v>
          </cell>
          <cell r="CX11">
            <v>32</v>
          </cell>
          <cell r="CY11">
            <v>32</v>
          </cell>
          <cell r="CZ11">
            <v>32</v>
          </cell>
          <cell r="DA11">
            <v>32</v>
          </cell>
          <cell r="DB11">
            <v>32</v>
          </cell>
          <cell r="DC11">
            <v>32</v>
          </cell>
          <cell r="DD11">
            <v>64</v>
          </cell>
          <cell r="DE11">
            <v>64</v>
          </cell>
          <cell r="DF11">
            <v>64</v>
          </cell>
          <cell r="DG11">
            <v>42</v>
          </cell>
          <cell r="DH11">
            <v>42</v>
          </cell>
          <cell r="DI11">
            <v>44</v>
          </cell>
          <cell r="DJ11">
            <v>44</v>
          </cell>
          <cell r="DK11">
            <v>50</v>
          </cell>
          <cell r="DL11">
            <v>50</v>
          </cell>
          <cell r="DM11">
            <v>50</v>
          </cell>
          <cell r="DN11">
            <v>50</v>
          </cell>
          <cell r="DO11">
            <v>26</v>
          </cell>
          <cell r="DP11">
            <v>26</v>
          </cell>
          <cell r="DQ11">
            <v>71</v>
          </cell>
          <cell r="DR11">
            <v>71</v>
          </cell>
          <cell r="DS11">
            <v>71</v>
          </cell>
          <cell r="DT11">
            <v>0</v>
          </cell>
          <cell r="DU11">
            <v>0</v>
          </cell>
          <cell r="DV11">
            <v>72</v>
          </cell>
          <cell r="DW11">
            <v>72</v>
          </cell>
          <cell r="DX11">
            <v>72</v>
          </cell>
          <cell r="DY11">
            <v>77</v>
          </cell>
          <cell r="DZ11">
            <v>77</v>
          </cell>
          <cell r="EA11">
            <v>0</v>
          </cell>
          <cell r="EB11">
            <v>0</v>
          </cell>
        </row>
        <row r="12">
          <cell r="CA12">
            <v>33</v>
          </cell>
          <cell r="CB12">
            <v>33</v>
          </cell>
          <cell r="CC12">
            <v>33</v>
          </cell>
          <cell r="CD12">
            <v>33</v>
          </cell>
          <cell r="CE12">
            <v>28</v>
          </cell>
          <cell r="CF12">
            <v>28</v>
          </cell>
          <cell r="CG12">
            <v>28</v>
          </cell>
          <cell r="CH12">
            <v>28</v>
          </cell>
          <cell r="CI12">
            <v>28</v>
          </cell>
          <cell r="CJ12">
            <v>28</v>
          </cell>
          <cell r="CK12">
            <v>73</v>
          </cell>
          <cell r="CL12">
            <v>73</v>
          </cell>
          <cell r="CM12">
            <v>68</v>
          </cell>
          <cell r="CN12">
            <v>68</v>
          </cell>
          <cell r="CO12">
            <v>68</v>
          </cell>
          <cell r="CP12">
            <v>27</v>
          </cell>
          <cell r="CQ12">
            <v>27</v>
          </cell>
          <cell r="CR12">
            <v>52</v>
          </cell>
          <cell r="CS12">
            <v>52</v>
          </cell>
          <cell r="CT12">
            <v>26</v>
          </cell>
          <cell r="CU12">
            <v>26</v>
          </cell>
          <cell r="CV12">
            <v>0</v>
          </cell>
          <cell r="CW12">
            <v>0</v>
          </cell>
          <cell r="CX12">
            <v>44</v>
          </cell>
          <cell r="CY12">
            <v>44</v>
          </cell>
          <cell r="CZ12">
            <v>50</v>
          </cell>
          <cell r="DA12">
            <v>50</v>
          </cell>
          <cell r="DB12">
            <v>50</v>
          </cell>
          <cell r="DC12">
            <v>50</v>
          </cell>
          <cell r="DD12">
            <v>33</v>
          </cell>
          <cell r="DE12">
            <v>33</v>
          </cell>
          <cell r="DF12">
            <v>28</v>
          </cell>
          <cell r="DG12">
            <v>28</v>
          </cell>
          <cell r="DH12">
            <v>28</v>
          </cell>
          <cell r="DI12">
            <v>71</v>
          </cell>
          <cell r="DJ12">
            <v>71</v>
          </cell>
          <cell r="DK12">
            <v>71</v>
          </cell>
          <cell r="DL12">
            <v>26</v>
          </cell>
          <cell r="DM12">
            <v>26</v>
          </cell>
          <cell r="DN12">
            <v>42</v>
          </cell>
          <cell r="DO12">
            <v>42</v>
          </cell>
          <cell r="DP12">
            <v>41</v>
          </cell>
          <cell r="DQ12">
            <v>41</v>
          </cell>
          <cell r="DR12">
            <v>41</v>
          </cell>
          <cell r="DS12">
            <v>41</v>
          </cell>
          <cell r="DT12">
            <v>0</v>
          </cell>
          <cell r="DU12">
            <v>0</v>
          </cell>
          <cell r="DV12">
            <v>28</v>
          </cell>
          <cell r="DW12">
            <v>28</v>
          </cell>
          <cell r="DX12">
            <v>28</v>
          </cell>
          <cell r="DY12">
            <v>52</v>
          </cell>
          <cell r="DZ12">
            <v>52</v>
          </cell>
          <cell r="EA12">
            <v>0</v>
          </cell>
          <cell r="EB12">
            <v>0</v>
          </cell>
        </row>
        <row r="13">
          <cell r="CA13">
            <v>26</v>
          </cell>
          <cell r="CB13">
            <v>26</v>
          </cell>
          <cell r="CC13">
            <v>30</v>
          </cell>
          <cell r="CD13">
            <v>30</v>
          </cell>
          <cell r="CE13">
            <v>30</v>
          </cell>
          <cell r="CF13">
            <v>30</v>
          </cell>
          <cell r="CG13">
            <v>30</v>
          </cell>
          <cell r="CH13">
            <v>30</v>
          </cell>
          <cell r="CI13">
            <v>30</v>
          </cell>
          <cell r="CJ13">
            <v>30</v>
          </cell>
          <cell r="CK13">
            <v>47</v>
          </cell>
          <cell r="CL13">
            <v>47</v>
          </cell>
          <cell r="CM13">
            <v>47</v>
          </cell>
          <cell r="CN13">
            <v>47</v>
          </cell>
          <cell r="CO13">
            <v>33</v>
          </cell>
          <cell r="CP13">
            <v>33</v>
          </cell>
          <cell r="CQ13">
            <v>33</v>
          </cell>
          <cell r="CR13">
            <v>57</v>
          </cell>
          <cell r="CS13">
            <v>57</v>
          </cell>
          <cell r="CT13">
            <v>57</v>
          </cell>
          <cell r="CU13">
            <v>57</v>
          </cell>
          <cell r="CV13">
            <v>0</v>
          </cell>
          <cell r="CW13">
            <v>0</v>
          </cell>
          <cell r="CX13">
            <v>68</v>
          </cell>
          <cell r="CY13">
            <v>68</v>
          </cell>
          <cell r="CZ13">
            <v>68</v>
          </cell>
          <cell r="DA13">
            <v>26</v>
          </cell>
          <cell r="DB13">
            <v>26</v>
          </cell>
          <cell r="DC13">
            <v>41</v>
          </cell>
          <cell r="DD13">
            <v>41</v>
          </cell>
          <cell r="DE13">
            <v>41</v>
          </cell>
          <cell r="DF13">
            <v>41</v>
          </cell>
          <cell r="DG13">
            <v>27</v>
          </cell>
          <cell r="DH13">
            <v>27</v>
          </cell>
          <cell r="DI13">
            <v>33</v>
          </cell>
          <cell r="DJ13">
            <v>33</v>
          </cell>
          <cell r="DK13">
            <v>33</v>
          </cell>
          <cell r="DL13">
            <v>42</v>
          </cell>
          <cell r="DM13">
            <v>42</v>
          </cell>
          <cell r="DN13">
            <v>44</v>
          </cell>
          <cell r="DO13">
            <v>44</v>
          </cell>
          <cell r="DP13">
            <v>52</v>
          </cell>
          <cell r="DQ13">
            <v>52</v>
          </cell>
          <cell r="DR13">
            <v>52</v>
          </cell>
          <cell r="DS13">
            <v>52</v>
          </cell>
          <cell r="DT13">
            <v>0</v>
          </cell>
          <cell r="DU13">
            <v>0</v>
          </cell>
          <cell r="DV13">
            <v>77</v>
          </cell>
          <cell r="DW13">
            <v>77</v>
          </cell>
          <cell r="DX13">
            <v>71</v>
          </cell>
          <cell r="DY13">
            <v>71</v>
          </cell>
          <cell r="DZ13">
            <v>71</v>
          </cell>
          <cell r="EA13">
            <v>0</v>
          </cell>
          <cell r="EB13">
            <v>0</v>
          </cell>
        </row>
        <row r="14">
          <cell r="CA14">
            <v>51</v>
          </cell>
          <cell r="CB14">
            <v>51</v>
          </cell>
          <cell r="CC14">
            <v>51</v>
          </cell>
          <cell r="CD14">
            <v>55</v>
          </cell>
          <cell r="CE14">
            <v>55</v>
          </cell>
          <cell r="CF14">
            <v>55</v>
          </cell>
          <cell r="CG14">
            <v>4</v>
          </cell>
          <cell r="CH14">
            <v>4</v>
          </cell>
          <cell r="CI14">
            <v>2</v>
          </cell>
          <cell r="CJ14">
            <v>2</v>
          </cell>
          <cell r="CK14">
            <v>3</v>
          </cell>
          <cell r="CL14">
            <v>3</v>
          </cell>
          <cell r="CM14">
            <v>3</v>
          </cell>
          <cell r="CN14">
            <v>18</v>
          </cell>
          <cell r="CO14">
            <v>18</v>
          </cell>
          <cell r="CP14">
            <v>18</v>
          </cell>
          <cell r="CQ14">
            <v>18</v>
          </cell>
          <cell r="CR14">
            <v>54</v>
          </cell>
          <cell r="CS14">
            <v>54</v>
          </cell>
          <cell r="CT14">
            <v>54</v>
          </cell>
          <cell r="CU14">
            <v>54</v>
          </cell>
          <cell r="CV14">
            <v>0</v>
          </cell>
          <cell r="CW14">
            <v>0</v>
          </cell>
          <cell r="CX14">
            <v>9</v>
          </cell>
          <cell r="CY14">
            <v>9</v>
          </cell>
          <cell r="CZ14">
            <v>9</v>
          </cell>
          <cell r="DA14">
            <v>9</v>
          </cell>
          <cell r="DB14">
            <v>65</v>
          </cell>
          <cell r="DC14">
            <v>65</v>
          </cell>
          <cell r="DD14">
            <v>7</v>
          </cell>
          <cell r="DE14">
            <v>7</v>
          </cell>
          <cell r="DF14">
            <v>7</v>
          </cell>
          <cell r="DG14">
            <v>21</v>
          </cell>
          <cell r="DH14">
            <v>21</v>
          </cell>
          <cell r="DI14">
            <v>25</v>
          </cell>
          <cell r="DJ14">
            <v>25</v>
          </cell>
          <cell r="DK14">
            <v>25</v>
          </cell>
          <cell r="DL14">
            <v>47</v>
          </cell>
          <cell r="DM14">
            <v>47</v>
          </cell>
          <cell r="DN14">
            <v>47</v>
          </cell>
          <cell r="DO14">
            <v>47</v>
          </cell>
          <cell r="DP14">
            <v>4</v>
          </cell>
          <cell r="DQ14">
            <v>4</v>
          </cell>
          <cell r="DR14">
            <v>60</v>
          </cell>
          <cell r="DS14">
            <v>60</v>
          </cell>
          <cell r="DT14">
            <v>0</v>
          </cell>
          <cell r="DU14">
            <v>0</v>
          </cell>
          <cell r="DV14">
            <v>15</v>
          </cell>
          <cell r="DW14">
            <v>15</v>
          </cell>
          <cell r="DX14">
            <v>15</v>
          </cell>
          <cell r="DY14">
            <v>15</v>
          </cell>
          <cell r="DZ14">
            <v>15</v>
          </cell>
          <cell r="EA14">
            <v>0</v>
          </cell>
          <cell r="EB14">
            <v>0</v>
          </cell>
        </row>
        <row r="15">
          <cell r="CA15">
            <v>2</v>
          </cell>
          <cell r="CB15">
            <v>2</v>
          </cell>
          <cell r="CC15">
            <v>4</v>
          </cell>
          <cell r="CD15">
            <v>4</v>
          </cell>
          <cell r="CE15">
            <v>25</v>
          </cell>
          <cell r="CF15">
            <v>25</v>
          </cell>
          <cell r="CG15">
            <v>25</v>
          </cell>
          <cell r="CH15">
            <v>7</v>
          </cell>
          <cell r="CI15">
            <v>7</v>
          </cell>
          <cell r="CJ15">
            <v>7</v>
          </cell>
          <cell r="CK15">
            <v>11</v>
          </cell>
          <cell r="CL15">
            <v>11</v>
          </cell>
          <cell r="CM15">
            <v>11</v>
          </cell>
          <cell r="CN15">
            <v>11</v>
          </cell>
          <cell r="CO15">
            <v>3</v>
          </cell>
          <cell r="CP15">
            <v>3</v>
          </cell>
          <cell r="CQ15">
            <v>3</v>
          </cell>
          <cell r="CR15">
            <v>21</v>
          </cell>
          <cell r="CS15">
            <v>21</v>
          </cell>
          <cell r="CT15">
            <v>65</v>
          </cell>
          <cell r="CU15">
            <v>65</v>
          </cell>
          <cell r="CV15">
            <v>0</v>
          </cell>
          <cell r="CW15">
            <v>0</v>
          </cell>
          <cell r="CX15">
            <v>55</v>
          </cell>
          <cell r="CY15">
            <v>55</v>
          </cell>
          <cell r="CZ15">
            <v>55</v>
          </cell>
          <cell r="DA15">
            <v>23</v>
          </cell>
          <cell r="DB15">
            <v>23</v>
          </cell>
          <cell r="DC15">
            <v>47</v>
          </cell>
          <cell r="DD15">
            <v>47</v>
          </cell>
          <cell r="DE15">
            <v>54</v>
          </cell>
          <cell r="DF15">
            <v>54</v>
          </cell>
          <cell r="DG15">
            <v>54</v>
          </cell>
          <cell r="DH15">
            <v>54</v>
          </cell>
          <cell r="DI15">
            <v>9</v>
          </cell>
          <cell r="DJ15">
            <v>9</v>
          </cell>
          <cell r="DK15">
            <v>9</v>
          </cell>
          <cell r="DL15">
            <v>9</v>
          </cell>
          <cell r="DM15">
            <v>51</v>
          </cell>
          <cell r="DN15">
            <v>51</v>
          </cell>
          <cell r="DO15">
            <v>51</v>
          </cell>
          <cell r="DP15">
            <v>60</v>
          </cell>
          <cell r="DQ15">
            <v>60</v>
          </cell>
          <cell r="DR15">
            <v>4</v>
          </cell>
          <cell r="DS15">
            <v>4</v>
          </cell>
          <cell r="DT15">
            <v>0</v>
          </cell>
          <cell r="DU15">
            <v>0</v>
          </cell>
          <cell r="DV15">
            <v>47</v>
          </cell>
          <cell r="DW15">
            <v>47</v>
          </cell>
          <cell r="DX15">
            <v>23</v>
          </cell>
          <cell r="DY15">
            <v>23</v>
          </cell>
          <cell r="DZ15">
            <v>23</v>
          </cell>
          <cell r="EA15">
            <v>0</v>
          </cell>
          <cell r="EB15">
            <v>0</v>
          </cell>
        </row>
        <row r="16">
          <cell r="CA16">
            <v>65</v>
          </cell>
          <cell r="CB16">
            <v>65</v>
          </cell>
          <cell r="CC16">
            <v>2</v>
          </cell>
          <cell r="CD16">
            <v>2</v>
          </cell>
          <cell r="CE16">
            <v>3</v>
          </cell>
          <cell r="CF16">
            <v>3</v>
          </cell>
          <cell r="CG16">
            <v>3</v>
          </cell>
          <cell r="CH16">
            <v>55</v>
          </cell>
          <cell r="CI16">
            <v>55</v>
          </cell>
          <cell r="CJ16">
            <v>55</v>
          </cell>
          <cell r="CK16">
            <v>4</v>
          </cell>
          <cell r="CL16">
            <v>4</v>
          </cell>
          <cell r="CM16">
            <v>25</v>
          </cell>
          <cell r="CN16">
            <v>25</v>
          </cell>
          <cell r="CO16">
            <v>25</v>
          </cell>
          <cell r="CP16">
            <v>49</v>
          </cell>
          <cell r="CQ16">
            <v>49</v>
          </cell>
          <cell r="CR16">
            <v>47</v>
          </cell>
          <cell r="CS16">
            <v>47</v>
          </cell>
          <cell r="CT16">
            <v>23</v>
          </cell>
          <cell r="CU16">
            <v>23</v>
          </cell>
          <cell r="CV16">
            <v>0</v>
          </cell>
          <cell r="CW16">
            <v>0</v>
          </cell>
          <cell r="CX16">
            <v>7</v>
          </cell>
          <cell r="CY16">
            <v>7</v>
          </cell>
          <cell r="CZ16">
            <v>7</v>
          </cell>
          <cell r="DA16">
            <v>54</v>
          </cell>
          <cell r="DB16">
            <v>54</v>
          </cell>
          <cell r="DC16">
            <v>54</v>
          </cell>
          <cell r="DD16">
            <v>54</v>
          </cell>
          <cell r="DE16">
            <v>18</v>
          </cell>
          <cell r="DF16">
            <v>18</v>
          </cell>
          <cell r="DG16">
            <v>18</v>
          </cell>
          <cell r="DH16">
            <v>18</v>
          </cell>
          <cell r="DI16">
            <v>11</v>
          </cell>
          <cell r="DJ16">
            <v>11</v>
          </cell>
          <cell r="DK16">
            <v>11</v>
          </cell>
          <cell r="DL16">
            <v>11</v>
          </cell>
          <cell r="DM16">
            <v>4</v>
          </cell>
          <cell r="DN16">
            <v>4</v>
          </cell>
          <cell r="DO16">
            <v>21</v>
          </cell>
          <cell r="DP16">
            <v>21</v>
          </cell>
          <cell r="DQ16">
            <v>23</v>
          </cell>
          <cell r="DR16">
            <v>23</v>
          </cell>
          <cell r="DS16">
            <v>23</v>
          </cell>
          <cell r="DT16">
            <v>0</v>
          </cell>
          <cell r="DU16">
            <v>0</v>
          </cell>
          <cell r="DV16">
            <v>51</v>
          </cell>
          <cell r="DW16">
            <v>51</v>
          </cell>
          <cell r="DX16">
            <v>51</v>
          </cell>
          <cell r="DY16">
            <v>47</v>
          </cell>
          <cell r="DZ16">
            <v>47</v>
          </cell>
          <cell r="EA16">
            <v>0</v>
          </cell>
          <cell r="EB16">
            <v>0</v>
          </cell>
        </row>
        <row r="17">
          <cell r="CA17">
            <v>71</v>
          </cell>
          <cell r="CB17">
            <v>71</v>
          </cell>
          <cell r="CC17">
            <v>5</v>
          </cell>
          <cell r="CD17">
            <v>5</v>
          </cell>
          <cell r="CE17">
            <v>5</v>
          </cell>
          <cell r="CF17">
            <v>5</v>
          </cell>
          <cell r="CG17">
            <v>5</v>
          </cell>
          <cell r="CH17">
            <v>34</v>
          </cell>
          <cell r="CI17">
            <v>34</v>
          </cell>
          <cell r="CJ17">
            <v>34</v>
          </cell>
          <cell r="CK17">
            <v>55</v>
          </cell>
          <cell r="CL17">
            <v>55</v>
          </cell>
          <cell r="CM17">
            <v>55</v>
          </cell>
          <cell r="CN17">
            <v>65</v>
          </cell>
          <cell r="CO17">
            <v>65</v>
          </cell>
          <cell r="CP17">
            <v>16</v>
          </cell>
          <cell r="CQ17">
            <v>16</v>
          </cell>
          <cell r="CR17">
            <v>22</v>
          </cell>
          <cell r="CS17">
            <v>22</v>
          </cell>
          <cell r="CT17">
            <v>50</v>
          </cell>
          <cell r="CU17">
            <v>50</v>
          </cell>
          <cell r="CV17">
            <v>0</v>
          </cell>
          <cell r="CW17">
            <v>0</v>
          </cell>
          <cell r="CX17">
            <v>50</v>
          </cell>
          <cell r="CY17">
            <v>50</v>
          </cell>
          <cell r="CZ17">
            <v>67</v>
          </cell>
          <cell r="DA17">
            <v>67</v>
          </cell>
          <cell r="DB17">
            <v>3</v>
          </cell>
          <cell r="DC17">
            <v>3</v>
          </cell>
          <cell r="DD17">
            <v>3</v>
          </cell>
          <cell r="DE17">
            <v>22</v>
          </cell>
          <cell r="DF17">
            <v>22</v>
          </cell>
          <cell r="DG17">
            <v>49</v>
          </cell>
          <cell r="DH17">
            <v>49</v>
          </cell>
          <cell r="DI17">
            <v>5</v>
          </cell>
          <cell r="DJ17">
            <v>5</v>
          </cell>
          <cell r="DK17">
            <v>5</v>
          </cell>
          <cell r="DL17">
            <v>5</v>
          </cell>
          <cell r="DM17">
            <v>25</v>
          </cell>
          <cell r="DN17">
            <v>25</v>
          </cell>
          <cell r="DO17">
            <v>25</v>
          </cell>
          <cell r="DP17">
            <v>16</v>
          </cell>
          <cell r="DQ17">
            <v>16</v>
          </cell>
          <cell r="DR17">
            <v>16</v>
          </cell>
          <cell r="DS17">
            <v>16</v>
          </cell>
          <cell r="DT17">
            <v>0</v>
          </cell>
          <cell r="DU17">
            <v>0</v>
          </cell>
          <cell r="DV17">
            <v>8</v>
          </cell>
          <cell r="DW17">
            <v>8</v>
          </cell>
          <cell r="DX17">
            <v>8</v>
          </cell>
          <cell r="DY17">
            <v>8</v>
          </cell>
          <cell r="DZ17">
            <v>8</v>
          </cell>
          <cell r="EA17">
            <v>0</v>
          </cell>
          <cell r="EB17">
            <v>0</v>
          </cell>
        </row>
        <row r="18">
          <cell r="CA18">
            <v>5</v>
          </cell>
          <cell r="CB18">
            <v>5</v>
          </cell>
          <cell r="CC18">
            <v>71</v>
          </cell>
          <cell r="CD18">
            <v>71</v>
          </cell>
          <cell r="CE18">
            <v>50</v>
          </cell>
          <cell r="CF18">
            <v>50</v>
          </cell>
          <cell r="CG18">
            <v>16</v>
          </cell>
          <cell r="CH18">
            <v>16</v>
          </cell>
          <cell r="CI18">
            <v>16</v>
          </cell>
          <cell r="CJ18">
            <v>16</v>
          </cell>
          <cell r="CK18">
            <v>8</v>
          </cell>
          <cell r="CL18">
            <v>8</v>
          </cell>
          <cell r="CM18">
            <v>8</v>
          </cell>
          <cell r="CN18">
            <v>22</v>
          </cell>
          <cell r="CO18">
            <v>22</v>
          </cell>
          <cell r="CP18">
            <v>25</v>
          </cell>
          <cell r="CQ18">
            <v>25</v>
          </cell>
          <cell r="CR18">
            <v>25</v>
          </cell>
          <cell r="CS18">
            <v>34</v>
          </cell>
          <cell r="CT18">
            <v>34</v>
          </cell>
          <cell r="CU18">
            <v>34</v>
          </cell>
          <cell r="CV18">
            <v>0</v>
          </cell>
          <cell r="CW18">
            <v>0</v>
          </cell>
          <cell r="CX18">
            <v>5</v>
          </cell>
          <cell r="CY18">
            <v>5</v>
          </cell>
          <cell r="CZ18">
            <v>5</v>
          </cell>
          <cell r="DA18">
            <v>5</v>
          </cell>
          <cell r="DB18">
            <v>55</v>
          </cell>
          <cell r="DC18">
            <v>55</v>
          </cell>
          <cell r="DD18">
            <v>55</v>
          </cell>
          <cell r="DE18">
            <v>8</v>
          </cell>
          <cell r="DF18">
            <v>8</v>
          </cell>
          <cell r="DG18">
            <v>65</v>
          </cell>
          <cell r="DH18">
            <v>65</v>
          </cell>
          <cell r="DI18">
            <v>53</v>
          </cell>
          <cell r="DJ18">
            <v>53</v>
          </cell>
          <cell r="DK18">
            <v>53</v>
          </cell>
          <cell r="DL18">
            <v>67</v>
          </cell>
          <cell r="DM18">
            <v>67</v>
          </cell>
          <cell r="DN18">
            <v>16</v>
          </cell>
          <cell r="DO18">
            <v>16</v>
          </cell>
          <cell r="DP18">
            <v>22</v>
          </cell>
          <cell r="DQ18">
            <v>22</v>
          </cell>
          <cell r="DR18">
            <v>58</v>
          </cell>
          <cell r="DS18">
            <v>58</v>
          </cell>
          <cell r="DT18">
            <v>0</v>
          </cell>
          <cell r="DU18">
            <v>0</v>
          </cell>
          <cell r="DV18">
            <v>5</v>
          </cell>
          <cell r="DW18">
            <v>5</v>
          </cell>
          <cell r="DX18">
            <v>5</v>
          </cell>
          <cell r="DY18">
            <v>50</v>
          </cell>
          <cell r="DZ18">
            <v>50</v>
          </cell>
          <cell r="EA18">
            <v>0</v>
          </cell>
          <cell r="EB18">
            <v>0</v>
          </cell>
        </row>
        <row r="19">
          <cell r="CA19">
            <v>48</v>
          </cell>
          <cell r="CB19">
            <v>48</v>
          </cell>
          <cell r="CC19">
            <v>63</v>
          </cell>
          <cell r="CD19">
            <v>63</v>
          </cell>
          <cell r="CE19">
            <v>63</v>
          </cell>
          <cell r="CF19">
            <v>15</v>
          </cell>
          <cell r="CG19">
            <v>15</v>
          </cell>
          <cell r="CH19">
            <v>15</v>
          </cell>
          <cell r="CI19">
            <v>15</v>
          </cell>
          <cell r="CJ19">
            <v>15</v>
          </cell>
          <cell r="CK19">
            <v>22</v>
          </cell>
          <cell r="CL19">
            <v>22</v>
          </cell>
          <cell r="CM19">
            <v>21</v>
          </cell>
          <cell r="CN19">
            <v>21</v>
          </cell>
          <cell r="CO19">
            <v>55</v>
          </cell>
          <cell r="CP19">
            <v>55</v>
          </cell>
          <cell r="CQ19">
            <v>55</v>
          </cell>
          <cell r="CR19">
            <v>48</v>
          </cell>
          <cell r="CS19">
            <v>48</v>
          </cell>
          <cell r="CT19">
            <v>48</v>
          </cell>
          <cell r="CU19">
            <v>48</v>
          </cell>
          <cell r="CV19">
            <v>0</v>
          </cell>
          <cell r="CW19">
            <v>0</v>
          </cell>
          <cell r="CX19">
            <v>53</v>
          </cell>
          <cell r="CY19">
            <v>53</v>
          </cell>
          <cell r="CZ19">
            <v>53</v>
          </cell>
          <cell r="DA19">
            <v>2</v>
          </cell>
          <cell r="DB19">
            <v>2</v>
          </cell>
          <cell r="DC19">
            <v>22</v>
          </cell>
          <cell r="DD19">
            <v>22</v>
          </cell>
          <cell r="DE19">
            <v>65</v>
          </cell>
          <cell r="DF19">
            <v>65</v>
          </cell>
          <cell r="DG19">
            <v>48</v>
          </cell>
          <cell r="DH19">
            <v>48</v>
          </cell>
          <cell r="DI19">
            <v>48</v>
          </cell>
          <cell r="DJ19">
            <v>48</v>
          </cell>
          <cell r="DK19">
            <v>48</v>
          </cell>
          <cell r="DL19">
            <v>48</v>
          </cell>
          <cell r="DM19">
            <v>64</v>
          </cell>
          <cell r="DN19">
            <v>64</v>
          </cell>
          <cell r="DO19">
            <v>64</v>
          </cell>
          <cell r="DP19">
            <v>62</v>
          </cell>
          <cell r="DQ19">
            <v>62</v>
          </cell>
          <cell r="DR19">
            <v>62</v>
          </cell>
          <cell r="DS19">
            <v>62</v>
          </cell>
          <cell r="DT19">
            <v>0</v>
          </cell>
          <cell r="DU19">
            <v>0</v>
          </cell>
          <cell r="DV19">
            <v>58</v>
          </cell>
          <cell r="DW19">
            <v>58</v>
          </cell>
          <cell r="DX19">
            <v>63</v>
          </cell>
          <cell r="DY19">
            <v>63</v>
          </cell>
          <cell r="DZ19">
            <v>63</v>
          </cell>
          <cell r="EA19">
            <v>0</v>
          </cell>
          <cell r="EB19">
            <v>0</v>
          </cell>
        </row>
        <row r="20">
          <cell r="CA20">
            <v>64</v>
          </cell>
          <cell r="CB20">
            <v>64</v>
          </cell>
          <cell r="CC20">
            <v>64</v>
          </cell>
          <cell r="CD20">
            <v>13</v>
          </cell>
          <cell r="CE20">
            <v>13</v>
          </cell>
          <cell r="CF20">
            <v>13</v>
          </cell>
          <cell r="CG20">
            <v>62</v>
          </cell>
          <cell r="CH20">
            <v>62</v>
          </cell>
          <cell r="CI20">
            <v>62</v>
          </cell>
          <cell r="CJ20">
            <v>62</v>
          </cell>
          <cell r="CK20">
            <v>12</v>
          </cell>
          <cell r="CL20">
            <v>12</v>
          </cell>
          <cell r="CM20">
            <v>12</v>
          </cell>
          <cell r="CN20">
            <v>15</v>
          </cell>
          <cell r="CO20">
            <v>15</v>
          </cell>
          <cell r="CP20">
            <v>13</v>
          </cell>
          <cell r="CQ20">
            <v>13</v>
          </cell>
          <cell r="CR20">
            <v>13</v>
          </cell>
          <cell r="CS20">
            <v>13</v>
          </cell>
          <cell r="CT20">
            <v>13</v>
          </cell>
          <cell r="CU20">
            <v>13</v>
          </cell>
          <cell r="CV20">
            <v>0</v>
          </cell>
          <cell r="CW20">
            <v>0</v>
          </cell>
          <cell r="CX20">
            <v>15</v>
          </cell>
          <cell r="CY20">
            <v>15</v>
          </cell>
          <cell r="CZ20">
            <v>15</v>
          </cell>
          <cell r="DA20">
            <v>36</v>
          </cell>
          <cell r="DB20">
            <v>36</v>
          </cell>
          <cell r="DC20">
            <v>36</v>
          </cell>
          <cell r="DD20">
            <v>13</v>
          </cell>
          <cell r="DE20">
            <v>13</v>
          </cell>
          <cell r="DF20">
            <v>13</v>
          </cell>
          <cell r="DG20">
            <v>2</v>
          </cell>
          <cell r="DH20">
            <v>2</v>
          </cell>
          <cell r="DI20">
            <v>52</v>
          </cell>
          <cell r="DJ20">
            <v>52</v>
          </cell>
          <cell r="DK20">
            <v>52</v>
          </cell>
          <cell r="DL20">
            <v>52</v>
          </cell>
          <cell r="DM20">
            <v>55</v>
          </cell>
          <cell r="DN20">
            <v>55</v>
          </cell>
          <cell r="DO20">
            <v>55</v>
          </cell>
          <cell r="DP20">
            <v>58</v>
          </cell>
          <cell r="DQ20">
            <v>58</v>
          </cell>
          <cell r="DR20">
            <v>21</v>
          </cell>
          <cell r="DS20">
            <v>21</v>
          </cell>
          <cell r="DT20">
            <v>0</v>
          </cell>
          <cell r="DU20">
            <v>0</v>
          </cell>
          <cell r="DV20">
            <v>36</v>
          </cell>
          <cell r="DW20">
            <v>36</v>
          </cell>
          <cell r="DX20">
            <v>36</v>
          </cell>
          <cell r="DY20">
            <v>65</v>
          </cell>
          <cell r="DZ20">
            <v>65</v>
          </cell>
          <cell r="EA20">
            <v>0</v>
          </cell>
          <cell r="EB20">
            <v>0</v>
          </cell>
        </row>
        <row r="21">
          <cell r="CA21">
            <v>21</v>
          </cell>
          <cell r="CB21">
            <v>21</v>
          </cell>
          <cell r="CC21">
            <v>20</v>
          </cell>
          <cell r="CD21">
            <v>20</v>
          </cell>
          <cell r="CE21">
            <v>20</v>
          </cell>
          <cell r="CF21">
            <v>20</v>
          </cell>
          <cell r="CG21">
            <v>63</v>
          </cell>
          <cell r="CH21">
            <v>63</v>
          </cell>
          <cell r="CI21">
            <v>63</v>
          </cell>
          <cell r="CJ21">
            <v>63</v>
          </cell>
          <cell r="CK21">
            <v>65</v>
          </cell>
          <cell r="CL21">
            <v>65</v>
          </cell>
          <cell r="CM21">
            <v>52</v>
          </cell>
          <cell r="CN21">
            <v>52</v>
          </cell>
          <cell r="CO21">
            <v>12</v>
          </cell>
          <cell r="CP21">
            <v>12</v>
          </cell>
          <cell r="CQ21">
            <v>12</v>
          </cell>
          <cell r="CR21">
            <v>62</v>
          </cell>
          <cell r="CS21">
            <v>62</v>
          </cell>
          <cell r="CT21">
            <v>62</v>
          </cell>
          <cell r="CU21">
            <v>62</v>
          </cell>
          <cell r="CV21">
            <v>0</v>
          </cell>
          <cell r="CW21">
            <v>0</v>
          </cell>
          <cell r="CX21">
            <v>52</v>
          </cell>
          <cell r="CY21">
            <v>52</v>
          </cell>
          <cell r="CZ21">
            <v>64</v>
          </cell>
          <cell r="DA21">
            <v>64</v>
          </cell>
          <cell r="DB21">
            <v>64</v>
          </cell>
          <cell r="DC21">
            <v>20</v>
          </cell>
          <cell r="DD21">
            <v>20</v>
          </cell>
          <cell r="DE21">
            <v>20</v>
          </cell>
          <cell r="DF21">
            <v>20</v>
          </cell>
          <cell r="DG21">
            <v>20</v>
          </cell>
          <cell r="DH21">
            <v>20</v>
          </cell>
          <cell r="DI21">
            <v>15</v>
          </cell>
          <cell r="DJ21">
            <v>15</v>
          </cell>
          <cell r="DK21">
            <v>15</v>
          </cell>
          <cell r="DL21">
            <v>15</v>
          </cell>
          <cell r="DM21">
            <v>15</v>
          </cell>
          <cell r="DN21">
            <v>20</v>
          </cell>
          <cell r="DO21">
            <v>20</v>
          </cell>
          <cell r="DP21">
            <v>20</v>
          </cell>
          <cell r="DQ21">
            <v>20</v>
          </cell>
          <cell r="DR21">
            <v>61</v>
          </cell>
          <cell r="DS21">
            <v>61</v>
          </cell>
          <cell r="DT21">
            <v>0</v>
          </cell>
          <cell r="DU21">
            <v>0</v>
          </cell>
          <cell r="DV21">
            <v>2</v>
          </cell>
          <cell r="DW21">
            <v>2</v>
          </cell>
          <cell r="DX21">
            <v>55</v>
          </cell>
          <cell r="DY21">
            <v>55</v>
          </cell>
          <cell r="DZ21">
            <v>55</v>
          </cell>
          <cell r="EA21">
            <v>0</v>
          </cell>
          <cell r="EB21">
            <v>0</v>
          </cell>
        </row>
        <row r="22">
          <cell r="CA22">
            <v>38</v>
          </cell>
          <cell r="CB22">
            <v>38</v>
          </cell>
          <cell r="CC22">
            <v>38</v>
          </cell>
          <cell r="CD22">
            <v>38</v>
          </cell>
          <cell r="CE22">
            <v>38</v>
          </cell>
          <cell r="CF22">
            <v>38</v>
          </cell>
          <cell r="CG22">
            <v>39</v>
          </cell>
          <cell r="CH22">
            <v>39</v>
          </cell>
          <cell r="CI22">
            <v>71</v>
          </cell>
          <cell r="CJ22">
            <v>71</v>
          </cell>
          <cell r="CK22">
            <v>32</v>
          </cell>
          <cell r="CL22">
            <v>32</v>
          </cell>
          <cell r="CM22">
            <v>32</v>
          </cell>
          <cell r="CN22">
            <v>32</v>
          </cell>
          <cell r="CO22">
            <v>32</v>
          </cell>
          <cell r="CP22">
            <v>32</v>
          </cell>
          <cell r="CQ22">
            <v>65</v>
          </cell>
          <cell r="CR22">
            <v>65</v>
          </cell>
          <cell r="CS22">
            <v>39</v>
          </cell>
          <cell r="CT22">
            <v>39</v>
          </cell>
          <cell r="CU22">
            <v>39</v>
          </cell>
          <cell r="CV22">
            <v>0</v>
          </cell>
          <cell r="CW22">
            <v>0</v>
          </cell>
          <cell r="CX22">
            <v>42</v>
          </cell>
          <cell r="CY22">
            <v>42</v>
          </cell>
          <cell r="CZ22">
            <v>43</v>
          </cell>
          <cell r="DA22">
            <v>43</v>
          </cell>
          <cell r="DB22">
            <v>43</v>
          </cell>
          <cell r="DC22">
            <v>43</v>
          </cell>
          <cell r="DD22">
            <v>43</v>
          </cell>
          <cell r="DE22">
            <v>43</v>
          </cell>
          <cell r="DF22">
            <v>70</v>
          </cell>
          <cell r="DG22">
            <v>70</v>
          </cell>
          <cell r="DH22">
            <v>70</v>
          </cell>
          <cell r="DI22">
            <v>68</v>
          </cell>
          <cell r="DJ22">
            <v>68</v>
          </cell>
          <cell r="DK22">
            <v>68</v>
          </cell>
          <cell r="DL22">
            <v>61</v>
          </cell>
          <cell r="DM22">
            <v>61</v>
          </cell>
          <cell r="DN22">
            <v>52</v>
          </cell>
          <cell r="DO22">
            <v>52</v>
          </cell>
          <cell r="DP22">
            <v>38</v>
          </cell>
          <cell r="DQ22">
            <v>38</v>
          </cell>
          <cell r="DR22">
            <v>38</v>
          </cell>
          <cell r="DS22">
            <v>38</v>
          </cell>
          <cell r="DT22">
            <v>0</v>
          </cell>
          <cell r="DU22">
            <v>0</v>
          </cell>
          <cell r="DV22">
            <v>52</v>
          </cell>
          <cell r="DW22">
            <v>52</v>
          </cell>
          <cell r="DX22">
            <v>12</v>
          </cell>
          <cell r="DY22">
            <v>12</v>
          </cell>
          <cell r="DZ22">
            <v>12</v>
          </cell>
          <cell r="EA22">
            <v>0</v>
          </cell>
          <cell r="EB22">
            <v>0</v>
          </cell>
        </row>
        <row r="23">
          <cell r="CA23">
            <v>32</v>
          </cell>
          <cell r="CB23">
            <v>32</v>
          </cell>
          <cell r="CC23">
            <v>32</v>
          </cell>
          <cell r="CD23">
            <v>32</v>
          </cell>
          <cell r="CE23">
            <v>32</v>
          </cell>
          <cell r="CF23">
            <v>32</v>
          </cell>
          <cell r="CG23">
            <v>38</v>
          </cell>
          <cell r="CH23">
            <v>38</v>
          </cell>
          <cell r="CI23">
            <v>38</v>
          </cell>
          <cell r="CJ23">
            <v>38</v>
          </cell>
          <cell r="CK23">
            <v>42</v>
          </cell>
          <cell r="CL23">
            <v>42</v>
          </cell>
          <cell r="CM23">
            <v>43</v>
          </cell>
          <cell r="CN23">
            <v>43</v>
          </cell>
          <cell r="CO23">
            <v>43</v>
          </cell>
          <cell r="CP23">
            <v>43</v>
          </cell>
          <cell r="CQ23">
            <v>43</v>
          </cell>
          <cell r="CR23">
            <v>43</v>
          </cell>
          <cell r="CS23">
            <v>70</v>
          </cell>
          <cell r="CT23">
            <v>70</v>
          </cell>
          <cell r="CU23">
            <v>70</v>
          </cell>
          <cell r="CV23">
            <v>0</v>
          </cell>
          <cell r="CW23">
            <v>0</v>
          </cell>
          <cell r="CX23">
            <v>10</v>
          </cell>
          <cell r="CY23">
            <v>10</v>
          </cell>
          <cell r="CZ23">
            <v>65</v>
          </cell>
          <cell r="DA23">
            <v>65</v>
          </cell>
          <cell r="DB23">
            <v>68</v>
          </cell>
          <cell r="DC23">
            <v>68</v>
          </cell>
          <cell r="DD23">
            <v>68</v>
          </cell>
          <cell r="DE23">
            <v>71</v>
          </cell>
          <cell r="DF23">
            <v>71</v>
          </cell>
          <cell r="DG23">
            <v>61</v>
          </cell>
          <cell r="DH23">
            <v>61</v>
          </cell>
          <cell r="DI23">
            <v>38</v>
          </cell>
          <cell r="DJ23">
            <v>38</v>
          </cell>
          <cell r="DK23">
            <v>38</v>
          </cell>
          <cell r="DL23">
            <v>38</v>
          </cell>
          <cell r="DM23">
            <v>38</v>
          </cell>
          <cell r="DN23">
            <v>38</v>
          </cell>
          <cell r="DO23">
            <v>10</v>
          </cell>
          <cell r="DP23">
            <v>10</v>
          </cell>
          <cell r="DQ23">
            <v>12</v>
          </cell>
          <cell r="DR23">
            <v>12</v>
          </cell>
          <cell r="DS23">
            <v>12</v>
          </cell>
          <cell r="DT23">
            <v>0</v>
          </cell>
          <cell r="DU23">
            <v>0</v>
          </cell>
          <cell r="DV23">
            <v>59</v>
          </cell>
          <cell r="DW23">
            <v>59</v>
          </cell>
          <cell r="DX23">
            <v>59</v>
          </cell>
          <cell r="DY23">
            <v>59</v>
          </cell>
          <cell r="DZ23">
            <v>59</v>
          </cell>
          <cell r="EA23">
            <v>0</v>
          </cell>
          <cell r="EB23">
            <v>0</v>
          </cell>
        </row>
        <row r="24">
          <cell r="CA24">
            <v>57</v>
          </cell>
          <cell r="CB24">
            <v>57</v>
          </cell>
          <cell r="CC24">
            <v>57</v>
          </cell>
          <cell r="CD24">
            <v>57</v>
          </cell>
          <cell r="CE24">
            <v>57</v>
          </cell>
          <cell r="CF24">
            <v>8</v>
          </cell>
          <cell r="CG24">
            <v>8</v>
          </cell>
          <cell r="CH24">
            <v>8</v>
          </cell>
          <cell r="CI24">
            <v>8</v>
          </cell>
          <cell r="CJ24">
            <v>8</v>
          </cell>
          <cell r="CK24">
            <v>29</v>
          </cell>
          <cell r="CL24">
            <v>29</v>
          </cell>
          <cell r="CM24">
            <v>29</v>
          </cell>
          <cell r="CN24">
            <v>29</v>
          </cell>
          <cell r="CO24">
            <v>53</v>
          </cell>
          <cell r="CP24">
            <v>53</v>
          </cell>
          <cell r="CQ24">
            <v>53</v>
          </cell>
          <cell r="CR24">
            <v>31</v>
          </cell>
          <cell r="CS24">
            <v>31</v>
          </cell>
          <cell r="CT24">
            <v>31</v>
          </cell>
          <cell r="CU24">
            <v>31</v>
          </cell>
          <cell r="CV24">
            <v>0</v>
          </cell>
          <cell r="CW24">
            <v>0</v>
          </cell>
          <cell r="CX24">
            <v>70</v>
          </cell>
          <cell r="CY24">
            <v>70</v>
          </cell>
          <cell r="CZ24">
            <v>70</v>
          </cell>
          <cell r="DA24">
            <v>57</v>
          </cell>
          <cell r="DB24">
            <v>57</v>
          </cell>
          <cell r="DC24">
            <v>57</v>
          </cell>
          <cell r="DD24">
            <v>57</v>
          </cell>
          <cell r="DE24">
            <v>67</v>
          </cell>
          <cell r="DF24">
            <v>67</v>
          </cell>
          <cell r="DG24">
            <v>71</v>
          </cell>
          <cell r="DH24">
            <v>71</v>
          </cell>
          <cell r="DI24">
            <v>65</v>
          </cell>
          <cell r="DJ24">
            <v>65</v>
          </cell>
          <cell r="DK24">
            <v>10</v>
          </cell>
          <cell r="DL24">
            <v>10</v>
          </cell>
          <cell r="DM24">
            <v>10</v>
          </cell>
          <cell r="DN24">
            <v>10</v>
          </cell>
          <cell r="DO24">
            <v>69</v>
          </cell>
          <cell r="DP24">
            <v>69</v>
          </cell>
          <cell r="DQ24">
            <v>68</v>
          </cell>
          <cell r="DR24">
            <v>68</v>
          </cell>
          <cell r="DS24">
            <v>68</v>
          </cell>
          <cell r="DT24">
            <v>0</v>
          </cell>
          <cell r="DU24">
            <v>0</v>
          </cell>
          <cell r="DV24">
            <v>29</v>
          </cell>
          <cell r="DW24">
            <v>29</v>
          </cell>
          <cell r="DX24">
            <v>29</v>
          </cell>
          <cell r="DY24">
            <v>29</v>
          </cell>
          <cell r="DZ24">
            <v>29</v>
          </cell>
          <cell r="EA24">
            <v>0</v>
          </cell>
          <cell r="EB24">
            <v>0</v>
          </cell>
        </row>
        <row r="25">
          <cell r="CA25">
            <v>10</v>
          </cell>
          <cell r="CB25">
            <v>10</v>
          </cell>
          <cell r="CC25">
            <v>15</v>
          </cell>
          <cell r="CD25">
            <v>15</v>
          </cell>
          <cell r="CE25">
            <v>15</v>
          </cell>
          <cell r="CF25">
            <v>65</v>
          </cell>
          <cell r="CG25">
            <v>65</v>
          </cell>
          <cell r="CH25">
            <v>70</v>
          </cell>
          <cell r="CI25">
            <v>70</v>
          </cell>
          <cell r="CJ25">
            <v>70</v>
          </cell>
          <cell r="CK25">
            <v>15</v>
          </cell>
          <cell r="CL25">
            <v>15</v>
          </cell>
          <cell r="CM25">
            <v>67</v>
          </cell>
          <cell r="CN25">
            <v>67</v>
          </cell>
          <cell r="CO25">
            <v>10</v>
          </cell>
          <cell r="CP25">
            <v>10</v>
          </cell>
          <cell r="CQ25">
            <v>69</v>
          </cell>
          <cell r="CR25">
            <v>69</v>
          </cell>
          <cell r="CS25">
            <v>53</v>
          </cell>
          <cell r="CT25">
            <v>53</v>
          </cell>
          <cell r="CU25">
            <v>53</v>
          </cell>
          <cell r="CV25">
            <v>0</v>
          </cell>
          <cell r="CW25">
            <v>0</v>
          </cell>
          <cell r="CX25">
            <v>29</v>
          </cell>
          <cell r="CY25">
            <v>29</v>
          </cell>
          <cell r="CZ25">
            <v>29</v>
          </cell>
          <cell r="DA25">
            <v>29</v>
          </cell>
          <cell r="DB25">
            <v>31</v>
          </cell>
          <cell r="DC25">
            <v>31</v>
          </cell>
          <cell r="DD25">
            <v>31</v>
          </cell>
          <cell r="DE25">
            <v>31</v>
          </cell>
          <cell r="DF25">
            <v>68</v>
          </cell>
          <cell r="DG25">
            <v>68</v>
          </cell>
          <cell r="DH25">
            <v>68</v>
          </cell>
          <cell r="DI25">
            <v>31</v>
          </cell>
          <cell r="DJ25">
            <v>31</v>
          </cell>
          <cell r="DK25">
            <v>31</v>
          </cell>
          <cell r="DL25">
            <v>31</v>
          </cell>
          <cell r="DM25">
            <v>31</v>
          </cell>
          <cell r="DN25">
            <v>31</v>
          </cell>
          <cell r="DO25">
            <v>29</v>
          </cell>
          <cell r="DP25">
            <v>29</v>
          </cell>
          <cell r="DQ25">
            <v>29</v>
          </cell>
          <cell r="DR25">
            <v>29</v>
          </cell>
          <cell r="DS25">
            <v>29</v>
          </cell>
          <cell r="DT25">
            <v>0</v>
          </cell>
          <cell r="DU25">
            <v>0</v>
          </cell>
          <cell r="DV25">
            <v>71</v>
          </cell>
          <cell r="DW25">
            <v>71</v>
          </cell>
          <cell r="DX25">
            <v>31</v>
          </cell>
          <cell r="DY25">
            <v>31</v>
          </cell>
          <cell r="DZ25">
            <v>31</v>
          </cell>
          <cell r="EA25">
            <v>0</v>
          </cell>
          <cell r="EB25">
            <v>0</v>
          </cell>
        </row>
        <row r="26">
          <cell r="CA26">
            <v>67</v>
          </cell>
          <cell r="CB26">
            <v>67</v>
          </cell>
          <cell r="CC26">
            <v>58</v>
          </cell>
          <cell r="CD26">
            <v>58</v>
          </cell>
          <cell r="CE26">
            <v>7</v>
          </cell>
          <cell r="CF26">
            <v>7</v>
          </cell>
          <cell r="CG26">
            <v>7</v>
          </cell>
          <cell r="CH26">
            <v>25</v>
          </cell>
          <cell r="CI26">
            <v>25</v>
          </cell>
          <cell r="CJ26">
            <v>25</v>
          </cell>
          <cell r="CK26">
            <v>54</v>
          </cell>
          <cell r="CL26">
            <v>54</v>
          </cell>
          <cell r="CM26">
            <v>54</v>
          </cell>
          <cell r="CN26">
            <v>54</v>
          </cell>
          <cell r="CO26">
            <v>54</v>
          </cell>
          <cell r="CP26">
            <v>26</v>
          </cell>
          <cell r="CQ26">
            <v>26</v>
          </cell>
          <cell r="CR26">
            <v>26</v>
          </cell>
          <cell r="CS26">
            <v>51</v>
          </cell>
          <cell r="CT26">
            <v>51</v>
          </cell>
          <cell r="CU26">
            <v>51</v>
          </cell>
          <cell r="CV26">
            <v>0</v>
          </cell>
          <cell r="CW26">
            <v>0</v>
          </cell>
          <cell r="CX26">
            <v>11</v>
          </cell>
          <cell r="CY26">
            <v>11</v>
          </cell>
          <cell r="CZ26">
            <v>11</v>
          </cell>
          <cell r="DA26">
            <v>11</v>
          </cell>
          <cell r="DB26">
            <v>11</v>
          </cell>
          <cell r="DC26">
            <v>49</v>
          </cell>
          <cell r="DD26">
            <v>49</v>
          </cell>
          <cell r="DE26">
            <v>58</v>
          </cell>
          <cell r="DF26">
            <v>58</v>
          </cell>
          <cell r="DG26">
            <v>69</v>
          </cell>
          <cell r="DH26">
            <v>69</v>
          </cell>
          <cell r="DI26">
            <v>23</v>
          </cell>
          <cell r="DJ26">
            <v>23</v>
          </cell>
          <cell r="DK26">
            <v>23</v>
          </cell>
          <cell r="DL26">
            <v>23</v>
          </cell>
          <cell r="DM26">
            <v>23</v>
          </cell>
          <cell r="DN26">
            <v>9</v>
          </cell>
          <cell r="DO26">
            <v>9</v>
          </cell>
          <cell r="DP26">
            <v>9</v>
          </cell>
          <cell r="DQ26">
            <v>9</v>
          </cell>
          <cell r="DR26">
            <v>9</v>
          </cell>
          <cell r="DS26">
            <v>9</v>
          </cell>
          <cell r="DT26">
            <v>0</v>
          </cell>
          <cell r="DU26">
            <v>0</v>
          </cell>
          <cell r="DV26">
            <v>70</v>
          </cell>
          <cell r="DW26">
            <v>70</v>
          </cell>
          <cell r="DX26">
            <v>70</v>
          </cell>
          <cell r="DY26">
            <v>49</v>
          </cell>
          <cell r="DZ26">
            <v>49</v>
          </cell>
          <cell r="EA26">
            <v>0</v>
          </cell>
          <cell r="EB26">
            <v>0</v>
          </cell>
        </row>
        <row r="27">
          <cell r="CA27">
            <v>58</v>
          </cell>
          <cell r="CB27">
            <v>58</v>
          </cell>
          <cell r="CC27">
            <v>67</v>
          </cell>
          <cell r="CD27">
            <v>67</v>
          </cell>
          <cell r="CE27">
            <v>64</v>
          </cell>
          <cell r="CF27">
            <v>64</v>
          </cell>
          <cell r="CG27">
            <v>64</v>
          </cell>
          <cell r="CH27">
            <v>26</v>
          </cell>
          <cell r="CI27">
            <v>26</v>
          </cell>
          <cell r="CJ27">
            <v>26</v>
          </cell>
          <cell r="CK27">
            <v>9</v>
          </cell>
          <cell r="CL27">
            <v>9</v>
          </cell>
          <cell r="CM27">
            <v>9</v>
          </cell>
          <cell r="CN27">
            <v>9</v>
          </cell>
          <cell r="CO27">
            <v>9</v>
          </cell>
          <cell r="CP27">
            <v>9</v>
          </cell>
          <cell r="CQ27">
            <v>23</v>
          </cell>
          <cell r="CR27">
            <v>23</v>
          </cell>
          <cell r="CS27">
            <v>23</v>
          </cell>
          <cell r="CT27">
            <v>49</v>
          </cell>
          <cell r="CU27">
            <v>49</v>
          </cell>
          <cell r="CV27">
            <v>0</v>
          </cell>
          <cell r="CW27">
            <v>0</v>
          </cell>
          <cell r="CX27">
            <v>69</v>
          </cell>
          <cell r="CY27">
            <v>69</v>
          </cell>
          <cell r="CZ27">
            <v>17</v>
          </cell>
          <cell r="DA27">
            <v>17</v>
          </cell>
          <cell r="DB27">
            <v>17</v>
          </cell>
          <cell r="DC27">
            <v>17</v>
          </cell>
          <cell r="DD27">
            <v>17</v>
          </cell>
          <cell r="DE27">
            <v>51</v>
          </cell>
          <cell r="DF27">
            <v>51</v>
          </cell>
          <cell r="DG27">
            <v>51</v>
          </cell>
          <cell r="DH27">
            <v>51</v>
          </cell>
          <cell r="DI27">
            <v>58</v>
          </cell>
          <cell r="DJ27">
            <v>58</v>
          </cell>
          <cell r="DK27">
            <v>51</v>
          </cell>
          <cell r="DL27">
            <v>51</v>
          </cell>
          <cell r="DM27">
            <v>49</v>
          </cell>
          <cell r="DN27">
            <v>49</v>
          </cell>
          <cell r="DO27">
            <v>23</v>
          </cell>
          <cell r="DP27">
            <v>23</v>
          </cell>
          <cell r="DQ27">
            <v>70</v>
          </cell>
          <cell r="DR27">
            <v>70</v>
          </cell>
          <cell r="DS27">
            <v>70</v>
          </cell>
          <cell r="DT27">
            <v>0</v>
          </cell>
          <cell r="DU27">
            <v>0</v>
          </cell>
          <cell r="DV27">
            <v>18</v>
          </cell>
          <cell r="DW27">
            <v>18</v>
          </cell>
          <cell r="DX27">
            <v>18</v>
          </cell>
          <cell r="DY27">
            <v>18</v>
          </cell>
          <cell r="DZ27">
            <v>18</v>
          </cell>
          <cell r="EA27">
            <v>0</v>
          </cell>
          <cell r="EB27">
            <v>0</v>
          </cell>
        </row>
        <row r="28">
          <cell r="CA28">
            <v>23</v>
          </cell>
          <cell r="CB28">
            <v>23</v>
          </cell>
          <cell r="CC28">
            <v>23</v>
          </cell>
          <cell r="CD28">
            <v>23</v>
          </cell>
          <cell r="CE28">
            <v>23</v>
          </cell>
          <cell r="CF28">
            <v>17</v>
          </cell>
          <cell r="CG28">
            <v>17</v>
          </cell>
          <cell r="CH28">
            <v>17</v>
          </cell>
          <cell r="CI28">
            <v>17</v>
          </cell>
          <cell r="CJ28">
            <v>17</v>
          </cell>
          <cell r="CK28">
            <v>67</v>
          </cell>
          <cell r="CL28">
            <v>67</v>
          </cell>
          <cell r="CM28">
            <v>70</v>
          </cell>
          <cell r="CN28">
            <v>70</v>
          </cell>
          <cell r="CO28">
            <v>70</v>
          </cell>
          <cell r="CP28">
            <v>51</v>
          </cell>
          <cell r="CQ28">
            <v>51</v>
          </cell>
          <cell r="CR28">
            <v>49</v>
          </cell>
          <cell r="CS28">
            <v>49</v>
          </cell>
          <cell r="CT28">
            <v>58</v>
          </cell>
          <cell r="CU28">
            <v>58</v>
          </cell>
          <cell r="CV28">
            <v>0</v>
          </cell>
          <cell r="CW28">
            <v>0</v>
          </cell>
          <cell r="CX28">
            <v>18</v>
          </cell>
          <cell r="CY28">
            <v>18</v>
          </cell>
          <cell r="CZ28">
            <v>18</v>
          </cell>
          <cell r="DA28">
            <v>18</v>
          </cell>
          <cell r="DB28">
            <v>18</v>
          </cell>
          <cell r="DC28">
            <v>9</v>
          </cell>
          <cell r="DD28">
            <v>9</v>
          </cell>
          <cell r="DE28">
            <v>9</v>
          </cell>
          <cell r="DF28">
            <v>9</v>
          </cell>
          <cell r="DG28">
            <v>9</v>
          </cell>
          <cell r="DH28">
            <v>9</v>
          </cell>
          <cell r="DI28">
            <v>26</v>
          </cell>
          <cell r="DJ28">
            <v>26</v>
          </cell>
          <cell r="DK28">
            <v>26</v>
          </cell>
          <cell r="DL28">
            <v>69</v>
          </cell>
          <cell r="DM28">
            <v>69</v>
          </cell>
          <cell r="DN28">
            <v>58</v>
          </cell>
          <cell r="DO28">
            <v>58</v>
          </cell>
          <cell r="DP28">
            <v>51</v>
          </cell>
          <cell r="DQ28">
            <v>51</v>
          </cell>
          <cell r="DR28">
            <v>51</v>
          </cell>
          <cell r="DS28">
            <v>51</v>
          </cell>
          <cell r="DT28">
            <v>0</v>
          </cell>
          <cell r="DU28">
            <v>0</v>
          </cell>
          <cell r="DV28">
            <v>49</v>
          </cell>
          <cell r="DW28">
            <v>49</v>
          </cell>
          <cell r="DX28">
            <v>64</v>
          </cell>
          <cell r="DY28">
            <v>64</v>
          </cell>
          <cell r="DZ28">
            <v>64</v>
          </cell>
          <cell r="EA28">
            <v>0</v>
          </cell>
          <cell r="EB28">
            <v>0</v>
          </cell>
        </row>
        <row r="29">
          <cell r="CA29">
            <v>8</v>
          </cell>
          <cell r="CB29">
            <v>8</v>
          </cell>
          <cell r="CC29">
            <v>8</v>
          </cell>
          <cell r="CD29">
            <v>16</v>
          </cell>
          <cell r="CE29">
            <v>16</v>
          </cell>
          <cell r="CF29">
            <v>16</v>
          </cell>
          <cell r="CG29">
            <v>60</v>
          </cell>
          <cell r="CH29">
            <v>60</v>
          </cell>
          <cell r="CI29">
            <v>61</v>
          </cell>
          <cell r="CJ29">
            <v>61</v>
          </cell>
          <cell r="CK29">
            <v>26</v>
          </cell>
          <cell r="CL29">
            <v>26</v>
          </cell>
          <cell r="CM29">
            <v>26</v>
          </cell>
          <cell r="CN29">
            <v>8</v>
          </cell>
          <cell r="CO29">
            <v>8</v>
          </cell>
          <cell r="CP29">
            <v>67</v>
          </cell>
          <cell r="CQ29">
            <v>67</v>
          </cell>
          <cell r="CR29">
            <v>60</v>
          </cell>
          <cell r="CS29">
            <v>60</v>
          </cell>
          <cell r="CT29">
            <v>69</v>
          </cell>
          <cell r="CU29">
            <v>69</v>
          </cell>
          <cell r="CV29">
            <v>0</v>
          </cell>
          <cell r="CW29">
            <v>0</v>
          </cell>
          <cell r="CX29">
            <v>34</v>
          </cell>
          <cell r="CY29">
            <v>34</v>
          </cell>
          <cell r="CZ29">
            <v>34</v>
          </cell>
          <cell r="DA29">
            <v>34</v>
          </cell>
          <cell r="DB29">
            <v>5</v>
          </cell>
          <cell r="DC29">
            <v>5</v>
          </cell>
          <cell r="DD29">
            <v>5</v>
          </cell>
          <cell r="DE29">
            <v>5</v>
          </cell>
          <cell r="DF29">
            <v>16</v>
          </cell>
          <cell r="DG29">
            <v>16</v>
          </cell>
          <cell r="DH29">
            <v>16</v>
          </cell>
          <cell r="DI29">
            <v>55</v>
          </cell>
          <cell r="DJ29">
            <v>55</v>
          </cell>
          <cell r="DK29">
            <v>55</v>
          </cell>
          <cell r="DL29">
            <v>76</v>
          </cell>
          <cell r="DM29">
            <v>76</v>
          </cell>
          <cell r="DN29">
            <v>76</v>
          </cell>
          <cell r="DO29">
            <v>5</v>
          </cell>
          <cell r="DP29">
            <v>5</v>
          </cell>
          <cell r="DQ29">
            <v>66</v>
          </cell>
          <cell r="DR29">
            <v>66</v>
          </cell>
          <cell r="DS29">
            <v>66</v>
          </cell>
          <cell r="DT29">
            <v>0</v>
          </cell>
          <cell r="DU29">
            <v>0</v>
          </cell>
          <cell r="DV29">
            <v>61</v>
          </cell>
          <cell r="DW29">
            <v>61</v>
          </cell>
          <cell r="DX29">
            <v>66</v>
          </cell>
          <cell r="DY29">
            <v>66</v>
          </cell>
          <cell r="DZ29">
            <v>66</v>
          </cell>
          <cell r="EA29">
            <v>0</v>
          </cell>
          <cell r="EB29">
            <v>0</v>
          </cell>
        </row>
        <row r="30">
          <cell r="CA30">
            <v>16</v>
          </cell>
          <cell r="CB30">
            <v>16</v>
          </cell>
          <cell r="CC30">
            <v>34</v>
          </cell>
          <cell r="CD30">
            <v>34</v>
          </cell>
          <cell r="CE30">
            <v>34</v>
          </cell>
          <cell r="CF30">
            <v>34</v>
          </cell>
          <cell r="CG30">
            <v>67</v>
          </cell>
          <cell r="CH30">
            <v>67</v>
          </cell>
          <cell r="CI30">
            <v>60</v>
          </cell>
          <cell r="CJ30">
            <v>60</v>
          </cell>
          <cell r="CK30">
            <v>56</v>
          </cell>
          <cell r="CL30">
            <v>56</v>
          </cell>
          <cell r="CM30">
            <v>56</v>
          </cell>
          <cell r="CN30">
            <v>5</v>
          </cell>
          <cell r="CO30">
            <v>5</v>
          </cell>
          <cell r="CP30">
            <v>5</v>
          </cell>
          <cell r="CQ30">
            <v>5</v>
          </cell>
          <cell r="CR30">
            <v>16</v>
          </cell>
          <cell r="CS30">
            <v>16</v>
          </cell>
          <cell r="CT30">
            <v>16</v>
          </cell>
          <cell r="CU30">
            <v>16</v>
          </cell>
          <cell r="CV30">
            <v>0</v>
          </cell>
          <cell r="CW30">
            <v>0</v>
          </cell>
          <cell r="CX30">
            <v>66</v>
          </cell>
          <cell r="CY30">
            <v>66</v>
          </cell>
          <cell r="CZ30">
            <v>8</v>
          </cell>
          <cell r="DA30">
            <v>8</v>
          </cell>
          <cell r="DB30">
            <v>8</v>
          </cell>
          <cell r="DC30">
            <v>8</v>
          </cell>
          <cell r="DD30">
            <v>8</v>
          </cell>
          <cell r="DE30">
            <v>69</v>
          </cell>
          <cell r="DF30">
            <v>69</v>
          </cell>
          <cell r="DG30">
            <v>5</v>
          </cell>
          <cell r="DH30">
            <v>5</v>
          </cell>
          <cell r="DI30">
            <v>66</v>
          </cell>
          <cell r="DJ30">
            <v>66</v>
          </cell>
          <cell r="DK30">
            <v>66</v>
          </cell>
          <cell r="DL30">
            <v>66</v>
          </cell>
          <cell r="DM30">
            <v>60</v>
          </cell>
          <cell r="DN30">
            <v>60</v>
          </cell>
          <cell r="DO30">
            <v>61</v>
          </cell>
          <cell r="DP30">
            <v>61</v>
          </cell>
          <cell r="DQ30">
            <v>55</v>
          </cell>
          <cell r="DR30">
            <v>55</v>
          </cell>
          <cell r="DS30">
            <v>55</v>
          </cell>
          <cell r="DT30">
            <v>0</v>
          </cell>
          <cell r="DU30">
            <v>0</v>
          </cell>
          <cell r="DV30">
            <v>76</v>
          </cell>
          <cell r="DW30">
            <v>76</v>
          </cell>
          <cell r="DX30">
            <v>76</v>
          </cell>
          <cell r="DY30">
            <v>61</v>
          </cell>
          <cell r="DZ30">
            <v>61</v>
          </cell>
          <cell r="EA30">
            <v>0</v>
          </cell>
          <cell r="EB30">
            <v>0</v>
          </cell>
        </row>
        <row r="31">
          <cell r="CA31">
            <v>13</v>
          </cell>
          <cell r="CB31">
            <v>13</v>
          </cell>
          <cell r="CC31">
            <v>13</v>
          </cell>
          <cell r="CD31">
            <v>56</v>
          </cell>
          <cell r="CE31">
            <v>56</v>
          </cell>
          <cell r="CF31">
            <v>56</v>
          </cell>
          <cell r="CG31">
            <v>49</v>
          </cell>
          <cell r="CH31">
            <v>49</v>
          </cell>
          <cell r="CI31">
            <v>67</v>
          </cell>
          <cell r="CJ31">
            <v>67</v>
          </cell>
          <cell r="CK31">
            <v>63</v>
          </cell>
          <cell r="CL31">
            <v>63</v>
          </cell>
          <cell r="CM31">
            <v>63</v>
          </cell>
          <cell r="CN31">
            <v>69</v>
          </cell>
          <cell r="CO31">
            <v>69</v>
          </cell>
          <cell r="CP31">
            <v>58</v>
          </cell>
          <cell r="CQ31">
            <v>58</v>
          </cell>
          <cell r="CR31">
            <v>36</v>
          </cell>
          <cell r="CS31">
            <v>36</v>
          </cell>
          <cell r="CT31">
            <v>36</v>
          </cell>
          <cell r="CU31">
            <v>36</v>
          </cell>
          <cell r="CV31">
            <v>0</v>
          </cell>
          <cell r="CW31">
            <v>0</v>
          </cell>
          <cell r="CX31">
            <v>13</v>
          </cell>
          <cell r="CY31">
            <v>13</v>
          </cell>
          <cell r="CZ31">
            <v>13</v>
          </cell>
          <cell r="DA31">
            <v>13</v>
          </cell>
          <cell r="DB31">
            <v>13</v>
          </cell>
          <cell r="DC31">
            <v>13</v>
          </cell>
          <cell r="DD31">
            <v>36</v>
          </cell>
          <cell r="DE31">
            <v>36</v>
          </cell>
          <cell r="DF31">
            <v>76</v>
          </cell>
          <cell r="DG31">
            <v>76</v>
          </cell>
          <cell r="DH31">
            <v>76</v>
          </cell>
          <cell r="DI31">
            <v>70</v>
          </cell>
          <cell r="DJ31">
            <v>70</v>
          </cell>
          <cell r="DK31">
            <v>70</v>
          </cell>
          <cell r="DL31">
            <v>62</v>
          </cell>
          <cell r="DM31">
            <v>62</v>
          </cell>
          <cell r="DN31">
            <v>62</v>
          </cell>
          <cell r="DO31">
            <v>62</v>
          </cell>
          <cell r="DP31">
            <v>63</v>
          </cell>
          <cell r="DQ31">
            <v>63</v>
          </cell>
          <cell r="DR31">
            <v>49</v>
          </cell>
          <cell r="DS31">
            <v>49</v>
          </cell>
          <cell r="DT31">
            <v>0</v>
          </cell>
          <cell r="DU31">
            <v>0</v>
          </cell>
          <cell r="DV31">
            <v>13</v>
          </cell>
          <cell r="DW31">
            <v>13</v>
          </cell>
          <cell r="DX31">
            <v>13</v>
          </cell>
          <cell r="DY31">
            <v>58</v>
          </cell>
          <cell r="DZ31">
            <v>58</v>
          </cell>
          <cell r="EA31">
            <v>0</v>
          </cell>
          <cell r="EB31">
            <v>0</v>
          </cell>
        </row>
        <row r="32">
          <cell r="CA32">
            <v>14</v>
          </cell>
          <cell r="CB32">
            <v>14</v>
          </cell>
          <cell r="CC32">
            <v>14</v>
          </cell>
          <cell r="CD32">
            <v>14</v>
          </cell>
          <cell r="CE32">
            <v>70</v>
          </cell>
          <cell r="CF32">
            <v>70</v>
          </cell>
          <cell r="CG32">
            <v>70</v>
          </cell>
          <cell r="CH32">
            <v>76</v>
          </cell>
          <cell r="CI32">
            <v>76</v>
          </cell>
          <cell r="CJ32">
            <v>76</v>
          </cell>
          <cell r="CK32">
            <v>58</v>
          </cell>
          <cell r="CL32">
            <v>58</v>
          </cell>
          <cell r="CM32">
            <v>49</v>
          </cell>
          <cell r="CN32">
            <v>49</v>
          </cell>
          <cell r="CO32">
            <v>63</v>
          </cell>
          <cell r="CP32">
            <v>63</v>
          </cell>
          <cell r="CQ32">
            <v>63</v>
          </cell>
          <cell r="CR32">
            <v>63</v>
          </cell>
          <cell r="CS32">
            <v>63</v>
          </cell>
          <cell r="CT32">
            <v>67</v>
          </cell>
          <cell r="CU32">
            <v>67</v>
          </cell>
          <cell r="CV32">
            <v>0</v>
          </cell>
          <cell r="CW32">
            <v>0</v>
          </cell>
          <cell r="CX32">
            <v>58</v>
          </cell>
          <cell r="CY32">
            <v>58</v>
          </cell>
          <cell r="CZ32">
            <v>69</v>
          </cell>
          <cell r="DA32">
            <v>69</v>
          </cell>
          <cell r="DB32">
            <v>56</v>
          </cell>
          <cell r="DC32">
            <v>56</v>
          </cell>
          <cell r="DD32">
            <v>56</v>
          </cell>
          <cell r="DE32">
            <v>49</v>
          </cell>
          <cell r="DF32">
            <v>49</v>
          </cell>
          <cell r="DG32">
            <v>14</v>
          </cell>
          <cell r="DH32">
            <v>14</v>
          </cell>
          <cell r="DI32">
            <v>20</v>
          </cell>
          <cell r="DJ32">
            <v>20</v>
          </cell>
          <cell r="DK32">
            <v>20</v>
          </cell>
          <cell r="DL32">
            <v>20</v>
          </cell>
          <cell r="DM32">
            <v>20</v>
          </cell>
          <cell r="DN32">
            <v>14</v>
          </cell>
          <cell r="DO32">
            <v>14</v>
          </cell>
          <cell r="DP32">
            <v>14</v>
          </cell>
          <cell r="DQ32">
            <v>14</v>
          </cell>
          <cell r="DR32">
            <v>14</v>
          </cell>
          <cell r="DS32">
            <v>14</v>
          </cell>
          <cell r="DT32">
            <v>0</v>
          </cell>
          <cell r="DU32">
            <v>0</v>
          </cell>
          <cell r="DV32">
            <v>20</v>
          </cell>
          <cell r="DW32">
            <v>20</v>
          </cell>
          <cell r="DX32">
            <v>20</v>
          </cell>
          <cell r="DY32">
            <v>20</v>
          </cell>
          <cell r="DZ32">
            <v>20</v>
          </cell>
          <cell r="EA32">
            <v>0</v>
          </cell>
          <cell r="EB32">
            <v>0</v>
          </cell>
        </row>
        <row r="33">
          <cell r="CA33">
            <v>76</v>
          </cell>
          <cell r="CB33">
            <v>76</v>
          </cell>
          <cell r="CC33">
            <v>76</v>
          </cell>
          <cell r="CD33">
            <v>69</v>
          </cell>
          <cell r="CE33">
            <v>69</v>
          </cell>
          <cell r="CF33">
            <v>58</v>
          </cell>
          <cell r="CG33">
            <v>58</v>
          </cell>
          <cell r="CH33">
            <v>56</v>
          </cell>
          <cell r="CI33">
            <v>56</v>
          </cell>
          <cell r="CJ33">
            <v>56</v>
          </cell>
          <cell r="CK33">
            <v>49</v>
          </cell>
          <cell r="CL33">
            <v>49</v>
          </cell>
          <cell r="CM33">
            <v>62</v>
          </cell>
          <cell r="CN33">
            <v>62</v>
          </cell>
          <cell r="CO33">
            <v>62</v>
          </cell>
          <cell r="CP33">
            <v>62</v>
          </cell>
          <cell r="CQ33">
            <v>62</v>
          </cell>
          <cell r="CR33">
            <v>58</v>
          </cell>
          <cell r="CS33">
            <v>58</v>
          </cell>
          <cell r="CT33">
            <v>19</v>
          </cell>
          <cell r="CU33">
            <v>19</v>
          </cell>
          <cell r="CV33">
            <v>0</v>
          </cell>
          <cell r="CW33">
            <v>0</v>
          </cell>
          <cell r="CX33">
            <v>63</v>
          </cell>
          <cell r="CY33">
            <v>63</v>
          </cell>
          <cell r="CZ33">
            <v>63</v>
          </cell>
          <cell r="DA33">
            <v>63</v>
          </cell>
          <cell r="DB33">
            <v>63</v>
          </cell>
          <cell r="DC33">
            <v>19</v>
          </cell>
          <cell r="DD33">
            <v>19</v>
          </cell>
          <cell r="DE33">
            <v>19</v>
          </cell>
          <cell r="DF33">
            <v>19</v>
          </cell>
          <cell r="DG33">
            <v>19</v>
          </cell>
          <cell r="DH33">
            <v>19</v>
          </cell>
          <cell r="DI33">
            <v>67</v>
          </cell>
          <cell r="DJ33">
            <v>67</v>
          </cell>
          <cell r="DK33">
            <v>49</v>
          </cell>
          <cell r="DL33">
            <v>49</v>
          </cell>
          <cell r="DM33">
            <v>70</v>
          </cell>
          <cell r="DN33">
            <v>70</v>
          </cell>
          <cell r="DO33">
            <v>70</v>
          </cell>
          <cell r="DP33">
            <v>19</v>
          </cell>
          <cell r="DQ33">
            <v>19</v>
          </cell>
          <cell r="DR33">
            <v>19</v>
          </cell>
          <cell r="DS33">
            <v>19</v>
          </cell>
          <cell r="DT33">
            <v>0</v>
          </cell>
          <cell r="DU33">
            <v>0</v>
          </cell>
          <cell r="DV33">
            <v>62</v>
          </cell>
          <cell r="DW33">
            <v>62</v>
          </cell>
          <cell r="DX33">
            <v>62</v>
          </cell>
          <cell r="DY33">
            <v>62</v>
          </cell>
          <cell r="DZ33">
            <v>62</v>
          </cell>
          <cell r="EA33">
            <v>0</v>
          </cell>
          <cell r="EB33">
            <v>0</v>
          </cell>
        </row>
        <row r="34">
          <cell r="CA34">
            <v>39</v>
          </cell>
          <cell r="CB34">
            <v>39</v>
          </cell>
          <cell r="CC34">
            <v>39</v>
          </cell>
          <cell r="CD34">
            <v>39</v>
          </cell>
          <cell r="CE34">
            <v>39</v>
          </cell>
          <cell r="CF34">
            <v>39</v>
          </cell>
          <cell r="CG34">
            <v>61</v>
          </cell>
          <cell r="CH34">
            <v>61</v>
          </cell>
          <cell r="CI34">
            <v>69</v>
          </cell>
          <cell r="CJ34">
            <v>69</v>
          </cell>
          <cell r="CK34">
            <v>41</v>
          </cell>
          <cell r="CL34">
            <v>41</v>
          </cell>
          <cell r="CM34">
            <v>41</v>
          </cell>
          <cell r="CN34">
            <v>60</v>
          </cell>
          <cell r="CO34">
            <v>60</v>
          </cell>
          <cell r="CP34">
            <v>60</v>
          </cell>
          <cell r="CQ34">
            <v>60</v>
          </cell>
          <cell r="CR34">
            <v>67</v>
          </cell>
          <cell r="CS34">
            <v>67</v>
          </cell>
          <cell r="CT34">
            <v>61</v>
          </cell>
          <cell r="CU34">
            <v>61</v>
          </cell>
          <cell r="CV34">
            <v>0</v>
          </cell>
          <cell r="CW34">
            <v>0</v>
          </cell>
          <cell r="CX34">
            <v>76</v>
          </cell>
          <cell r="CY34">
            <v>76</v>
          </cell>
          <cell r="CZ34">
            <v>76</v>
          </cell>
          <cell r="DA34">
            <v>59</v>
          </cell>
          <cell r="DB34">
            <v>59</v>
          </cell>
          <cell r="DC34">
            <v>59</v>
          </cell>
          <cell r="DD34">
            <v>59</v>
          </cell>
          <cell r="DE34">
            <v>59</v>
          </cell>
          <cell r="DF34">
            <v>59</v>
          </cell>
          <cell r="DG34">
            <v>59</v>
          </cell>
          <cell r="DH34">
            <v>59</v>
          </cell>
          <cell r="DI34">
            <v>39</v>
          </cell>
          <cell r="DJ34">
            <v>39</v>
          </cell>
          <cell r="DK34">
            <v>39</v>
          </cell>
          <cell r="DL34">
            <v>39</v>
          </cell>
          <cell r="DM34">
            <v>56</v>
          </cell>
          <cell r="DN34">
            <v>56</v>
          </cell>
          <cell r="DO34">
            <v>56</v>
          </cell>
          <cell r="DP34">
            <v>59</v>
          </cell>
          <cell r="DQ34">
            <v>59</v>
          </cell>
          <cell r="DR34">
            <v>59</v>
          </cell>
          <cell r="DS34">
            <v>59</v>
          </cell>
          <cell r="DT34">
            <v>0</v>
          </cell>
          <cell r="DU34">
            <v>0</v>
          </cell>
          <cell r="DV34">
            <v>39</v>
          </cell>
          <cell r="DW34">
            <v>39</v>
          </cell>
          <cell r="DX34">
            <v>39</v>
          </cell>
          <cell r="DY34">
            <v>39</v>
          </cell>
          <cell r="DZ34">
            <v>39</v>
          </cell>
          <cell r="EA34">
            <v>0</v>
          </cell>
          <cell r="EB34">
            <v>0</v>
          </cell>
        </row>
        <row r="35">
          <cell r="CA35">
            <v>69</v>
          </cell>
          <cell r="CB35">
            <v>69</v>
          </cell>
          <cell r="CC35">
            <v>60</v>
          </cell>
          <cell r="CD35">
            <v>60</v>
          </cell>
          <cell r="CE35">
            <v>59</v>
          </cell>
          <cell r="CF35">
            <v>59</v>
          </cell>
          <cell r="CG35">
            <v>59</v>
          </cell>
          <cell r="CH35">
            <v>59</v>
          </cell>
          <cell r="CI35">
            <v>59</v>
          </cell>
          <cell r="CJ35">
            <v>59</v>
          </cell>
          <cell r="CK35">
            <v>59</v>
          </cell>
          <cell r="CL35">
            <v>59</v>
          </cell>
          <cell r="CM35">
            <v>59</v>
          </cell>
          <cell r="CN35">
            <v>59</v>
          </cell>
          <cell r="CO35">
            <v>59</v>
          </cell>
          <cell r="CP35">
            <v>59</v>
          </cell>
          <cell r="CQ35">
            <v>61</v>
          </cell>
          <cell r="CR35">
            <v>61</v>
          </cell>
          <cell r="CS35">
            <v>56</v>
          </cell>
          <cell r="CT35">
            <v>56</v>
          </cell>
          <cell r="CU35">
            <v>56</v>
          </cell>
          <cell r="CV35">
            <v>0</v>
          </cell>
          <cell r="CW35">
            <v>0</v>
          </cell>
          <cell r="CX35">
            <v>39</v>
          </cell>
          <cell r="CY35">
            <v>39</v>
          </cell>
          <cell r="CZ35">
            <v>39</v>
          </cell>
          <cell r="DA35">
            <v>39</v>
          </cell>
          <cell r="DB35">
            <v>76</v>
          </cell>
          <cell r="DC35">
            <v>76</v>
          </cell>
          <cell r="DD35">
            <v>76</v>
          </cell>
          <cell r="DE35">
            <v>61</v>
          </cell>
          <cell r="DF35">
            <v>61</v>
          </cell>
          <cell r="DG35">
            <v>60</v>
          </cell>
          <cell r="DH35">
            <v>60</v>
          </cell>
          <cell r="DI35">
            <v>59</v>
          </cell>
          <cell r="DJ35">
            <v>59</v>
          </cell>
          <cell r="DK35">
            <v>59</v>
          </cell>
          <cell r="DL35">
            <v>59</v>
          </cell>
          <cell r="DM35">
            <v>59</v>
          </cell>
          <cell r="DN35">
            <v>39</v>
          </cell>
          <cell r="DO35">
            <v>39</v>
          </cell>
          <cell r="DP35">
            <v>39</v>
          </cell>
          <cell r="DQ35">
            <v>39</v>
          </cell>
          <cell r="DR35">
            <v>39</v>
          </cell>
          <cell r="DS35">
            <v>39</v>
          </cell>
          <cell r="DT35">
            <v>0</v>
          </cell>
          <cell r="DU35">
            <v>0</v>
          </cell>
          <cell r="DV35">
            <v>41</v>
          </cell>
          <cell r="DW35">
            <v>41</v>
          </cell>
          <cell r="DX35">
            <v>41</v>
          </cell>
          <cell r="DY35">
            <v>67</v>
          </cell>
          <cell r="DZ35">
            <v>67</v>
          </cell>
          <cell r="EA35">
            <v>0</v>
          </cell>
          <cell r="EB35">
            <v>0</v>
          </cell>
        </row>
        <row r="36">
          <cell r="CA36">
            <v>31</v>
          </cell>
          <cell r="CB36">
            <v>31</v>
          </cell>
          <cell r="CC36">
            <v>31</v>
          </cell>
          <cell r="CD36">
            <v>31</v>
          </cell>
          <cell r="CE36">
            <v>31</v>
          </cell>
          <cell r="CF36">
            <v>31</v>
          </cell>
          <cell r="CG36">
            <v>31</v>
          </cell>
          <cell r="CH36">
            <v>29</v>
          </cell>
          <cell r="CI36">
            <v>29</v>
          </cell>
          <cell r="CJ36">
            <v>29</v>
          </cell>
          <cell r="CK36">
            <v>28</v>
          </cell>
          <cell r="CL36">
            <v>28</v>
          </cell>
          <cell r="CM36">
            <v>28</v>
          </cell>
          <cell r="CN36">
            <v>28</v>
          </cell>
          <cell r="CO36">
            <v>28</v>
          </cell>
          <cell r="CP36">
            <v>28</v>
          </cell>
          <cell r="CQ36">
            <v>29</v>
          </cell>
          <cell r="CR36">
            <v>29</v>
          </cell>
          <cell r="CS36">
            <v>76</v>
          </cell>
          <cell r="CT36">
            <v>76</v>
          </cell>
          <cell r="CU36">
            <v>76</v>
          </cell>
          <cell r="CV36">
            <v>0</v>
          </cell>
          <cell r="CW36">
            <v>0</v>
          </cell>
          <cell r="CX36">
            <v>56</v>
          </cell>
          <cell r="CY36">
            <v>56</v>
          </cell>
          <cell r="CZ36">
            <v>56</v>
          </cell>
          <cell r="DA36">
            <v>61</v>
          </cell>
          <cell r="DB36">
            <v>61</v>
          </cell>
          <cell r="DC36">
            <v>61</v>
          </cell>
          <cell r="DD36">
            <v>61</v>
          </cell>
          <cell r="DE36">
            <v>60</v>
          </cell>
          <cell r="DF36">
            <v>60</v>
          </cell>
          <cell r="DG36">
            <v>67</v>
          </cell>
          <cell r="DH36">
            <v>67</v>
          </cell>
          <cell r="DI36">
            <v>28</v>
          </cell>
          <cell r="DJ36">
            <v>28</v>
          </cell>
          <cell r="DK36">
            <v>28</v>
          </cell>
          <cell r="DL36">
            <v>28</v>
          </cell>
          <cell r="DM36">
            <v>28</v>
          </cell>
          <cell r="DN36">
            <v>28</v>
          </cell>
          <cell r="DO36">
            <v>31</v>
          </cell>
          <cell r="DP36">
            <v>31</v>
          </cell>
          <cell r="DQ36">
            <v>31</v>
          </cell>
          <cell r="DR36">
            <v>69</v>
          </cell>
          <cell r="DS36">
            <v>69</v>
          </cell>
          <cell r="DT36">
            <v>0</v>
          </cell>
          <cell r="DU36">
            <v>0</v>
          </cell>
          <cell r="DV36">
            <v>60</v>
          </cell>
          <cell r="DW36">
            <v>60</v>
          </cell>
          <cell r="DX36">
            <v>45</v>
          </cell>
          <cell r="DY36">
            <v>45</v>
          </cell>
          <cell r="DZ36">
            <v>45</v>
          </cell>
          <cell r="EA36">
            <v>0</v>
          </cell>
          <cell r="EB36">
            <v>0</v>
          </cell>
        </row>
        <row r="37">
          <cell r="CA37">
            <v>29</v>
          </cell>
          <cell r="CB37">
            <v>29</v>
          </cell>
          <cell r="CC37">
            <v>29</v>
          </cell>
          <cell r="CD37">
            <v>76</v>
          </cell>
          <cell r="CE37">
            <v>76</v>
          </cell>
          <cell r="CF37">
            <v>76</v>
          </cell>
          <cell r="CG37">
            <v>57</v>
          </cell>
          <cell r="CH37">
            <v>57</v>
          </cell>
          <cell r="CI37">
            <v>57</v>
          </cell>
          <cell r="CJ37">
            <v>57</v>
          </cell>
          <cell r="CK37">
            <v>69</v>
          </cell>
          <cell r="CL37">
            <v>69</v>
          </cell>
          <cell r="CM37">
            <v>61</v>
          </cell>
          <cell r="CN37">
            <v>61</v>
          </cell>
          <cell r="CO37">
            <v>61</v>
          </cell>
          <cell r="CP37">
            <v>61</v>
          </cell>
          <cell r="CQ37">
            <v>30</v>
          </cell>
          <cell r="CR37">
            <v>30</v>
          </cell>
          <cell r="CS37">
            <v>30</v>
          </cell>
          <cell r="CT37">
            <v>30</v>
          </cell>
          <cell r="CU37">
            <v>30</v>
          </cell>
          <cell r="CV37">
            <v>0</v>
          </cell>
          <cell r="CW37">
            <v>0</v>
          </cell>
          <cell r="CX37">
            <v>67</v>
          </cell>
          <cell r="CY37">
            <v>67</v>
          </cell>
          <cell r="CZ37">
            <v>60</v>
          </cell>
          <cell r="DA37">
            <v>60</v>
          </cell>
          <cell r="DB37">
            <v>60</v>
          </cell>
          <cell r="DC37">
            <v>60</v>
          </cell>
          <cell r="DD37">
            <v>29</v>
          </cell>
          <cell r="DE37">
            <v>29</v>
          </cell>
          <cell r="DF37">
            <v>56</v>
          </cell>
          <cell r="DG37">
            <v>56</v>
          </cell>
          <cell r="DH37">
            <v>56</v>
          </cell>
          <cell r="DI37">
            <v>45</v>
          </cell>
          <cell r="DJ37">
            <v>45</v>
          </cell>
          <cell r="DK37">
            <v>45</v>
          </cell>
          <cell r="DL37">
            <v>57</v>
          </cell>
          <cell r="DM37">
            <v>57</v>
          </cell>
          <cell r="DN37">
            <v>57</v>
          </cell>
          <cell r="DO37">
            <v>57</v>
          </cell>
          <cell r="DP37">
            <v>57</v>
          </cell>
          <cell r="DQ37">
            <v>57</v>
          </cell>
          <cell r="DR37">
            <v>57</v>
          </cell>
          <cell r="DS37">
            <v>57</v>
          </cell>
          <cell r="DT37">
            <v>0</v>
          </cell>
          <cell r="DU37">
            <v>0</v>
          </cell>
          <cell r="DV37">
            <v>57</v>
          </cell>
          <cell r="DW37">
            <v>57</v>
          </cell>
          <cell r="DX37">
            <v>30</v>
          </cell>
          <cell r="DY37">
            <v>30</v>
          </cell>
          <cell r="DZ37">
            <v>30</v>
          </cell>
          <cell r="EA37">
            <v>0</v>
          </cell>
          <cell r="EB37">
            <v>0</v>
          </cell>
        </row>
        <row r="38"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</row>
        <row r="39"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</row>
        <row r="40"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</row>
        <row r="41"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</row>
        <row r="42"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</row>
        <row r="43"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</row>
        <row r="44"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</row>
        <row r="3544">
          <cell r="BV3544">
            <v>0</v>
          </cell>
          <cell r="BW3544" t="str">
            <v>-</v>
          </cell>
        </row>
        <row r="3545">
          <cell r="BV3545">
            <v>1</v>
          </cell>
          <cell r="BW3545" t="str">
            <v>A</v>
          </cell>
        </row>
        <row r="3546">
          <cell r="BV3546">
            <v>2</v>
          </cell>
          <cell r="BW3546" t="str">
            <v>B</v>
          </cell>
        </row>
        <row r="3547">
          <cell r="BV3547">
            <v>3</v>
          </cell>
          <cell r="BW3547" t="str">
            <v>C</v>
          </cell>
        </row>
        <row r="3548">
          <cell r="BV3548">
            <v>4</v>
          </cell>
          <cell r="BW3548" t="str">
            <v>D</v>
          </cell>
        </row>
        <row r="3549">
          <cell r="BV3549">
            <v>5</v>
          </cell>
          <cell r="BW3549" t="str">
            <v>E</v>
          </cell>
        </row>
        <row r="3550">
          <cell r="BV3550">
            <v>6</v>
          </cell>
          <cell r="BW3550" t="str">
            <v>F</v>
          </cell>
        </row>
        <row r="3551">
          <cell r="BV3551">
            <v>7</v>
          </cell>
          <cell r="BW3551" t="str">
            <v>G</v>
          </cell>
        </row>
        <row r="3552">
          <cell r="BV3552">
            <v>8</v>
          </cell>
          <cell r="BW3552" t="str">
            <v>H</v>
          </cell>
        </row>
        <row r="3553">
          <cell r="BV3553">
            <v>9</v>
          </cell>
          <cell r="BW3553" t="str">
            <v>I</v>
          </cell>
        </row>
        <row r="3554">
          <cell r="BV3554">
            <v>10</v>
          </cell>
          <cell r="BW3554" t="str">
            <v>J</v>
          </cell>
        </row>
        <row r="3555">
          <cell r="BV3555">
            <v>11</v>
          </cell>
          <cell r="BW3555" t="str">
            <v>K</v>
          </cell>
        </row>
        <row r="3556">
          <cell r="BV3556">
            <v>12</v>
          </cell>
          <cell r="BW3556" t="str">
            <v>L</v>
          </cell>
        </row>
        <row r="3557">
          <cell r="BV3557">
            <v>13</v>
          </cell>
          <cell r="BW3557" t="str">
            <v>M</v>
          </cell>
        </row>
        <row r="3558">
          <cell r="BV3558">
            <v>14</v>
          </cell>
          <cell r="BW3558" t="str">
            <v>N</v>
          </cell>
        </row>
        <row r="3559">
          <cell r="BV3559">
            <v>15</v>
          </cell>
          <cell r="BW3559" t="str">
            <v>O</v>
          </cell>
        </row>
        <row r="3560">
          <cell r="BV3560">
            <v>16</v>
          </cell>
          <cell r="BW3560" t="str">
            <v>P</v>
          </cell>
        </row>
        <row r="3561">
          <cell r="BV3561">
            <v>17</v>
          </cell>
          <cell r="BW3561" t="str">
            <v>Q</v>
          </cell>
        </row>
        <row r="3562">
          <cell r="BV3562">
            <v>18</v>
          </cell>
          <cell r="BW3562" t="str">
            <v>R</v>
          </cell>
        </row>
        <row r="3563">
          <cell r="BV3563">
            <v>19</v>
          </cell>
          <cell r="BW3563" t="str">
            <v>S</v>
          </cell>
        </row>
        <row r="3564">
          <cell r="BV3564">
            <v>20</v>
          </cell>
          <cell r="BW3564" t="str">
            <v>T</v>
          </cell>
        </row>
        <row r="3565">
          <cell r="BV3565">
            <v>21</v>
          </cell>
          <cell r="BW3565" t="str">
            <v>U</v>
          </cell>
        </row>
        <row r="3566">
          <cell r="BV3566">
            <v>22</v>
          </cell>
          <cell r="BW3566" t="str">
            <v>V</v>
          </cell>
        </row>
        <row r="3567">
          <cell r="BV3567">
            <v>23</v>
          </cell>
          <cell r="BW3567" t="str">
            <v>W</v>
          </cell>
        </row>
        <row r="3568">
          <cell r="BV3568">
            <v>24</v>
          </cell>
          <cell r="BW3568" t="str">
            <v>X</v>
          </cell>
        </row>
        <row r="3569">
          <cell r="BV3569">
            <v>25</v>
          </cell>
          <cell r="BW3569" t="str">
            <v>Y</v>
          </cell>
        </row>
        <row r="3570">
          <cell r="BV3570">
            <v>26</v>
          </cell>
          <cell r="BW3570" t="str">
            <v>Z</v>
          </cell>
        </row>
        <row r="3571">
          <cell r="BV3571">
            <v>27</v>
          </cell>
          <cell r="BW3571" t="str">
            <v>AA</v>
          </cell>
        </row>
        <row r="3572">
          <cell r="BV3572">
            <v>28</v>
          </cell>
          <cell r="BW3572" t="str">
            <v>AB</v>
          </cell>
        </row>
        <row r="3573">
          <cell r="BV3573">
            <v>29</v>
          </cell>
          <cell r="BW3573" t="str">
            <v>AC</v>
          </cell>
        </row>
        <row r="3574">
          <cell r="BV3574">
            <v>30</v>
          </cell>
          <cell r="BW3574" t="str">
            <v>AD</v>
          </cell>
        </row>
        <row r="3575">
          <cell r="BV3575">
            <v>31</v>
          </cell>
          <cell r="BW3575" t="str">
            <v>AE</v>
          </cell>
        </row>
        <row r="3576">
          <cell r="BV3576">
            <v>32</v>
          </cell>
          <cell r="BW3576" t="str">
            <v>AF</v>
          </cell>
        </row>
        <row r="3577">
          <cell r="BV3577">
            <v>33</v>
          </cell>
          <cell r="BW3577" t="str">
            <v>AG</v>
          </cell>
        </row>
        <row r="3578">
          <cell r="BV3578">
            <v>34</v>
          </cell>
          <cell r="BW3578" t="str">
            <v>AH</v>
          </cell>
        </row>
        <row r="3579">
          <cell r="BV3579">
            <v>35</v>
          </cell>
          <cell r="BW3579" t="str">
            <v>AI</v>
          </cell>
        </row>
        <row r="3580">
          <cell r="BV3580">
            <v>36</v>
          </cell>
          <cell r="BW3580" t="str">
            <v>AJ</v>
          </cell>
        </row>
        <row r="3581">
          <cell r="BV3581">
            <v>37</v>
          </cell>
          <cell r="BW3581" t="str">
            <v>AK</v>
          </cell>
        </row>
        <row r="3582">
          <cell r="BV3582">
            <v>38</v>
          </cell>
          <cell r="BW3582" t="str">
            <v>AL</v>
          </cell>
        </row>
        <row r="3583">
          <cell r="BV3583">
            <v>39</v>
          </cell>
          <cell r="BW3583" t="str">
            <v>AM</v>
          </cell>
        </row>
        <row r="3584">
          <cell r="BV3584">
            <v>40</v>
          </cell>
          <cell r="BW3584" t="str">
            <v>AN</v>
          </cell>
        </row>
        <row r="3585">
          <cell r="BV3585">
            <v>41</v>
          </cell>
          <cell r="BW3585" t="str">
            <v>AO</v>
          </cell>
        </row>
        <row r="3586">
          <cell r="BV3586">
            <v>42</v>
          </cell>
          <cell r="BW3586" t="str">
            <v>AP</v>
          </cell>
        </row>
        <row r="3587">
          <cell r="BV3587">
            <v>43</v>
          </cell>
          <cell r="BW3587" t="str">
            <v>AQ</v>
          </cell>
        </row>
        <row r="3588">
          <cell r="BV3588">
            <v>44</v>
          </cell>
          <cell r="BW3588" t="str">
            <v>AR</v>
          </cell>
        </row>
        <row r="3589">
          <cell r="BV3589">
            <v>45</v>
          </cell>
          <cell r="BW3589" t="str">
            <v>AS</v>
          </cell>
        </row>
        <row r="3590">
          <cell r="BV3590">
            <v>46</v>
          </cell>
          <cell r="BW3590" t="str">
            <v>AT</v>
          </cell>
        </row>
        <row r="3591">
          <cell r="BV3591">
            <v>47</v>
          </cell>
          <cell r="BW3591" t="str">
            <v>AU</v>
          </cell>
        </row>
        <row r="3592">
          <cell r="BV3592">
            <v>48</v>
          </cell>
          <cell r="BW3592" t="str">
            <v>AV</v>
          </cell>
        </row>
        <row r="3593">
          <cell r="BV3593">
            <v>49</v>
          </cell>
          <cell r="BW3593" t="str">
            <v>AW</v>
          </cell>
        </row>
        <row r="3594">
          <cell r="BV3594">
            <v>50</v>
          </cell>
          <cell r="BW3594" t="str">
            <v>AX</v>
          </cell>
        </row>
        <row r="3595">
          <cell r="BV3595">
            <v>51</v>
          </cell>
          <cell r="BW3595" t="str">
            <v>AY</v>
          </cell>
        </row>
        <row r="3596">
          <cell r="BV3596">
            <v>52</v>
          </cell>
          <cell r="BW3596" t="str">
            <v>AZ</v>
          </cell>
        </row>
        <row r="3597">
          <cell r="BV3597">
            <v>53</v>
          </cell>
          <cell r="BW3597" t="str">
            <v>BA</v>
          </cell>
        </row>
        <row r="3598">
          <cell r="BV3598">
            <v>54</v>
          </cell>
          <cell r="BW3598" t="str">
            <v>BB</v>
          </cell>
        </row>
        <row r="3599">
          <cell r="BV3599">
            <v>55</v>
          </cell>
          <cell r="BW3599" t="str">
            <v>BC</v>
          </cell>
        </row>
        <row r="3600">
          <cell r="BV3600">
            <v>56</v>
          </cell>
          <cell r="BW3600" t="str">
            <v>BD</v>
          </cell>
        </row>
        <row r="3601">
          <cell r="BV3601">
            <v>57</v>
          </cell>
          <cell r="BW3601" t="str">
            <v>BE</v>
          </cell>
        </row>
        <row r="3602">
          <cell r="BV3602">
            <v>58</v>
          </cell>
          <cell r="BW3602" t="str">
            <v>BF</v>
          </cell>
        </row>
        <row r="3603">
          <cell r="BV3603">
            <v>59</v>
          </cell>
          <cell r="BW3603" t="str">
            <v>BG</v>
          </cell>
        </row>
        <row r="3604">
          <cell r="BV3604">
            <v>60</v>
          </cell>
          <cell r="BW3604" t="str">
            <v>BH</v>
          </cell>
        </row>
        <row r="3605">
          <cell r="BV3605">
            <v>61</v>
          </cell>
          <cell r="BW3605" t="str">
            <v>BI</v>
          </cell>
        </row>
        <row r="3606">
          <cell r="BV3606">
            <v>62</v>
          </cell>
          <cell r="BW3606" t="str">
            <v>BJ</v>
          </cell>
        </row>
        <row r="3607">
          <cell r="BV3607">
            <v>63</v>
          </cell>
          <cell r="BW3607" t="str">
            <v>BK</v>
          </cell>
        </row>
        <row r="3608">
          <cell r="BV3608">
            <v>64</v>
          </cell>
          <cell r="BW3608" t="str">
            <v>BL</v>
          </cell>
        </row>
        <row r="3609">
          <cell r="BV3609">
            <v>65</v>
          </cell>
          <cell r="BW3609" t="str">
            <v>BM</v>
          </cell>
        </row>
        <row r="3610">
          <cell r="BV3610">
            <v>66</v>
          </cell>
          <cell r="BW3610" t="str">
            <v>BN</v>
          </cell>
        </row>
        <row r="3611">
          <cell r="BV3611">
            <v>67</v>
          </cell>
          <cell r="BW3611" t="str">
            <v>BO</v>
          </cell>
        </row>
        <row r="3612">
          <cell r="BV3612">
            <v>68</v>
          </cell>
          <cell r="BW3612" t="str">
            <v>BP</v>
          </cell>
        </row>
        <row r="3613">
          <cell r="BV3613">
            <v>69</v>
          </cell>
          <cell r="BW3613" t="str">
            <v>BQ</v>
          </cell>
        </row>
        <row r="3614">
          <cell r="BV3614">
            <v>70</v>
          </cell>
          <cell r="BW3614" t="str">
            <v>BR</v>
          </cell>
        </row>
        <row r="3615">
          <cell r="BV3615">
            <v>71</v>
          </cell>
          <cell r="BW3615" t="str">
            <v>BS</v>
          </cell>
        </row>
        <row r="3616">
          <cell r="BV3616">
            <v>72</v>
          </cell>
          <cell r="BW3616" t="str">
            <v>BT</v>
          </cell>
        </row>
        <row r="3617">
          <cell r="BV3617">
            <v>73</v>
          </cell>
          <cell r="BW3617" t="str">
            <v>BU</v>
          </cell>
        </row>
        <row r="3618">
          <cell r="BV3618">
            <v>74</v>
          </cell>
          <cell r="BW3618" t="str">
            <v>BV</v>
          </cell>
        </row>
        <row r="3619">
          <cell r="BV3619">
            <v>75</v>
          </cell>
          <cell r="BW3619" t="str">
            <v>BW</v>
          </cell>
        </row>
        <row r="3620">
          <cell r="BV3620">
            <v>76</v>
          </cell>
          <cell r="BW3620" t="str">
            <v>BX</v>
          </cell>
        </row>
        <row r="3621">
          <cell r="BV3621">
            <v>77</v>
          </cell>
          <cell r="BW3621" t="str">
            <v>BY</v>
          </cell>
        </row>
        <row r="3622">
          <cell r="BV3622">
            <v>78</v>
          </cell>
          <cell r="BW3622" t="str">
            <v>BZ</v>
          </cell>
        </row>
        <row r="3623">
          <cell r="BV3623">
            <v>79</v>
          </cell>
          <cell r="BW3623" t="str">
            <v>CA</v>
          </cell>
        </row>
        <row r="3624">
          <cell r="BV3624">
            <v>80</v>
          </cell>
          <cell r="BW3624" t="str">
            <v>CB</v>
          </cell>
        </row>
        <row r="3625">
          <cell r="BV3625">
            <v>81</v>
          </cell>
          <cell r="BW3625" t="str">
            <v>CC</v>
          </cell>
        </row>
        <row r="3626">
          <cell r="BV3626">
            <v>82</v>
          </cell>
          <cell r="BW3626" t="str">
            <v>CD</v>
          </cell>
        </row>
        <row r="3627">
          <cell r="BV3627">
            <v>83</v>
          </cell>
          <cell r="BW3627" t="str">
            <v>CE</v>
          </cell>
        </row>
        <row r="3628">
          <cell r="BV3628">
            <v>84</v>
          </cell>
          <cell r="BW3628" t="str">
            <v>CF</v>
          </cell>
        </row>
        <row r="3629">
          <cell r="BV3629">
            <v>85</v>
          </cell>
          <cell r="BW3629" t="str">
            <v>CG</v>
          </cell>
        </row>
        <row r="3630">
          <cell r="BV3630">
            <v>86</v>
          </cell>
          <cell r="BW3630" t="str">
            <v>CH</v>
          </cell>
        </row>
        <row r="3631">
          <cell r="BV3631">
            <v>87</v>
          </cell>
          <cell r="BW3631" t="str">
            <v>CI</v>
          </cell>
        </row>
        <row r="3632">
          <cell r="BV3632">
            <v>88</v>
          </cell>
          <cell r="BW3632" t="str">
            <v>CJ</v>
          </cell>
        </row>
        <row r="3633">
          <cell r="BV3633">
            <v>89</v>
          </cell>
          <cell r="BW3633" t="str">
            <v>CK</v>
          </cell>
        </row>
        <row r="3634">
          <cell r="BV3634">
            <v>90</v>
          </cell>
          <cell r="BW3634" t="str">
            <v>CL</v>
          </cell>
        </row>
        <row r="3635">
          <cell r="BV3635">
            <v>91</v>
          </cell>
          <cell r="BW3635" t="str">
            <v>CM</v>
          </cell>
        </row>
        <row r="3636">
          <cell r="BV3636">
            <v>92</v>
          </cell>
          <cell r="BW3636" t="str">
            <v>CN</v>
          </cell>
        </row>
        <row r="3637">
          <cell r="BV3637">
            <v>93</v>
          </cell>
          <cell r="BW3637" t="str">
            <v>CO</v>
          </cell>
        </row>
        <row r="3638">
          <cell r="BV3638">
            <v>94</v>
          </cell>
          <cell r="BW3638" t="str">
            <v>CP</v>
          </cell>
        </row>
        <row r="3639">
          <cell r="BV3639">
            <v>95</v>
          </cell>
          <cell r="BW3639" t="str">
            <v>CQ</v>
          </cell>
        </row>
        <row r="3640">
          <cell r="BV3640">
            <v>96</v>
          </cell>
          <cell r="BW3640" t="str">
            <v>CR</v>
          </cell>
        </row>
        <row r="3641">
          <cell r="BV3641">
            <v>97</v>
          </cell>
          <cell r="BW3641" t="str">
            <v>CS</v>
          </cell>
        </row>
        <row r="3642">
          <cell r="BV3642">
            <v>98</v>
          </cell>
          <cell r="BW3642" t="str">
            <v>CT</v>
          </cell>
        </row>
        <row r="3643">
          <cell r="BV3643">
            <v>99</v>
          </cell>
          <cell r="BW3643" t="str">
            <v>CU</v>
          </cell>
        </row>
        <row r="3644">
          <cell r="BV3644">
            <v>100</v>
          </cell>
          <cell r="BW3644" t="str">
            <v>CV</v>
          </cell>
        </row>
        <row r="3645">
          <cell r="BV3645">
            <v>101</v>
          </cell>
          <cell r="BW3645" t="str">
            <v>CW</v>
          </cell>
        </row>
        <row r="3646">
          <cell r="BV3646">
            <v>102</v>
          </cell>
          <cell r="BW3646" t="str">
            <v>CX</v>
          </cell>
        </row>
        <row r="3647">
          <cell r="BV3647">
            <v>103</v>
          </cell>
          <cell r="BW3647" t="str">
            <v>CY</v>
          </cell>
        </row>
        <row r="3648">
          <cell r="BV3648">
            <v>104</v>
          </cell>
          <cell r="BW3648" t="str">
            <v>CZ</v>
          </cell>
        </row>
        <row r="3649">
          <cell r="BV3649">
            <v>105</v>
          </cell>
          <cell r="BW3649" t="str">
            <v>DA</v>
          </cell>
        </row>
        <row r="3650">
          <cell r="BV3650">
            <v>106</v>
          </cell>
          <cell r="BW3650" t="str">
            <v>DB</v>
          </cell>
        </row>
        <row r="3651">
          <cell r="BV3651">
            <v>107</v>
          </cell>
          <cell r="BW3651" t="str">
            <v>DC</v>
          </cell>
        </row>
        <row r="3652">
          <cell r="BV3652">
            <v>108</v>
          </cell>
          <cell r="BW3652" t="str">
            <v>DD</v>
          </cell>
        </row>
        <row r="3653">
          <cell r="BV3653">
            <v>109</v>
          </cell>
          <cell r="BW3653" t="str">
            <v>DE</v>
          </cell>
        </row>
        <row r="3654">
          <cell r="BV3654">
            <v>110</v>
          </cell>
          <cell r="BW3654" t="str">
            <v>DF</v>
          </cell>
        </row>
        <row r="3655">
          <cell r="BV3655">
            <v>111</v>
          </cell>
          <cell r="BW3655" t="str">
            <v>DG</v>
          </cell>
        </row>
        <row r="3656">
          <cell r="BV3656">
            <v>112</v>
          </cell>
          <cell r="BW3656" t="str">
            <v>DH</v>
          </cell>
        </row>
        <row r="3657">
          <cell r="BV3657">
            <v>113</v>
          </cell>
          <cell r="BW3657" t="str">
            <v>DI</v>
          </cell>
        </row>
        <row r="3658">
          <cell r="BV3658">
            <v>114</v>
          </cell>
          <cell r="BW3658" t="str">
            <v>DJ</v>
          </cell>
        </row>
        <row r="3659">
          <cell r="BV3659">
            <v>115</v>
          </cell>
          <cell r="BW3659" t="str">
            <v>DK</v>
          </cell>
        </row>
        <row r="3660">
          <cell r="BV3660">
            <v>116</v>
          </cell>
          <cell r="BW3660" t="str">
            <v>DL</v>
          </cell>
        </row>
        <row r="3661">
          <cell r="BV3661">
            <v>117</v>
          </cell>
          <cell r="BW3661" t="str">
            <v>DM</v>
          </cell>
        </row>
        <row r="3662">
          <cell r="BV3662">
            <v>118</v>
          </cell>
          <cell r="BW3662" t="str">
            <v>DN</v>
          </cell>
        </row>
        <row r="3663">
          <cell r="BV3663">
            <v>119</v>
          </cell>
          <cell r="BW3663" t="str">
            <v>DO</v>
          </cell>
        </row>
        <row r="3664">
          <cell r="BV3664">
            <v>120</v>
          </cell>
          <cell r="BW3664" t="str">
            <v>DP</v>
          </cell>
        </row>
        <row r="3665">
          <cell r="BV3665">
            <v>121</v>
          </cell>
          <cell r="BW3665" t="str">
            <v>DQ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5F281-DEC3-478A-8C72-A1EE91CC1229}">
  <dimension ref="A1:BQ341"/>
  <sheetViews>
    <sheetView tabSelected="1" workbookViewId="0">
      <selection activeCell="AE71" sqref="AE71"/>
    </sheetView>
  </sheetViews>
  <sheetFormatPr defaultColWidth="9.140625" defaultRowHeight="12.75" x14ac:dyDescent="0.2"/>
  <cols>
    <col min="1" max="1" width="3.7109375" style="3" customWidth="1"/>
    <col min="2" max="2" width="8.7109375" style="103" customWidth="1"/>
    <col min="3" max="13" width="3.7109375" style="104" customWidth="1"/>
    <col min="14" max="24" width="3.85546875" style="104" customWidth="1"/>
    <col min="25" max="25" width="2.85546875" style="104" hidden="1" customWidth="1"/>
    <col min="26" max="37" width="4.28515625" style="104" customWidth="1"/>
    <col min="38" max="48" width="4.140625" style="104" customWidth="1"/>
    <col min="49" max="49" width="2.85546875" style="104" hidden="1" customWidth="1"/>
    <col min="50" max="55" width="3.85546875" style="104" customWidth="1"/>
    <col min="56" max="57" width="2.5703125" style="104" hidden="1" customWidth="1"/>
    <col min="58" max="58" width="0.140625" style="3" customWidth="1"/>
    <col min="59" max="59" width="1.7109375" style="3" customWidth="1"/>
    <col min="60" max="60" width="2.7109375" style="3" customWidth="1"/>
    <col min="61" max="61" width="3.7109375" style="3" customWidth="1"/>
    <col min="62" max="62" width="27.42578125" style="3" bestFit="1" customWidth="1"/>
    <col min="63" max="16384" width="9.140625" style="3"/>
  </cols>
  <sheetData>
    <row r="1" spans="1:6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5.7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s="9" customFormat="1" ht="13.5" thickBot="1" x14ac:dyDescent="0.25">
      <c r="A3" s="5"/>
      <c r="B3" s="6"/>
      <c r="C3" s="5"/>
      <c r="D3" s="7" t="s">
        <v>2</v>
      </c>
      <c r="E3" s="7"/>
      <c r="F3" s="7"/>
      <c r="G3" s="7"/>
      <c r="H3" s="7"/>
      <c r="I3" s="7"/>
      <c r="J3" s="8"/>
      <c r="K3" s="8" t="s">
        <v>3</v>
      </c>
      <c r="M3" s="8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 t="s">
        <v>4</v>
      </c>
      <c r="AM3" s="7"/>
      <c r="AN3" s="7"/>
      <c r="AO3" s="7"/>
      <c r="AP3" s="7"/>
      <c r="AQ3" s="10" t="s">
        <v>5</v>
      </c>
      <c r="AR3" s="10"/>
      <c r="AS3" s="10"/>
      <c r="AT3" s="10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</row>
    <row r="4" spans="1:69" s="18" customFormat="1" ht="12.75" customHeight="1" x14ac:dyDescent="0.25">
      <c r="A4" s="11" t="s">
        <v>6</v>
      </c>
      <c r="B4" s="12" t="s">
        <v>7</v>
      </c>
      <c r="C4" s="13" t="s">
        <v>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3" t="s">
        <v>9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  <c r="Z4" s="13" t="s">
        <v>10</v>
      </c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5"/>
      <c r="AL4" s="13" t="s">
        <v>11</v>
      </c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5"/>
      <c r="AX4" s="13" t="s">
        <v>12</v>
      </c>
      <c r="AY4" s="14"/>
      <c r="AZ4" s="14"/>
      <c r="BA4" s="14"/>
      <c r="BB4" s="14"/>
      <c r="BC4" s="14"/>
      <c r="BD4" s="14"/>
      <c r="BE4" s="15"/>
      <c r="BF4" s="16" t="s">
        <v>13</v>
      </c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</row>
    <row r="5" spans="1:69" s="18" customFormat="1" ht="13.5" x14ac:dyDescent="0.25">
      <c r="A5" s="19"/>
      <c r="B5" s="20"/>
      <c r="C5" s="105">
        <v>1</v>
      </c>
      <c r="D5" s="106">
        <v>2</v>
      </c>
      <c r="E5" s="107">
        <v>3</v>
      </c>
      <c r="F5" s="108">
        <v>4</v>
      </c>
      <c r="G5" s="107">
        <v>5</v>
      </c>
      <c r="H5" s="108">
        <v>6</v>
      </c>
      <c r="I5" s="107">
        <v>7</v>
      </c>
      <c r="J5" s="108">
        <v>8</v>
      </c>
      <c r="K5" s="107">
        <v>9</v>
      </c>
      <c r="L5" s="108">
        <v>10</v>
      </c>
      <c r="M5" s="109">
        <v>11</v>
      </c>
      <c r="N5" s="110">
        <v>1</v>
      </c>
      <c r="O5" s="107">
        <v>2</v>
      </c>
      <c r="P5" s="108">
        <v>3</v>
      </c>
      <c r="Q5" s="107">
        <v>4</v>
      </c>
      <c r="R5" s="108">
        <v>5</v>
      </c>
      <c r="S5" s="107">
        <v>6</v>
      </c>
      <c r="T5" s="108">
        <v>7</v>
      </c>
      <c r="U5" s="107">
        <v>8</v>
      </c>
      <c r="V5" s="108">
        <v>9</v>
      </c>
      <c r="W5" s="107">
        <v>10</v>
      </c>
      <c r="X5" s="108">
        <v>11</v>
      </c>
      <c r="Y5" s="111">
        <v>12</v>
      </c>
      <c r="Z5" s="110">
        <v>1</v>
      </c>
      <c r="AA5" s="107">
        <v>2</v>
      </c>
      <c r="AB5" s="108">
        <v>3</v>
      </c>
      <c r="AC5" s="107">
        <v>4</v>
      </c>
      <c r="AD5" s="108">
        <v>5</v>
      </c>
      <c r="AE5" s="107">
        <v>6</v>
      </c>
      <c r="AF5" s="108">
        <v>7</v>
      </c>
      <c r="AG5" s="107">
        <v>8</v>
      </c>
      <c r="AH5" s="108">
        <v>9</v>
      </c>
      <c r="AI5" s="107">
        <v>10</v>
      </c>
      <c r="AJ5" s="108">
        <v>11</v>
      </c>
      <c r="AK5" s="111">
        <v>12</v>
      </c>
      <c r="AL5" s="110">
        <v>1</v>
      </c>
      <c r="AM5" s="107">
        <v>2</v>
      </c>
      <c r="AN5" s="108">
        <v>3</v>
      </c>
      <c r="AO5" s="107">
        <v>4</v>
      </c>
      <c r="AP5" s="108">
        <v>5</v>
      </c>
      <c r="AQ5" s="107">
        <v>6</v>
      </c>
      <c r="AR5" s="108">
        <v>7</v>
      </c>
      <c r="AS5" s="107">
        <v>8</v>
      </c>
      <c r="AT5" s="108">
        <v>9</v>
      </c>
      <c r="AU5" s="107">
        <v>10</v>
      </c>
      <c r="AV5" s="108">
        <v>11</v>
      </c>
      <c r="AW5" s="111">
        <v>12</v>
      </c>
      <c r="AX5" s="110">
        <v>1</v>
      </c>
      <c r="AY5" s="107">
        <v>2</v>
      </c>
      <c r="AZ5" s="108">
        <v>3</v>
      </c>
      <c r="BA5" s="108">
        <v>4</v>
      </c>
      <c r="BB5" s="108">
        <v>5</v>
      </c>
      <c r="BC5" s="108">
        <v>6</v>
      </c>
      <c r="BD5" s="21">
        <v>7</v>
      </c>
      <c r="BE5" s="22">
        <v>8</v>
      </c>
      <c r="BF5" s="23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</row>
    <row r="6" spans="1:69" s="18" customFormat="1" ht="12" customHeight="1" x14ac:dyDescent="0.25">
      <c r="A6" s="24">
        <v>1</v>
      </c>
      <c r="B6" s="25" t="str">
        <f>[1]J_KOSONG!C7</f>
        <v>X AK-1</v>
      </c>
      <c r="C6" s="112" t="s">
        <v>14</v>
      </c>
      <c r="D6" s="113" t="str">
        <f>VLOOKUP('[1],'!CA2,'[1],'!$BV$3544:$BW$3665,2)</f>
        <v>AS</v>
      </c>
      <c r="E6" s="114" t="str">
        <f>VLOOKUP('[1],'!CB2,'[1],'!$BV$3544:$BW$3665,2)</f>
        <v>AS</v>
      </c>
      <c r="F6" s="114" t="str">
        <f>VLOOKUP('[1],'!CC2,'[1],'!$BV$3544:$BW$3665,2)</f>
        <v>BU</v>
      </c>
      <c r="G6" s="114" t="str">
        <f>VLOOKUP('[1],'!CD2,'[1],'!$BV$3544:$BW$3665,2)</f>
        <v>BU</v>
      </c>
      <c r="H6" s="114" t="str">
        <f>VLOOKUP('[1],'!CE2,'[1],'!$BV$3544:$BW$3665,2)</f>
        <v>R</v>
      </c>
      <c r="I6" s="114" t="str">
        <f>VLOOKUP('[1],'!CF2,'[1],'!$BV$3544:$BW$3665,2)</f>
        <v>R</v>
      </c>
      <c r="J6" s="114" t="str">
        <f>VLOOKUP('[1],'!CG2,'[1],'!$BV$3544:$BW$3665,2)</f>
        <v>V</v>
      </c>
      <c r="K6" s="114" t="str">
        <f>VLOOKUP('[1],'!CH2,'[1],'!$BV$3544:$BW$3665,2)</f>
        <v>V</v>
      </c>
      <c r="L6" s="114" t="str">
        <f>VLOOKUP('[1],'!CI2,'[1],'!$BV$3544:$BW$3665,2)</f>
        <v>AR</v>
      </c>
      <c r="M6" s="115" t="str">
        <f>VLOOKUP('[1],'!CJ2,'[1],'!$BV$3544:$BW$3665,2)</f>
        <v>AR</v>
      </c>
      <c r="N6" s="116" t="str">
        <f>VLOOKUP('[1],'!CK2,'[1],'!$BV$3544:$BW$3665,2)</f>
        <v>B</v>
      </c>
      <c r="O6" s="117" t="str">
        <f>VLOOKUP('[1],'!CL2,'[1],'!$BV$3544:$BW$3665,2)</f>
        <v>B</v>
      </c>
      <c r="P6" s="117" t="str">
        <f>VLOOKUP('[1],'!CM2,'[1],'!$BV$3544:$BW$3665,2)</f>
        <v>B</v>
      </c>
      <c r="Q6" s="117" t="str">
        <f>VLOOKUP('[1],'!CN2,'[1],'!$BV$3544:$BW$3665,2)</f>
        <v>W</v>
      </c>
      <c r="R6" s="117" t="str">
        <f>VLOOKUP('[1],'!CO2,'[1],'!$BV$3544:$BW$3665,2)</f>
        <v>W</v>
      </c>
      <c r="S6" s="117" t="str">
        <f>VLOOKUP('[1],'!CP2,'[1],'!$BV$3544:$BW$3665,2)</f>
        <v>AS</v>
      </c>
      <c r="T6" s="117" t="str">
        <f>VLOOKUP('[1],'!CQ2,'[1],'!$BV$3544:$BW$3665,2)</f>
        <v>AS</v>
      </c>
      <c r="U6" s="117" t="str">
        <f>VLOOKUP('[1],'!CR2,'[1],'!$BV$3544:$BW$3665,2)</f>
        <v>AA</v>
      </c>
      <c r="V6" s="117" t="str">
        <f>VLOOKUP('[1],'!CS2,'[1],'!$BV$3544:$BW$3665,2)</f>
        <v>AA</v>
      </c>
      <c r="W6" s="117" t="str">
        <f>VLOOKUP('[1],'!CT2,'[1],'!$BV$3544:$BW$3665,2)</f>
        <v>AP</v>
      </c>
      <c r="X6" s="117" t="str">
        <f>VLOOKUP('[1],'!CU2,'[1],'!$BV$3544:$BW$3665,2)</f>
        <v>AP</v>
      </c>
      <c r="Y6" s="118" t="str">
        <f>VLOOKUP('[1],'!CV2,'[1],'!$BV$3544:$BW$3665,2)</f>
        <v>-</v>
      </c>
      <c r="Z6" s="116" t="str">
        <f>VLOOKUP('[1],'!CW2,'[1],'!$BV$3544:$BW$3665,2)</f>
        <v>-</v>
      </c>
      <c r="AA6" s="117" t="str">
        <f>VLOOKUP('[1],'!CX2,'[1],'!$BV$3544:$BW$3665,2)</f>
        <v>AG</v>
      </c>
      <c r="AB6" s="117" t="str">
        <f>VLOOKUP('[1],'!CY2,'[1],'!$BV$3544:$BW$3665,2)</f>
        <v>AG</v>
      </c>
      <c r="AC6" s="117" t="str">
        <f>VLOOKUP('[1],'!CZ2,'[1],'!$BV$3544:$BW$3665,2)</f>
        <v>AG</v>
      </c>
      <c r="AD6" s="117" t="str">
        <f>VLOOKUP('[1],'!DA2,'[1],'!$BV$3544:$BW$3665,2)</f>
        <v>AG</v>
      </c>
      <c r="AE6" s="117" t="str">
        <f>VLOOKUP('[1],'!DB2,'[1],'!$BV$3544:$BW$3665,2)</f>
        <v>Y</v>
      </c>
      <c r="AF6" s="117" t="str">
        <f>VLOOKUP('[1],'!DC2,'[1],'!$BV$3544:$BW$3665,2)</f>
        <v>Y</v>
      </c>
      <c r="AG6" s="117" t="str">
        <f>VLOOKUP('[1],'!DD2,'[1],'!$BV$3544:$BW$3665,2)</f>
        <v>Y</v>
      </c>
      <c r="AH6" s="117" t="str">
        <f>VLOOKUP('[1],'!DE2,'[1],'!$BV$3544:$BW$3665,2)</f>
        <v>C</v>
      </c>
      <c r="AI6" s="117" t="str">
        <f>VLOOKUP('[1],'!DF2,'[1],'!$BV$3544:$BW$3665,2)</f>
        <v>C</v>
      </c>
      <c r="AJ6" s="119" t="str">
        <f>VLOOKUP('[1],'!DG2,'[1],'!$BV$3544:$BW$3665,2)</f>
        <v>X</v>
      </c>
      <c r="AK6" s="120" t="str">
        <f>VLOOKUP('[1],'!DH2,'[1],'!$BV$3544:$BW$3665,2)</f>
        <v>X</v>
      </c>
      <c r="AL6" s="116" t="str">
        <f>VLOOKUP('[1],'!DI2,'[1],'!$BV$3544:$BW$3665,2)</f>
        <v>V</v>
      </c>
      <c r="AM6" s="117" t="str">
        <f>VLOOKUP('[1],'!DJ2,'[1],'!$BV$3544:$BW$3665,2)</f>
        <v>V</v>
      </c>
      <c r="AN6" s="117" t="str">
        <f>VLOOKUP('[1],'!DK2,'[1],'!$BV$3544:$BW$3665,2)</f>
        <v>C</v>
      </c>
      <c r="AO6" s="117" t="str">
        <f>VLOOKUP('[1],'!DL2,'[1],'!$BV$3544:$BW$3665,2)</f>
        <v>C</v>
      </c>
      <c r="AP6" s="117" t="str">
        <f>VLOOKUP('[1],'!DM2,'[1],'!$BV$3544:$BW$3665,2)</f>
        <v>AG</v>
      </c>
      <c r="AQ6" s="117" t="str">
        <f>VLOOKUP('[1],'!DN2,'[1],'!$BV$3544:$BW$3665,2)</f>
        <v>AG</v>
      </c>
      <c r="AR6" s="117" t="str">
        <f>VLOOKUP('[1],'!DO2,'[1],'!$BV$3544:$BW$3665,2)</f>
        <v>BB</v>
      </c>
      <c r="AS6" s="117" t="str">
        <f>VLOOKUP('[1],'!DP2,'[1],'!$BV$3544:$BW$3665,2)</f>
        <v>BB</v>
      </c>
      <c r="AT6" s="117" t="str">
        <f>VLOOKUP('[1],'!DQ2,'[1],'!$BV$3544:$BW$3665,2)</f>
        <v>BB</v>
      </c>
      <c r="AU6" s="119" t="str">
        <f>VLOOKUP('[1],'!DR2,'[1],'!$BV$3544:$BW$3665,2)</f>
        <v>X</v>
      </c>
      <c r="AV6" s="121" t="str">
        <f>VLOOKUP('[1],'!DS2,'[1],'!$BV$3544:$BW$3665,2)</f>
        <v>X</v>
      </c>
      <c r="AW6" s="122" t="str">
        <f>VLOOKUP('[1],'!DT2,'[1],'!$BV$3544:$BW$3665,2)</f>
        <v>-</v>
      </c>
      <c r="AX6" s="123" t="str">
        <f>VLOOKUP('[1],'!DU2,'[1],'!$BV$3544:$BW$3665,2)</f>
        <v>-</v>
      </c>
      <c r="AY6" s="117" t="str">
        <f>VLOOKUP('[1],'!DV2,'[1],'!$BV$3544:$BW$3665,2)</f>
        <v>Q</v>
      </c>
      <c r="AZ6" s="117" t="str">
        <f>VLOOKUP('[1],'!DW2,'[1],'!$BV$3544:$BW$3665,2)</f>
        <v>Q</v>
      </c>
      <c r="BA6" s="117" t="str">
        <f>VLOOKUP('[1],'!DX2,'[1],'!$BV$3544:$BW$3665,2)</f>
        <v>Q</v>
      </c>
      <c r="BB6" s="117" t="str">
        <f>VLOOKUP('[1],'!DY2,'[1],'!$BV$3544:$BW$3665,2)</f>
        <v>Q</v>
      </c>
      <c r="BC6" s="117" t="str">
        <f>VLOOKUP('[1],'!DZ2,'[1],'!$BV$3544:$BW$3665,2)</f>
        <v>Q</v>
      </c>
      <c r="BD6" s="26" t="str">
        <f>VLOOKUP('[1],'!EA2,'[1],'!$BV$3544:$BW$3665,2)</f>
        <v>-</v>
      </c>
      <c r="BE6" s="27" t="str">
        <f>VLOOKUP('[1],'!EB2,'[1],'!$BV$3544:$BW$3665,2)</f>
        <v>-</v>
      </c>
      <c r="BF6" s="28">
        <f>[1]J_KOSONG!BH7</f>
        <v>48</v>
      </c>
      <c r="BG6" s="17"/>
      <c r="BH6" s="17"/>
      <c r="BI6" s="29"/>
      <c r="BJ6" s="17"/>
      <c r="BK6" s="17"/>
      <c r="BL6" s="17"/>
      <c r="BM6" s="17"/>
      <c r="BN6" s="17"/>
      <c r="BO6" s="17"/>
      <c r="BP6" s="17"/>
      <c r="BQ6" s="17"/>
    </row>
    <row r="7" spans="1:69" s="18" customFormat="1" ht="12" customHeight="1" x14ac:dyDescent="0.25">
      <c r="A7" s="30"/>
      <c r="B7" s="31" t="s">
        <v>15</v>
      </c>
      <c r="C7" s="124" t="s">
        <v>16</v>
      </c>
      <c r="D7" s="125">
        <v>1</v>
      </c>
      <c r="E7" s="125">
        <v>1</v>
      </c>
      <c r="F7" s="125">
        <v>1</v>
      </c>
      <c r="G7" s="125">
        <v>1</v>
      </c>
      <c r="H7" s="125">
        <v>1</v>
      </c>
      <c r="I7" s="125">
        <v>1</v>
      </c>
      <c r="J7" s="125">
        <v>1</v>
      </c>
      <c r="K7" s="125">
        <v>1</v>
      </c>
      <c r="L7" s="125">
        <v>1</v>
      </c>
      <c r="M7" s="126">
        <v>1</v>
      </c>
      <c r="N7" s="127">
        <v>1</v>
      </c>
      <c r="O7" s="125">
        <v>1</v>
      </c>
      <c r="P7" s="125">
        <v>1</v>
      </c>
      <c r="Q7" s="125">
        <v>1</v>
      </c>
      <c r="R7" s="125">
        <v>1</v>
      </c>
      <c r="S7" s="125">
        <v>1</v>
      </c>
      <c r="T7" s="125">
        <v>1</v>
      </c>
      <c r="U7" s="125">
        <v>1</v>
      </c>
      <c r="V7" s="125">
        <v>1</v>
      </c>
      <c r="W7" s="125">
        <v>1</v>
      </c>
      <c r="X7" s="125">
        <v>1</v>
      </c>
      <c r="Y7" s="128" t="s">
        <v>17</v>
      </c>
      <c r="Z7" s="129" t="s">
        <v>17</v>
      </c>
      <c r="AA7" s="125">
        <v>1</v>
      </c>
      <c r="AB7" s="125">
        <v>1</v>
      </c>
      <c r="AC7" s="125">
        <v>1</v>
      </c>
      <c r="AD7" s="125">
        <v>1</v>
      </c>
      <c r="AE7" s="125">
        <v>1</v>
      </c>
      <c r="AF7" s="125">
        <v>1</v>
      </c>
      <c r="AG7" s="125">
        <v>1</v>
      </c>
      <c r="AH7" s="125">
        <v>1</v>
      </c>
      <c r="AI7" s="125">
        <v>1</v>
      </c>
      <c r="AJ7" s="125" t="s">
        <v>18</v>
      </c>
      <c r="AK7" s="128" t="s">
        <v>18</v>
      </c>
      <c r="AL7" s="127">
        <v>1</v>
      </c>
      <c r="AM7" s="125">
        <v>1</v>
      </c>
      <c r="AN7" s="125">
        <v>1</v>
      </c>
      <c r="AO7" s="125">
        <v>1</v>
      </c>
      <c r="AP7" s="125">
        <v>1</v>
      </c>
      <c r="AQ7" s="125">
        <v>1</v>
      </c>
      <c r="AR7" s="125" t="s">
        <v>19</v>
      </c>
      <c r="AS7" s="125" t="s">
        <v>19</v>
      </c>
      <c r="AT7" s="125" t="s">
        <v>19</v>
      </c>
      <c r="AU7" s="125" t="s">
        <v>18</v>
      </c>
      <c r="AV7" s="125" t="s">
        <v>18</v>
      </c>
      <c r="AW7" s="128" t="s">
        <v>17</v>
      </c>
      <c r="AX7" s="129" t="s">
        <v>17</v>
      </c>
      <c r="AY7" s="125">
        <v>1</v>
      </c>
      <c r="AZ7" s="125">
        <v>1</v>
      </c>
      <c r="BA7" s="125">
        <v>1</v>
      </c>
      <c r="BB7" s="125">
        <v>1</v>
      </c>
      <c r="BC7" s="125">
        <v>1</v>
      </c>
      <c r="BD7" s="33" t="s">
        <v>17</v>
      </c>
      <c r="BE7" s="32" t="s">
        <v>17</v>
      </c>
      <c r="BF7" s="34"/>
      <c r="BG7" s="17"/>
      <c r="BH7" s="17"/>
      <c r="BI7" s="29"/>
      <c r="BJ7" s="17"/>
      <c r="BK7" s="17"/>
      <c r="BL7" s="17"/>
      <c r="BM7" s="17"/>
      <c r="BN7" s="17"/>
      <c r="BO7" s="17"/>
      <c r="BP7" s="17"/>
      <c r="BQ7" s="17"/>
    </row>
    <row r="8" spans="1:69" s="18" customFormat="1" ht="12" customHeight="1" x14ac:dyDescent="0.25">
      <c r="A8" s="24">
        <v>2</v>
      </c>
      <c r="B8" s="35" t="str">
        <f>[1]J_KOSONG!C8</f>
        <v>X AK-2</v>
      </c>
      <c r="C8" s="130" t="s">
        <v>20</v>
      </c>
      <c r="D8" s="131" t="str">
        <f>VLOOKUP('[1],'!CA3,'[1],'!$BV$3544:$BW$3665,2)</f>
        <v>AR</v>
      </c>
      <c r="E8" s="132" t="str">
        <f>VLOOKUP('[1],'!CB3,'[1],'!$BV$3544:$BW$3665,2)</f>
        <v>AR</v>
      </c>
      <c r="F8" s="132" t="str">
        <f>VLOOKUP('[1],'!CC3,'[1],'!$BV$3544:$BW$3665,2)</f>
        <v>C</v>
      </c>
      <c r="G8" s="132" t="str">
        <f>VLOOKUP('[1],'!CD3,'[1],'!$BV$3544:$BW$3665,2)</f>
        <v>C</v>
      </c>
      <c r="H8" s="132" t="str">
        <f>VLOOKUP('[1],'!CE3,'[1],'!$BV$3544:$BW$3665,2)</f>
        <v>V</v>
      </c>
      <c r="I8" s="132" t="str">
        <f>VLOOKUP('[1],'!CF3,'[1],'!$BV$3544:$BW$3665,2)</f>
        <v>V</v>
      </c>
      <c r="J8" s="132" t="str">
        <f>VLOOKUP('[1],'!CG3,'[1],'!$BV$3544:$BW$3665,2)</f>
        <v>AG</v>
      </c>
      <c r="K8" s="132" t="str">
        <f>VLOOKUP('[1],'!CH3,'[1],'!$BV$3544:$BW$3665,2)</f>
        <v>AG</v>
      </c>
      <c r="L8" s="132" t="str">
        <f>VLOOKUP('[1],'!CI3,'[1],'!$BV$3544:$BW$3665,2)</f>
        <v>R</v>
      </c>
      <c r="M8" s="133" t="str">
        <f>VLOOKUP('[1],'!CJ3,'[1],'!$BV$3544:$BW$3665,2)</f>
        <v>R</v>
      </c>
      <c r="N8" s="134" t="str">
        <f>VLOOKUP('[1],'!CK3,'[1],'!$BV$3544:$BW$3665,2)</f>
        <v>W</v>
      </c>
      <c r="O8" s="132" t="str">
        <f>VLOOKUP('[1],'!CL3,'[1],'!$BV$3544:$BW$3665,2)</f>
        <v>W</v>
      </c>
      <c r="P8" s="132" t="str">
        <f>VLOOKUP('[1],'!CM3,'[1],'!$BV$3544:$BW$3665,2)</f>
        <v>AG</v>
      </c>
      <c r="Q8" s="132" t="str">
        <f>VLOOKUP('[1],'!CN3,'[1],'!$BV$3544:$BW$3665,2)</f>
        <v>AG</v>
      </c>
      <c r="R8" s="132" t="str">
        <f>VLOOKUP('[1],'!CO3,'[1],'!$BV$3544:$BW$3665,2)</f>
        <v>AP</v>
      </c>
      <c r="S8" s="132" t="str">
        <f>VLOOKUP('[1],'!CP3,'[1],'!$BV$3544:$BW$3665,2)</f>
        <v>AP</v>
      </c>
      <c r="T8" s="119" t="str">
        <f>VLOOKUP('[1],'!CQ3,'[1],'!$BV$3544:$BW$3665,2)</f>
        <v>X</v>
      </c>
      <c r="U8" s="119" t="str">
        <f>VLOOKUP('[1],'!CR3,'[1],'!$BV$3544:$BW$3665,2)</f>
        <v>X</v>
      </c>
      <c r="V8" s="132" t="str">
        <f>VLOOKUP('[1],'!CS3,'[1],'!$BV$3544:$BW$3665,2)</f>
        <v>B</v>
      </c>
      <c r="W8" s="132" t="str">
        <f>VLOOKUP('[1],'!CT3,'[1],'!$BV$3544:$BW$3665,2)</f>
        <v>B</v>
      </c>
      <c r="X8" s="132" t="str">
        <f>VLOOKUP('[1],'!CU3,'[1],'!$BV$3544:$BW$3665,2)</f>
        <v>B</v>
      </c>
      <c r="Y8" s="135" t="str">
        <f>VLOOKUP('[1],'!CV3,'[1],'!$BV$3544:$BW$3665,2)</f>
        <v>-</v>
      </c>
      <c r="Z8" s="134" t="str">
        <f>VLOOKUP('[1],'!CW3,'[1],'!$BV$3544:$BW$3665,2)</f>
        <v>-</v>
      </c>
      <c r="AA8" s="132" t="str">
        <f>VLOOKUP('[1],'!CX3,'[1],'!$BV$3544:$BW$3665,2)</f>
        <v>AA</v>
      </c>
      <c r="AB8" s="132" t="str">
        <f>VLOOKUP('[1],'!CY3,'[1],'!$BV$3544:$BW$3665,2)</f>
        <v>AA</v>
      </c>
      <c r="AC8" s="132" t="str">
        <f>VLOOKUP('[1],'!CZ3,'[1],'!$BV$3544:$BW$3665,2)</f>
        <v>V</v>
      </c>
      <c r="AD8" s="132" t="str">
        <f>VLOOKUP('[1],'!DA3,'[1],'!$BV$3544:$BW$3665,2)</f>
        <v>V</v>
      </c>
      <c r="AE8" s="132" t="str">
        <f>VLOOKUP('[1],'!DB3,'[1],'!$BV$3544:$BW$3665,2)</f>
        <v>AS</v>
      </c>
      <c r="AF8" s="132" t="str">
        <f>VLOOKUP('[1],'!DC3,'[1],'!$BV$3544:$BW$3665,2)</f>
        <v>AS</v>
      </c>
      <c r="AG8" s="119" t="str">
        <f>VLOOKUP('[1],'!DD3,'[1],'!$BV$3544:$BW$3665,2)</f>
        <v>X</v>
      </c>
      <c r="AH8" s="119" t="str">
        <f>VLOOKUP('[1],'!DE3,'[1],'!$BV$3544:$BW$3665,2)</f>
        <v>X</v>
      </c>
      <c r="AI8" s="132" t="str">
        <f>VLOOKUP('[1],'!DF3,'[1],'!$BV$3544:$BW$3665,2)</f>
        <v>Y</v>
      </c>
      <c r="AJ8" s="132" t="str">
        <f>VLOOKUP('[1],'!DG3,'[1],'!$BV$3544:$BW$3665,2)</f>
        <v>Y</v>
      </c>
      <c r="AK8" s="135" t="str">
        <f>VLOOKUP('[1],'!DH3,'[1],'!$BV$3544:$BW$3665,2)</f>
        <v>Y</v>
      </c>
      <c r="AL8" s="134" t="str">
        <f>VLOOKUP('[1],'!DI3,'[1],'!$BV$3544:$BW$3665,2)</f>
        <v>C</v>
      </c>
      <c r="AM8" s="132" t="str">
        <f>VLOOKUP('[1],'!DJ3,'[1],'!$BV$3544:$BW$3665,2)</f>
        <v>C</v>
      </c>
      <c r="AN8" s="132" t="str">
        <f>VLOOKUP('[1],'!DK3,'[1],'!$BV$3544:$BW$3665,2)</f>
        <v>Q</v>
      </c>
      <c r="AO8" s="132" t="str">
        <f>VLOOKUP('[1],'!DL3,'[1],'!$BV$3544:$BW$3665,2)</f>
        <v>Q</v>
      </c>
      <c r="AP8" s="132" t="str">
        <f>VLOOKUP('[1],'!DM3,'[1],'!$BV$3544:$BW$3665,2)</f>
        <v>Q</v>
      </c>
      <c r="AQ8" s="132" t="str">
        <f>VLOOKUP('[1],'!DN3,'[1],'!$BV$3544:$BW$3665,2)</f>
        <v>Q</v>
      </c>
      <c r="AR8" s="132" t="str">
        <f>VLOOKUP('[1],'!DO3,'[1],'!$BV$3544:$BW$3665,2)</f>
        <v>Q</v>
      </c>
      <c r="AS8" s="132" t="str">
        <f>VLOOKUP('[1],'!DP3,'[1],'!$BV$3544:$BW$3665,2)</f>
        <v>AS</v>
      </c>
      <c r="AT8" s="132" t="str">
        <f>VLOOKUP('[1],'!DQ3,'[1],'!$BV$3544:$BW$3665,2)</f>
        <v>AS</v>
      </c>
      <c r="AU8" s="132" t="str">
        <f>VLOOKUP('[1],'!DR3,'[1],'!$BV$3544:$BW$3665,2)</f>
        <v>BY</v>
      </c>
      <c r="AV8" s="132" t="str">
        <f>VLOOKUP('[1],'!DS3,'[1],'!$BV$3544:$BW$3665,2)</f>
        <v>BY</v>
      </c>
      <c r="AW8" s="135" t="str">
        <f>VLOOKUP('[1],'!DT3,'[1],'!$BV$3544:$BW$3665,2)</f>
        <v>-</v>
      </c>
      <c r="AX8" s="136" t="str">
        <f>VLOOKUP('[1],'!DU3,'[1],'!$BV$3544:$BW$3665,2)</f>
        <v>-</v>
      </c>
      <c r="AY8" s="132" t="str">
        <f>VLOOKUP('[1],'!DV3,'[1],'!$BV$3544:$BW$3665,2)</f>
        <v>BB</v>
      </c>
      <c r="AZ8" s="132" t="str">
        <f>VLOOKUP('[1],'!DW3,'[1],'!$BV$3544:$BW$3665,2)</f>
        <v>BB</v>
      </c>
      <c r="BA8" s="132" t="str">
        <f>VLOOKUP('[1],'!DX3,'[1],'!$BV$3544:$BW$3665,2)</f>
        <v>BB</v>
      </c>
      <c r="BB8" s="132" t="str">
        <f>VLOOKUP('[1],'!DY3,'[1],'!$BV$3544:$BW$3665,2)</f>
        <v>AG</v>
      </c>
      <c r="BC8" s="132" t="str">
        <f>VLOOKUP('[1],'!DZ3,'[1],'!$BV$3544:$BW$3665,2)</f>
        <v>AG</v>
      </c>
      <c r="BD8" s="26" t="str">
        <f>VLOOKUP('[1],'!EA3,'[1],'!$BV$3544:$BW$3665,2)</f>
        <v>-</v>
      </c>
      <c r="BE8" s="27" t="str">
        <f>VLOOKUP('[1],'!EB3,'[1],'!$BV$3544:$BW$3665,2)</f>
        <v>-</v>
      </c>
      <c r="BF8" s="28">
        <f>[1]J_KOSONG!BH8</f>
        <v>48</v>
      </c>
      <c r="BG8" s="17"/>
      <c r="BH8" s="17"/>
      <c r="BI8" s="29"/>
      <c r="BJ8" s="17"/>
      <c r="BK8" s="17"/>
      <c r="BL8" s="17"/>
      <c r="BM8" s="17"/>
      <c r="BN8" s="17"/>
      <c r="BO8" s="17"/>
      <c r="BP8" s="17"/>
      <c r="BQ8" s="17"/>
    </row>
    <row r="9" spans="1:69" s="18" customFormat="1" ht="12" customHeight="1" x14ac:dyDescent="0.25">
      <c r="A9" s="30"/>
      <c r="B9" s="36" t="s">
        <v>15</v>
      </c>
      <c r="C9" s="137" t="s">
        <v>21</v>
      </c>
      <c r="D9" s="138">
        <v>2</v>
      </c>
      <c r="E9" s="138">
        <v>2</v>
      </c>
      <c r="F9" s="138">
        <v>2</v>
      </c>
      <c r="G9" s="138">
        <v>2</v>
      </c>
      <c r="H9" s="138">
        <v>2</v>
      </c>
      <c r="I9" s="138">
        <v>2</v>
      </c>
      <c r="J9" s="138">
        <v>2</v>
      </c>
      <c r="K9" s="138">
        <v>2</v>
      </c>
      <c r="L9" s="138">
        <v>2</v>
      </c>
      <c r="M9" s="139">
        <v>2</v>
      </c>
      <c r="N9" s="140">
        <v>2</v>
      </c>
      <c r="O9" s="138">
        <v>2</v>
      </c>
      <c r="P9" s="138">
        <v>2</v>
      </c>
      <c r="Q9" s="138">
        <v>2</v>
      </c>
      <c r="R9" s="138">
        <v>2</v>
      </c>
      <c r="S9" s="138">
        <v>2</v>
      </c>
      <c r="T9" s="138" t="s">
        <v>22</v>
      </c>
      <c r="U9" s="138" t="s">
        <v>22</v>
      </c>
      <c r="V9" s="138">
        <v>2</v>
      </c>
      <c r="W9" s="138">
        <v>2</v>
      </c>
      <c r="X9" s="138">
        <v>2</v>
      </c>
      <c r="Y9" s="141" t="s">
        <v>17</v>
      </c>
      <c r="Z9" s="142" t="s">
        <v>17</v>
      </c>
      <c r="AA9" s="138">
        <v>2</v>
      </c>
      <c r="AB9" s="138">
        <v>2</v>
      </c>
      <c r="AC9" s="138">
        <v>2</v>
      </c>
      <c r="AD9" s="138">
        <v>2</v>
      </c>
      <c r="AE9" s="138">
        <v>2</v>
      </c>
      <c r="AF9" s="138">
        <v>2</v>
      </c>
      <c r="AG9" s="138" t="s">
        <v>22</v>
      </c>
      <c r="AH9" s="138" t="s">
        <v>22</v>
      </c>
      <c r="AI9" s="138">
        <v>2</v>
      </c>
      <c r="AJ9" s="138">
        <v>2</v>
      </c>
      <c r="AK9" s="138">
        <v>2</v>
      </c>
      <c r="AL9" s="140">
        <v>2</v>
      </c>
      <c r="AM9" s="138">
        <v>2</v>
      </c>
      <c r="AN9" s="138">
        <v>2</v>
      </c>
      <c r="AO9" s="138">
        <v>2</v>
      </c>
      <c r="AP9" s="138">
        <v>2</v>
      </c>
      <c r="AQ9" s="138">
        <v>2</v>
      </c>
      <c r="AR9" s="138">
        <v>2</v>
      </c>
      <c r="AS9" s="138">
        <v>2</v>
      </c>
      <c r="AT9" s="138">
        <v>2</v>
      </c>
      <c r="AU9" s="138">
        <v>2</v>
      </c>
      <c r="AV9" s="138">
        <v>2</v>
      </c>
      <c r="AW9" s="141" t="s">
        <v>17</v>
      </c>
      <c r="AX9" s="142" t="s">
        <v>17</v>
      </c>
      <c r="AY9" s="138" t="s">
        <v>19</v>
      </c>
      <c r="AZ9" s="138" t="s">
        <v>19</v>
      </c>
      <c r="BA9" s="138" t="s">
        <v>19</v>
      </c>
      <c r="BB9" s="138">
        <v>2</v>
      </c>
      <c r="BC9" s="138">
        <v>2</v>
      </c>
      <c r="BD9" s="33" t="s">
        <v>17</v>
      </c>
      <c r="BE9" s="32" t="s">
        <v>17</v>
      </c>
      <c r="BF9" s="34"/>
      <c r="BG9" s="17"/>
      <c r="BH9" s="17"/>
      <c r="BI9" s="29"/>
      <c r="BJ9" s="17"/>
      <c r="BK9" s="17"/>
      <c r="BL9" s="17"/>
      <c r="BM9" s="17"/>
      <c r="BN9" s="17"/>
      <c r="BO9" s="17"/>
      <c r="BP9" s="17"/>
      <c r="BQ9" s="17"/>
    </row>
    <row r="10" spans="1:69" s="18" customFormat="1" ht="12" customHeight="1" x14ac:dyDescent="0.25">
      <c r="A10" s="24">
        <v>3</v>
      </c>
      <c r="B10" s="37" t="str">
        <f>[1]J_KOSONG!C9</f>
        <v>X AK-3</v>
      </c>
      <c r="C10" s="143" t="s">
        <v>20</v>
      </c>
      <c r="D10" s="144" t="str">
        <f>VLOOKUP('[1],'!CA4,'[1],'!$BV$3544:$BW$3665,2)</f>
        <v>BU</v>
      </c>
      <c r="E10" s="145" t="str">
        <f>VLOOKUP('[1],'!CB4,'[1],'!$BV$3544:$BW$3665,2)</f>
        <v>BU</v>
      </c>
      <c r="F10" s="145" t="str">
        <f>VLOOKUP('[1],'!CC4,'[1],'!$BV$3544:$BW$3665,2)</f>
        <v>V</v>
      </c>
      <c r="G10" s="145" t="str">
        <f>VLOOKUP('[1],'!CD4,'[1],'!$BV$3544:$BW$3665,2)</f>
        <v>V</v>
      </c>
      <c r="H10" s="145" t="str">
        <f>VLOOKUP('[1],'!CE4,'[1],'!$BV$3544:$BW$3665,2)</f>
        <v>AA</v>
      </c>
      <c r="I10" s="145" t="str">
        <f>VLOOKUP('[1],'!CF4,'[1],'!$BV$3544:$BW$3665,2)</f>
        <v>AA</v>
      </c>
      <c r="J10" s="145" t="str">
        <f>VLOOKUP('[1],'!CG4,'[1],'!$BV$3544:$BW$3665,2)</f>
        <v>R</v>
      </c>
      <c r="K10" s="145" t="str">
        <f>VLOOKUP('[1],'!CH4,'[1],'!$BV$3544:$BW$3665,2)</f>
        <v>R</v>
      </c>
      <c r="L10" s="145" t="str">
        <f>VLOOKUP('[1],'!CI4,'[1],'!$BV$3544:$BW$3665,2)</f>
        <v>C</v>
      </c>
      <c r="M10" s="146" t="str">
        <f>VLOOKUP('[1],'!CJ4,'[1],'!$BV$3544:$BW$3665,2)</f>
        <v>C</v>
      </c>
      <c r="N10" s="147" t="str">
        <f>VLOOKUP('[1],'!CK4,'[1],'!$BV$3544:$BW$3665,2)</f>
        <v>AS</v>
      </c>
      <c r="O10" s="145" t="str">
        <f>VLOOKUP('[1],'!CL4,'[1],'!$BV$3544:$BW$3665,2)</f>
        <v>AS</v>
      </c>
      <c r="P10" s="145" t="str">
        <f>VLOOKUP('[1],'!CM4,'[1],'!$BV$3544:$BW$3665,2)</f>
        <v>Q</v>
      </c>
      <c r="Q10" s="145" t="str">
        <f>VLOOKUP('[1],'!CN4,'[1],'!$BV$3544:$BW$3665,2)</f>
        <v>Q</v>
      </c>
      <c r="R10" s="145" t="str">
        <f>VLOOKUP('[1],'!CO4,'[1],'!$BV$3544:$BW$3665,2)</f>
        <v>Q</v>
      </c>
      <c r="S10" s="145" t="str">
        <f>VLOOKUP('[1],'!CP4,'[1],'!$BV$3544:$BW$3665,2)</f>
        <v>Q</v>
      </c>
      <c r="T10" s="145" t="str">
        <f>VLOOKUP('[1],'!CQ4,'[1],'!$BV$3544:$BW$3665,2)</f>
        <v>Q</v>
      </c>
      <c r="U10" s="117" t="str">
        <f>VLOOKUP('[1],'!CR4,'[1],'!$BV$3544:$BW$3665,2)</f>
        <v>AR</v>
      </c>
      <c r="V10" s="117" t="str">
        <f>VLOOKUP('[1],'!CS4,'[1],'!$BV$3544:$BW$3665,2)</f>
        <v>AR</v>
      </c>
      <c r="W10" s="148" t="str">
        <f>VLOOKUP('[1],'!CT4,'[1],'!$BV$3544:$BW$3665,2)</f>
        <v>X</v>
      </c>
      <c r="X10" s="148" t="str">
        <f>VLOOKUP('[1],'!CU4,'[1],'!$BV$3544:$BW$3665,2)</f>
        <v>X</v>
      </c>
      <c r="Y10" s="149" t="str">
        <f>VLOOKUP('[1],'!CV4,'[1],'!$BV$3544:$BW$3665,2)</f>
        <v>-</v>
      </c>
      <c r="Z10" s="147" t="str">
        <f>VLOOKUP('[1],'!CW4,'[1],'!$BV$3544:$BW$3665,2)</f>
        <v>-</v>
      </c>
      <c r="AA10" s="145" t="str">
        <f>VLOOKUP('[1],'!CX4,'[1],'!$BV$3544:$BW$3665,2)</f>
        <v>Y</v>
      </c>
      <c r="AB10" s="145" t="str">
        <f>VLOOKUP('[1],'!CY4,'[1],'!$BV$3544:$BW$3665,2)</f>
        <v>Y</v>
      </c>
      <c r="AC10" s="145" t="str">
        <f>VLOOKUP('[1],'!CZ4,'[1],'!$BV$3544:$BW$3665,2)</f>
        <v>Y</v>
      </c>
      <c r="AD10" s="148" t="str">
        <f>VLOOKUP('[1],'!DA4,'[1],'!$BV$3544:$BW$3665,2)</f>
        <v>X</v>
      </c>
      <c r="AE10" s="148" t="str">
        <f>VLOOKUP('[1],'!DB4,'[1],'!$BV$3544:$BW$3665,2)</f>
        <v>X</v>
      </c>
      <c r="AF10" s="145" t="str">
        <f>VLOOKUP('[1],'!DC4,'[1],'!$BV$3544:$BW$3665,2)</f>
        <v>W</v>
      </c>
      <c r="AG10" s="117" t="str">
        <f>VLOOKUP('[1],'!DD4,'[1],'!$BV$3544:$BW$3665,2)</f>
        <v>W</v>
      </c>
      <c r="AH10" s="117" t="str">
        <f>VLOOKUP('[1],'!DE4,'[1],'!$BV$3544:$BW$3665,2)</f>
        <v>AS</v>
      </c>
      <c r="AI10" s="145" t="str">
        <f>VLOOKUP('[1],'!DF4,'[1],'!$BV$3544:$BW$3665,2)</f>
        <v>AS</v>
      </c>
      <c r="AJ10" s="145" t="str">
        <f>VLOOKUP('[1],'!DG4,'[1],'!$BV$3544:$BW$3665,2)</f>
        <v>BT</v>
      </c>
      <c r="AK10" s="149" t="str">
        <f>VLOOKUP('[1],'!DH4,'[1],'!$BV$3544:$BW$3665,2)</f>
        <v>BT</v>
      </c>
      <c r="AL10" s="147" t="str">
        <f>VLOOKUP('[1],'!DI4,'[1],'!$BV$3544:$BW$3665,2)</f>
        <v>BB</v>
      </c>
      <c r="AM10" s="145" t="str">
        <f>VLOOKUP('[1],'!DJ4,'[1],'!$BV$3544:$BW$3665,2)</f>
        <v>BB</v>
      </c>
      <c r="AN10" s="145" t="str">
        <f>VLOOKUP('[1],'!DK4,'[1],'!$BV$3544:$BW$3665,2)</f>
        <v>BB</v>
      </c>
      <c r="AO10" s="145" t="str">
        <f>VLOOKUP('[1],'!DL4,'[1],'!$BV$3544:$BW$3665,2)</f>
        <v>V</v>
      </c>
      <c r="AP10" s="145" t="str">
        <f>VLOOKUP('[1],'!DM4,'[1],'!$BV$3544:$BW$3665,2)</f>
        <v>V</v>
      </c>
      <c r="AQ10" s="145" t="str">
        <f>VLOOKUP('[1],'!DN4,'[1],'!$BV$3544:$BW$3665,2)</f>
        <v>C</v>
      </c>
      <c r="AR10" s="145" t="str">
        <f>VLOOKUP('[1],'!DO4,'[1],'!$BV$3544:$BW$3665,2)</f>
        <v>C</v>
      </c>
      <c r="AS10" s="117" t="str">
        <f>VLOOKUP('[1],'!DP4,'[1],'!$BV$3544:$BW$3665,2)</f>
        <v>BT</v>
      </c>
      <c r="AT10" s="117" t="str">
        <f>VLOOKUP('[1],'!DQ4,'[1],'!$BV$3544:$BW$3665,2)</f>
        <v>BT</v>
      </c>
      <c r="AU10" s="145" t="str">
        <f>VLOOKUP('[1],'!DR4,'[1],'!$BV$3544:$BW$3665,2)</f>
        <v>BT</v>
      </c>
      <c r="AV10" s="145" t="str">
        <f>VLOOKUP('[1],'!DS4,'[1],'!$BV$3544:$BW$3665,2)</f>
        <v>BT</v>
      </c>
      <c r="AW10" s="149" t="str">
        <f>VLOOKUP('[1],'!DT4,'[1],'!$BV$3544:$BW$3665,2)</f>
        <v>-</v>
      </c>
      <c r="AX10" s="116" t="str">
        <f>VLOOKUP('[1],'!DU4,'[1],'!$BV$3544:$BW$3665,2)</f>
        <v>-</v>
      </c>
      <c r="AY10" s="145" t="str">
        <f>VLOOKUP('[1],'!DV4,'[1],'!$BV$3544:$BW$3665,2)</f>
        <v>AP</v>
      </c>
      <c r="AZ10" s="145" t="str">
        <f>VLOOKUP('[1],'!DW4,'[1],'!$BV$3544:$BW$3665,2)</f>
        <v>AP</v>
      </c>
      <c r="BA10" s="145" t="str">
        <f>VLOOKUP('[1],'!DX4,'[1],'!$BV$3544:$BW$3665,2)</f>
        <v>B</v>
      </c>
      <c r="BB10" s="145" t="str">
        <f>VLOOKUP('[1],'!DY4,'[1],'!$BV$3544:$BW$3665,2)</f>
        <v>B</v>
      </c>
      <c r="BC10" s="145" t="str">
        <f>VLOOKUP('[1],'!DZ4,'[1],'!$BV$3544:$BW$3665,2)</f>
        <v>B</v>
      </c>
      <c r="BD10" s="38" t="str">
        <f>VLOOKUP('[1],'!EA4,'[1],'!$BV$3544:$BW$3665,2)</f>
        <v>-</v>
      </c>
      <c r="BE10" s="39" t="str">
        <f>VLOOKUP('[1],'!EB4,'[1],'!$BV$3544:$BW$3665,2)</f>
        <v>-</v>
      </c>
      <c r="BF10" s="28">
        <f>[1]J_KOSONG!BH9</f>
        <v>48</v>
      </c>
      <c r="BG10" s="17"/>
      <c r="BH10" s="17"/>
      <c r="BI10" s="29"/>
      <c r="BJ10" s="17"/>
      <c r="BK10" s="17"/>
      <c r="BL10" s="17"/>
      <c r="BM10" s="17"/>
      <c r="BN10" s="17"/>
      <c r="BO10" s="17"/>
      <c r="BP10" s="17"/>
      <c r="BQ10" s="17"/>
    </row>
    <row r="11" spans="1:69" s="18" customFormat="1" ht="12" customHeight="1" x14ac:dyDescent="0.25">
      <c r="A11" s="30"/>
      <c r="B11" s="31" t="s">
        <v>15</v>
      </c>
      <c r="C11" s="124" t="s">
        <v>23</v>
      </c>
      <c r="D11" s="150">
        <v>3</v>
      </c>
      <c r="E11" s="125">
        <v>3</v>
      </c>
      <c r="F11" s="125">
        <v>3</v>
      </c>
      <c r="G11" s="125">
        <v>3</v>
      </c>
      <c r="H11" s="125">
        <v>3</v>
      </c>
      <c r="I11" s="125">
        <v>3</v>
      </c>
      <c r="J11" s="125">
        <v>3</v>
      </c>
      <c r="K11" s="125">
        <v>3</v>
      </c>
      <c r="L11" s="125">
        <v>3</v>
      </c>
      <c r="M11" s="126">
        <v>3</v>
      </c>
      <c r="N11" s="127">
        <v>3</v>
      </c>
      <c r="O11" s="125">
        <v>3</v>
      </c>
      <c r="P11" s="125">
        <v>3</v>
      </c>
      <c r="Q11" s="125">
        <v>3</v>
      </c>
      <c r="R11" s="125">
        <v>3</v>
      </c>
      <c r="S11" s="125">
        <v>3</v>
      </c>
      <c r="T11" s="125">
        <v>3</v>
      </c>
      <c r="U11" s="125">
        <v>3</v>
      </c>
      <c r="V11" s="125">
        <v>3</v>
      </c>
      <c r="W11" s="125" t="s">
        <v>18</v>
      </c>
      <c r="X11" s="125" t="s">
        <v>18</v>
      </c>
      <c r="Y11" s="128" t="s">
        <v>17</v>
      </c>
      <c r="Z11" s="129" t="s">
        <v>17</v>
      </c>
      <c r="AA11" s="125">
        <v>3</v>
      </c>
      <c r="AB11" s="125">
        <v>3</v>
      </c>
      <c r="AC11" s="125">
        <v>3</v>
      </c>
      <c r="AD11" s="125" t="s">
        <v>18</v>
      </c>
      <c r="AE11" s="125" t="s">
        <v>18</v>
      </c>
      <c r="AF11" s="125">
        <v>3</v>
      </c>
      <c r="AG11" s="125">
        <v>3</v>
      </c>
      <c r="AH11" s="125">
        <v>3</v>
      </c>
      <c r="AI11" s="125">
        <v>3</v>
      </c>
      <c r="AJ11" s="125">
        <v>3</v>
      </c>
      <c r="AK11" s="125">
        <v>3</v>
      </c>
      <c r="AL11" s="127" t="s">
        <v>19</v>
      </c>
      <c r="AM11" s="125" t="s">
        <v>19</v>
      </c>
      <c r="AN11" s="125" t="s">
        <v>19</v>
      </c>
      <c r="AO11" s="125">
        <v>3</v>
      </c>
      <c r="AP11" s="125">
        <v>3</v>
      </c>
      <c r="AQ11" s="125">
        <v>3</v>
      </c>
      <c r="AR11" s="125">
        <v>3</v>
      </c>
      <c r="AS11" s="125">
        <v>3</v>
      </c>
      <c r="AT11" s="125">
        <v>3</v>
      </c>
      <c r="AU11" s="125">
        <v>3</v>
      </c>
      <c r="AV11" s="125">
        <v>3</v>
      </c>
      <c r="AW11" s="128" t="s">
        <v>17</v>
      </c>
      <c r="AX11" s="129" t="s">
        <v>17</v>
      </c>
      <c r="AY11" s="125">
        <v>3</v>
      </c>
      <c r="AZ11" s="125">
        <v>3</v>
      </c>
      <c r="BA11" s="125">
        <v>3</v>
      </c>
      <c r="BB11" s="125">
        <v>3</v>
      </c>
      <c r="BC11" s="125">
        <v>3</v>
      </c>
      <c r="BD11" s="33" t="s">
        <v>17</v>
      </c>
      <c r="BE11" s="32" t="s">
        <v>17</v>
      </c>
      <c r="BF11" s="34"/>
      <c r="BG11" s="17"/>
      <c r="BH11" s="40"/>
      <c r="BI11" s="29"/>
      <c r="BJ11" s="17"/>
      <c r="BK11" s="17"/>
      <c r="BL11" s="17"/>
      <c r="BM11" s="17"/>
      <c r="BN11" s="17"/>
      <c r="BO11" s="17"/>
      <c r="BP11" s="17"/>
      <c r="BQ11" s="17"/>
    </row>
    <row r="12" spans="1:69" s="18" customFormat="1" ht="12" customHeight="1" x14ac:dyDescent="0.25">
      <c r="A12" s="24">
        <v>4</v>
      </c>
      <c r="B12" s="41" t="str">
        <f>[1]J_KOSONG!C10</f>
        <v>X MP-1</v>
      </c>
      <c r="C12" s="151" t="s">
        <v>20</v>
      </c>
      <c r="D12" s="152" t="str">
        <f>VLOOKUP('[1],'!CA5,'[1],'!$BV$3544:$BW$3665,2)</f>
        <v>AH</v>
      </c>
      <c r="E12" s="153" t="str">
        <f>VLOOKUP('[1],'!CB5,'[1],'!$BV$3544:$BW$3665,2)</f>
        <v>AH</v>
      </c>
      <c r="F12" s="154" t="str">
        <f>VLOOKUP('[1],'!CC5,'[1],'!$BV$3544:$BW$3665,2)</f>
        <v>BP</v>
      </c>
      <c r="G12" s="154" t="str">
        <f>VLOOKUP('[1],'!CD5,'[1],'!$BV$3544:$BW$3665,2)</f>
        <v>BP</v>
      </c>
      <c r="H12" s="154" t="str">
        <f>VLOOKUP('[1],'!CE5,'[1],'!$BV$3544:$BW$3665,2)</f>
        <v>BP</v>
      </c>
      <c r="I12" s="154" t="str">
        <f>VLOOKUP('[1],'!CF5,'[1],'!$BV$3544:$BW$3665,2)</f>
        <v>BV</v>
      </c>
      <c r="J12" s="154" t="str">
        <f>VLOOKUP('[1],'!CG5,'[1],'!$BV$3544:$BW$3665,2)</f>
        <v>BV</v>
      </c>
      <c r="K12" s="154" t="str">
        <f>VLOOKUP('[1],'!CH5,'[1],'!$BV$3544:$BW$3665,2)</f>
        <v>BV</v>
      </c>
      <c r="L12" s="154" t="str">
        <f>VLOOKUP('[1],'!CI5,'[1],'!$BV$3544:$BW$3665,2)</f>
        <v>AS</v>
      </c>
      <c r="M12" s="155" t="str">
        <f>VLOOKUP('[1],'!CJ5,'[1],'!$BV$3544:$BW$3665,2)</f>
        <v>AS</v>
      </c>
      <c r="N12" s="156" t="str">
        <f>VLOOKUP('[1],'!CK5,'[1],'!$BV$3544:$BW$3665,2)</f>
        <v>BS</v>
      </c>
      <c r="O12" s="154" t="str">
        <f>VLOOKUP('[1],'!CL5,'[1],'!$BV$3544:$BW$3665,2)</f>
        <v>BS</v>
      </c>
      <c r="P12" s="154" t="str">
        <f>VLOOKUP('[1],'!CM5,'[1],'!$BV$3544:$BW$3665,2)</f>
        <v>BS</v>
      </c>
      <c r="Q12" s="154" t="str">
        <f>VLOOKUP('[1],'!CN5,'[1],'!$BV$3544:$BW$3665,2)</f>
        <v>AR</v>
      </c>
      <c r="R12" s="154" t="str">
        <f>VLOOKUP('[1],'!CO5,'[1],'!$BV$3544:$BW$3665,2)</f>
        <v>AR</v>
      </c>
      <c r="S12" s="157" t="str">
        <f>VLOOKUP('[1],'!CP5,'[1],'!$BV$3544:$BW$3665,2)</f>
        <v>AH</v>
      </c>
      <c r="T12" s="157" t="str">
        <f>VLOOKUP('[1],'!CQ5,'[1],'!$BV$3544:$BW$3665,2)</f>
        <v>AH</v>
      </c>
      <c r="U12" s="154" t="str">
        <f>VLOOKUP('[1],'!CR5,'[1],'!$BV$3544:$BW$3665,2)</f>
        <v>AS</v>
      </c>
      <c r="V12" s="154" t="str">
        <f>VLOOKUP('[1],'!CS5,'[1],'!$BV$3544:$BW$3665,2)</f>
        <v>AS</v>
      </c>
      <c r="W12" s="154" t="str">
        <f>VLOOKUP('[1],'!CT5,'[1],'!$BV$3544:$BW$3665,2)</f>
        <v>D</v>
      </c>
      <c r="X12" s="154" t="str">
        <f>VLOOKUP('[1],'!CU5,'[1],'!$BV$3544:$BW$3665,2)</f>
        <v>D</v>
      </c>
      <c r="Y12" s="158" t="str">
        <f>VLOOKUP('[1],'!CV5,'[1],'!$BV$3544:$BW$3665,2)</f>
        <v>-</v>
      </c>
      <c r="Z12" s="156" t="str">
        <f>VLOOKUP('[1],'!CW5,'[1],'!$BV$3544:$BW$3665,2)</f>
        <v>-</v>
      </c>
      <c r="AA12" s="154" t="str">
        <f>VLOOKUP('[1],'!CX5,'[1],'!$BV$3544:$BW$3665,2)</f>
        <v>L</v>
      </c>
      <c r="AB12" s="154" t="str">
        <f>VLOOKUP('[1],'!CY5,'[1],'!$BV$3544:$BW$3665,2)</f>
        <v>L</v>
      </c>
      <c r="AC12" s="154" t="str">
        <f>VLOOKUP('[1],'!CZ5,'[1],'!$BV$3544:$BW$3665,2)</f>
        <v>BN</v>
      </c>
      <c r="AD12" s="154" t="str">
        <f>VLOOKUP('[1],'!DA5,'[1],'!$BV$3544:$BW$3665,2)</f>
        <v>BN</v>
      </c>
      <c r="AE12" s="154" t="str">
        <f>VLOOKUP('[1],'!DB5,'[1],'!$BV$3544:$BW$3665,2)</f>
        <v>BN</v>
      </c>
      <c r="AF12" s="154" t="str">
        <f>VLOOKUP('[1],'!DC5,'[1],'!$BV$3544:$BW$3665,2)</f>
        <v>BN</v>
      </c>
      <c r="AG12" s="154" t="str">
        <f>VLOOKUP('[1],'!DD5,'[1],'!$BV$3544:$BW$3665,2)</f>
        <v>BN</v>
      </c>
      <c r="AH12" s="154" t="str">
        <f>VLOOKUP('[1],'!DE5,'[1],'!$BV$3544:$BW$3665,2)</f>
        <v>BN</v>
      </c>
      <c r="AI12" s="154" t="str">
        <f>VLOOKUP('[1],'!DF5,'[1],'!$BV$3544:$BW$3665,2)</f>
        <v>BN</v>
      </c>
      <c r="AJ12" s="154" t="str">
        <f>VLOOKUP('[1],'!DG5,'[1],'!$BV$3544:$BW$3665,2)</f>
        <v>BN</v>
      </c>
      <c r="AK12" s="158" t="str">
        <f>VLOOKUP('[1],'!DH5,'[1],'!$BV$3544:$BW$3665,2)</f>
        <v>BN</v>
      </c>
      <c r="AL12" s="156" t="str">
        <f>VLOOKUP('[1],'!DI5,'[1],'!$BV$3544:$BW$3665,2)</f>
        <v>L</v>
      </c>
      <c r="AM12" s="154" t="str">
        <f>VLOOKUP('[1],'!DJ5,'[1],'!$BV$3544:$BW$3665,2)</f>
        <v>L</v>
      </c>
      <c r="AN12" s="154" t="str">
        <f>VLOOKUP('[1],'!DK5,'[1],'!$BV$3544:$BW$3665,2)</f>
        <v>D</v>
      </c>
      <c r="AO12" s="154" t="str">
        <f>VLOOKUP('[1],'!DL5,'[1],'!$BV$3544:$BW$3665,2)</f>
        <v>D</v>
      </c>
      <c r="AP12" s="154" t="str">
        <f>VLOOKUP('[1],'!DM5,'[1],'!$BV$3544:$BW$3665,2)</f>
        <v>BN</v>
      </c>
      <c r="AQ12" s="154" t="str">
        <f>VLOOKUP('[1],'!DN5,'[1],'!$BV$3544:$BW$3665,2)</f>
        <v>BN</v>
      </c>
      <c r="AR12" s="154" t="str">
        <f>VLOOKUP('[1],'!DO5,'[1],'!$BV$3544:$BW$3665,2)</f>
        <v>BN</v>
      </c>
      <c r="AS12" s="159" t="str">
        <f>VLOOKUP('[1],'!DP5,'[1],'!$BV$3544:$BW$3665,2)</f>
        <v>BY</v>
      </c>
      <c r="AT12" s="159" t="str">
        <f>VLOOKUP('[1],'!DQ5,'[1],'!$BV$3544:$BW$3665,2)</f>
        <v>BY</v>
      </c>
      <c r="AU12" s="154" t="str">
        <f>VLOOKUP('[1],'!DR5,'[1],'!$BV$3544:$BW$3665,2)</f>
        <v>AP</v>
      </c>
      <c r="AV12" s="154" t="str">
        <f>VLOOKUP('[1],'!DS5,'[1],'!$BV$3544:$BW$3665,2)</f>
        <v>AP</v>
      </c>
      <c r="AW12" s="158" t="str">
        <f>VLOOKUP('[1],'!DT5,'[1],'!$BV$3544:$BW$3665,2)</f>
        <v>-</v>
      </c>
      <c r="AX12" s="136" t="str">
        <f>VLOOKUP('[1],'!DU5,'[1],'!$BV$3544:$BW$3665,2)</f>
        <v>-</v>
      </c>
      <c r="AY12" s="154" t="str">
        <f>VLOOKUP('[1],'!DV5,'[1],'!$BV$3544:$BW$3665,2)</f>
        <v>BV</v>
      </c>
      <c r="AZ12" s="154" t="str">
        <f>VLOOKUP('[1],'!DW5,'[1],'!$BV$3544:$BW$3665,2)</f>
        <v>BV</v>
      </c>
      <c r="BA12" s="154" t="str">
        <f>VLOOKUP('[1],'!DX5,'[1],'!$BV$3544:$BW$3665,2)</f>
        <v>BV</v>
      </c>
      <c r="BB12" s="154" t="str">
        <f>VLOOKUP('[1],'!DY5,'[1],'!$BV$3544:$BW$3665,2)</f>
        <v>AA</v>
      </c>
      <c r="BC12" s="154" t="str">
        <f>VLOOKUP('[1],'!DZ5,'[1],'!$BV$3544:$BW$3665,2)</f>
        <v>AA</v>
      </c>
      <c r="BD12" s="38" t="str">
        <f>VLOOKUP('[1],'!EA5,'[1],'!$BV$3544:$BW$3665,2)</f>
        <v>-</v>
      </c>
      <c r="BE12" s="39" t="str">
        <f>VLOOKUP('[1],'!EB5,'[1],'!$BV$3544:$BW$3665,2)</f>
        <v>-</v>
      </c>
      <c r="BF12" s="28">
        <f>[1]J_KOSONG!BH10</f>
        <v>48</v>
      </c>
      <c r="BG12" s="17"/>
      <c r="BH12" s="17"/>
      <c r="BI12" s="42"/>
      <c r="BJ12" s="17"/>
      <c r="BK12" s="17"/>
      <c r="BL12" s="17"/>
      <c r="BM12" s="17"/>
      <c r="BN12" s="17"/>
      <c r="BO12" s="17"/>
      <c r="BP12" s="17"/>
      <c r="BQ12" s="17"/>
    </row>
    <row r="13" spans="1:69" s="18" customFormat="1" ht="12" customHeight="1" x14ac:dyDescent="0.25">
      <c r="A13" s="30"/>
      <c r="B13" s="36" t="s">
        <v>15</v>
      </c>
      <c r="C13" s="160" t="s">
        <v>17</v>
      </c>
      <c r="D13" s="161" t="s">
        <v>18</v>
      </c>
      <c r="E13" s="161" t="s">
        <v>18</v>
      </c>
      <c r="F13" s="161">
        <v>4</v>
      </c>
      <c r="G13" s="161">
        <v>4</v>
      </c>
      <c r="H13" s="161">
        <v>4</v>
      </c>
      <c r="I13" s="161">
        <v>4</v>
      </c>
      <c r="J13" s="161">
        <v>4</v>
      </c>
      <c r="K13" s="161">
        <v>4</v>
      </c>
      <c r="L13" s="161">
        <v>4</v>
      </c>
      <c r="M13" s="161">
        <v>4</v>
      </c>
      <c r="N13" s="140">
        <v>4</v>
      </c>
      <c r="O13" s="161">
        <v>4</v>
      </c>
      <c r="P13" s="161">
        <v>4</v>
      </c>
      <c r="Q13" s="161">
        <v>4</v>
      </c>
      <c r="R13" s="161">
        <v>4</v>
      </c>
      <c r="S13" s="138" t="s">
        <v>18</v>
      </c>
      <c r="T13" s="138" t="s">
        <v>18</v>
      </c>
      <c r="U13" s="138">
        <v>4</v>
      </c>
      <c r="V13" s="138">
        <v>4</v>
      </c>
      <c r="W13" s="138">
        <v>4</v>
      </c>
      <c r="X13" s="138">
        <v>4</v>
      </c>
      <c r="Y13" s="141" t="s">
        <v>17</v>
      </c>
      <c r="Z13" s="142" t="s">
        <v>17</v>
      </c>
      <c r="AA13" s="138">
        <v>4</v>
      </c>
      <c r="AB13" s="138">
        <v>4</v>
      </c>
      <c r="AC13" s="162" t="s">
        <v>24</v>
      </c>
      <c r="AD13" s="162" t="s">
        <v>24</v>
      </c>
      <c r="AE13" s="162" t="s">
        <v>24</v>
      </c>
      <c r="AF13" s="162" t="s">
        <v>24</v>
      </c>
      <c r="AG13" s="162" t="s">
        <v>24</v>
      </c>
      <c r="AH13" s="162" t="s">
        <v>24</v>
      </c>
      <c r="AI13" s="162" t="s">
        <v>24</v>
      </c>
      <c r="AJ13" s="162" t="s">
        <v>24</v>
      </c>
      <c r="AK13" s="162" t="s">
        <v>24</v>
      </c>
      <c r="AL13" s="140">
        <v>4</v>
      </c>
      <c r="AM13" s="138">
        <v>4</v>
      </c>
      <c r="AN13" s="138">
        <v>4</v>
      </c>
      <c r="AO13" s="138">
        <v>4</v>
      </c>
      <c r="AP13" s="162">
        <v>4</v>
      </c>
      <c r="AQ13" s="162">
        <v>4</v>
      </c>
      <c r="AR13" s="162">
        <v>4</v>
      </c>
      <c r="AS13" s="138">
        <v>4</v>
      </c>
      <c r="AT13" s="138">
        <v>4</v>
      </c>
      <c r="AU13" s="138">
        <v>4</v>
      </c>
      <c r="AV13" s="138">
        <v>4</v>
      </c>
      <c r="AW13" s="141" t="s">
        <v>17</v>
      </c>
      <c r="AX13" s="142" t="s">
        <v>17</v>
      </c>
      <c r="AY13" s="138">
        <v>4</v>
      </c>
      <c r="AZ13" s="138">
        <v>4</v>
      </c>
      <c r="BA13" s="138">
        <v>4</v>
      </c>
      <c r="BB13" s="138">
        <v>4</v>
      </c>
      <c r="BC13" s="138">
        <v>4</v>
      </c>
      <c r="BD13" s="33" t="s">
        <v>17</v>
      </c>
      <c r="BE13" s="32" t="s">
        <v>17</v>
      </c>
      <c r="BF13" s="34"/>
      <c r="BG13" s="17"/>
      <c r="BH13" s="17"/>
      <c r="BI13" s="42"/>
      <c r="BJ13" s="17"/>
      <c r="BK13" s="17"/>
      <c r="BL13" s="17"/>
      <c r="BM13" s="17"/>
      <c r="BN13" s="17"/>
      <c r="BO13" s="17"/>
      <c r="BP13" s="17"/>
      <c r="BQ13" s="17"/>
    </row>
    <row r="14" spans="1:69" s="18" customFormat="1" ht="12" customHeight="1" x14ac:dyDescent="0.25">
      <c r="A14" s="24">
        <v>5</v>
      </c>
      <c r="B14" s="37" t="str">
        <f>[1]J_KOSONG!C11</f>
        <v>X MP-2</v>
      </c>
      <c r="C14" s="143" t="s">
        <v>14</v>
      </c>
      <c r="D14" s="144" t="str">
        <f>VLOOKUP('[1],'!CA6,'[1],'!$BV$3544:$BW$3665,2)</f>
        <v>L</v>
      </c>
      <c r="E14" s="145" t="str">
        <f>VLOOKUP('[1],'!CB6,'[1],'!$BV$3544:$BW$3665,2)</f>
        <v>L</v>
      </c>
      <c r="F14" s="145" t="str">
        <f>VLOOKUP('[1],'!CC6,'[1],'!$BV$3544:$BW$3665,2)</f>
        <v>BV</v>
      </c>
      <c r="G14" s="145" t="str">
        <f>VLOOKUP('[1],'!CD6,'[1],'!$BV$3544:$BW$3665,2)</f>
        <v>BV</v>
      </c>
      <c r="H14" s="145" t="str">
        <f>VLOOKUP('[1],'!CE6,'[1],'!$BV$3544:$BW$3665,2)</f>
        <v>BV</v>
      </c>
      <c r="I14" s="145" t="str">
        <f>VLOOKUP('[1],'!CF6,'[1],'!$BV$3544:$BW$3665,2)</f>
        <v>AR</v>
      </c>
      <c r="J14" s="145" t="str">
        <f>VLOOKUP('[1],'!CG6,'[1],'!$BV$3544:$BW$3665,2)</f>
        <v>AR</v>
      </c>
      <c r="K14" s="145" t="str">
        <f>VLOOKUP('[1],'!CH6,'[1],'!$BV$3544:$BW$3665,2)</f>
        <v>BP</v>
      </c>
      <c r="L14" s="145" t="str">
        <f>VLOOKUP('[1],'!CI6,'[1],'!$BV$3544:$BW$3665,2)</f>
        <v>BP</v>
      </c>
      <c r="M14" s="146" t="str">
        <f>VLOOKUP('[1],'!CJ6,'[1],'!$BV$3544:$BW$3665,2)</f>
        <v>BP</v>
      </c>
      <c r="N14" s="163" t="str">
        <f>VLOOKUP('[1],'!CK6,'[1],'!$BV$3544:$BW$3665,2)</f>
        <v>AH</v>
      </c>
      <c r="O14" s="157" t="str">
        <f>VLOOKUP('[1],'!CL6,'[1],'!$BV$3544:$BW$3665,2)</f>
        <v>AH</v>
      </c>
      <c r="P14" s="157" t="str">
        <f>VLOOKUP('[1],'!CM6,'[1],'!$BV$3544:$BW$3665,2)</f>
        <v>AH</v>
      </c>
      <c r="Q14" s="157" t="str">
        <f>VLOOKUP('[1],'!CN6,'[1],'!$BV$3544:$BW$3665,2)</f>
        <v>AH</v>
      </c>
      <c r="R14" s="145" t="str">
        <f>VLOOKUP('[1],'!CO6,'[1],'!$BV$3544:$BW$3665,2)</f>
        <v>D</v>
      </c>
      <c r="S14" s="145" t="str">
        <f>VLOOKUP('[1],'!CP6,'[1],'!$BV$3544:$BW$3665,2)</f>
        <v>D</v>
      </c>
      <c r="T14" s="145" t="str">
        <f>VLOOKUP('[1],'!CQ6,'[1],'!$BV$3544:$BW$3665,2)</f>
        <v>BU</v>
      </c>
      <c r="U14" s="145" t="str">
        <f>VLOOKUP('[1],'!CR6,'[1],'!$BV$3544:$BW$3665,2)</f>
        <v>BU</v>
      </c>
      <c r="V14" s="145" t="str">
        <f>VLOOKUP('[1],'!CS6,'[1],'!$BV$3544:$BW$3665,2)</f>
        <v>BS</v>
      </c>
      <c r="W14" s="145" t="str">
        <f>VLOOKUP('[1],'!CT6,'[1],'!$BV$3544:$BW$3665,2)</f>
        <v>BS</v>
      </c>
      <c r="X14" s="145" t="str">
        <f>VLOOKUP('[1],'!CU6,'[1],'!$BV$3544:$BW$3665,2)</f>
        <v>BS</v>
      </c>
      <c r="Y14" s="149" t="str">
        <f>VLOOKUP('[1],'!CV6,'[1],'!$BV$3544:$BW$3665,2)</f>
        <v>-</v>
      </c>
      <c r="Z14" s="147" t="str">
        <f>VLOOKUP('[1],'!CW6,'[1],'!$BV$3544:$BW$3665,2)</f>
        <v>-</v>
      </c>
      <c r="AA14" s="145" t="str">
        <f>VLOOKUP('[1],'!CX6,'[1],'!$BV$3544:$BW$3665,2)</f>
        <v>D</v>
      </c>
      <c r="AB14" s="145" t="str">
        <f>VLOOKUP('[1],'!CY6,'[1],'!$BV$3544:$BW$3665,2)</f>
        <v>D</v>
      </c>
      <c r="AC14" s="145" t="str">
        <f>VLOOKUP('[1],'!CZ6,'[1],'!$BV$3544:$BW$3665,2)</f>
        <v>L</v>
      </c>
      <c r="AD14" s="145" t="str">
        <f>VLOOKUP('[1],'!DA6,'[1],'!$BV$3544:$BW$3665,2)</f>
        <v>L</v>
      </c>
      <c r="AE14" s="145" t="str">
        <f>VLOOKUP('[1],'!DB6,'[1],'!$BV$3544:$BW$3665,2)</f>
        <v>BV</v>
      </c>
      <c r="AF14" s="145" t="str">
        <f>VLOOKUP('[1],'!DC6,'[1],'!$BV$3544:$BW$3665,2)</f>
        <v>BV</v>
      </c>
      <c r="AG14" s="145" t="str">
        <f>VLOOKUP('[1],'!DD6,'[1],'!$BV$3544:$BW$3665,2)</f>
        <v>BV</v>
      </c>
      <c r="AH14" s="145" t="str">
        <f>VLOOKUP('[1],'!DE6,'[1],'!$BV$3544:$BW$3665,2)</f>
        <v>AA</v>
      </c>
      <c r="AI14" s="145" t="str">
        <f>VLOOKUP('[1],'!DF6,'[1],'!$BV$3544:$BW$3665,2)</f>
        <v>AA</v>
      </c>
      <c r="AJ14" s="145" t="str">
        <f>VLOOKUP('[1],'!DG6,'[1],'!$BV$3544:$BW$3665,2)</f>
        <v>AS</v>
      </c>
      <c r="AK14" s="149" t="str">
        <f>VLOOKUP('[1],'!DH6,'[1],'!$BV$3544:$BW$3665,2)</f>
        <v>AS</v>
      </c>
      <c r="AL14" s="147" t="str">
        <f>VLOOKUP('[1],'!DI6,'[1],'!$BV$3544:$BW$3665,2)</f>
        <v>AP</v>
      </c>
      <c r="AM14" s="145" t="str">
        <f>VLOOKUP('[1],'!DJ6,'[1],'!$BV$3544:$BW$3665,2)</f>
        <v>AP</v>
      </c>
      <c r="AN14" s="145" t="str">
        <f>VLOOKUP('[1],'!DK6,'[1],'!$BV$3544:$BW$3665,2)</f>
        <v>BW</v>
      </c>
      <c r="AO14" s="145" t="str">
        <f>VLOOKUP('[1],'!DL6,'[1],'!$BV$3544:$BW$3665,2)</f>
        <v>BW</v>
      </c>
      <c r="AP14" s="145" t="str">
        <f>VLOOKUP('[1],'!DM6,'[1],'!$BV$3544:$BW$3665,2)</f>
        <v>BW</v>
      </c>
      <c r="AQ14" s="145" t="str">
        <f>VLOOKUP('[1],'!DN6,'[1],'!$BV$3544:$BW$3665,2)</f>
        <v>BW</v>
      </c>
      <c r="AR14" s="145" t="str">
        <f>VLOOKUP('[1],'!DO6,'[1],'!$BV$3544:$BW$3665,2)</f>
        <v>BW</v>
      </c>
      <c r="AS14" s="145" t="str">
        <f>VLOOKUP('[1],'!DP6,'[1],'!$BV$3544:$BW$3665,2)</f>
        <v>BW</v>
      </c>
      <c r="AT14" s="145" t="str">
        <f>VLOOKUP('[1],'!DQ6,'[1],'!$BV$3544:$BW$3665,2)</f>
        <v>BW</v>
      </c>
      <c r="AU14" s="145" t="str">
        <f>VLOOKUP('[1],'!DR6,'[1],'!$BV$3544:$BW$3665,2)</f>
        <v>AS</v>
      </c>
      <c r="AV14" s="145" t="str">
        <f>VLOOKUP('[1],'!DS6,'[1],'!$BV$3544:$BW$3665,2)</f>
        <v>AS</v>
      </c>
      <c r="AW14" s="149" t="str">
        <f>VLOOKUP('[1],'!DT6,'[1],'!$BV$3544:$BW$3665,2)</f>
        <v>-</v>
      </c>
      <c r="AX14" s="116" t="str">
        <f>VLOOKUP('[1],'!DU6,'[1],'!$BV$3544:$BW$3665,2)</f>
        <v>-</v>
      </c>
      <c r="AY14" s="145" t="str">
        <f>VLOOKUP('[1],'!DV6,'[1],'!$BV$3544:$BW$3665,2)</f>
        <v>BW</v>
      </c>
      <c r="AZ14" s="145" t="str">
        <f>VLOOKUP('[1],'!DW6,'[1],'!$BV$3544:$BW$3665,2)</f>
        <v>BW</v>
      </c>
      <c r="BA14" s="145" t="str">
        <f>VLOOKUP('[1],'!DX6,'[1],'!$BV$3544:$BW$3665,2)</f>
        <v>BW</v>
      </c>
      <c r="BB14" s="145" t="str">
        <f>VLOOKUP('[1],'!DY6,'[1],'!$BV$3544:$BW$3665,2)</f>
        <v>BW</v>
      </c>
      <c r="BC14" s="145" t="str">
        <f>VLOOKUP('[1],'!DZ6,'[1],'!$BV$3544:$BW$3665,2)</f>
        <v>BW</v>
      </c>
      <c r="BD14" s="43" t="str">
        <f>VLOOKUP('[1],'!EA6,'[1],'!$BV$3544:$BW$3665,2)</f>
        <v>-</v>
      </c>
      <c r="BE14" s="27" t="str">
        <f>VLOOKUP('[1],'!EB6,'[1],'!$BV$3544:$BW$3665,2)</f>
        <v>-</v>
      </c>
      <c r="BF14" s="28">
        <f>[1]J_KOSONG!BH11</f>
        <v>48</v>
      </c>
      <c r="BG14" s="17"/>
      <c r="BH14" s="17"/>
      <c r="BI14" s="29"/>
      <c r="BJ14" s="17"/>
      <c r="BK14" s="17"/>
      <c r="BL14" s="17"/>
      <c r="BM14" s="17"/>
      <c r="BN14" s="17"/>
      <c r="BO14" s="17"/>
      <c r="BP14" s="17"/>
      <c r="BQ14" s="17"/>
    </row>
    <row r="15" spans="1:69" s="18" customFormat="1" ht="12" customHeight="1" x14ac:dyDescent="0.25">
      <c r="A15" s="30"/>
      <c r="B15" s="31" t="s">
        <v>15</v>
      </c>
      <c r="C15" s="124" t="s">
        <v>16</v>
      </c>
      <c r="D15" s="125">
        <v>5</v>
      </c>
      <c r="E15" s="125">
        <v>5</v>
      </c>
      <c r="F15" s="125">
        <v>5</v>
      </c>
      <c r="G15" s="125">
        <v>5</v>
      </c>
      <c r="H15" s="125">
        <v>5</v>
      </c>
      <c r="I15" s="125">
        <v>5</v>
      </c>
      <c r="J15" s="125">
        <v>5</v>
      </c>
      <c r="K15" s="125">
        <v>5</v>
      </c>
      <c r="L15" s="125">
        <v>5</v>
      </c>
      <c r="M15" s="164">
        <v>5</v>
      </c>
      <c r="N15" s="127" t="s">
        <v>18</v>
      </c>
      <c r="O15" s="125" t="s">
        <v>18</v>
      </c>
      <c r="P15" s="125" t="s">
        <v>18</v>
      </c>
      <c r="Q15" s="125" t="s">
        <v>18</v>
      </c>
      <c r="R15" s="125">
        <v>5</v>
      </c>
      <c r="S15" s="125">
        <v>5</v>
      </c>
      <c r="T15" s="125">
        <v>5</v>
      </c>
      <c r="U15" s="125">
        <v>5</v>
      </c>
      <c r="V15" s="125">
        <v>5</v>
      </c>
      <c r="W15" s="125">
        <v>5</v>
      </c>
      <c r="X15" s="125">
        <v>5</v>
      </c>
      <c r="Y15" s="128" t="s">
        <v>17</v>
      </c>
      <c r="Z15" s="129" t="s">
        <v>17</v>
      </c>
      <c r="AA15" s="125">
        <v>5</v>
      </c>
      <c r="AB15" s="125">
        <v>5</v>
      </c>
      <c r="AC15" s="125">
        <v>5</v>
      </c>
      <c r="AD15" s="125">
        <v>5</v>
      </c>
      <c r="AE15" s="125">
        <v>5</v>
      </c>
      <c r="AF15" s="125">
        <v>5</v>
      </c>
      <c r="AG15" s="125">
        <v>5</v>
      </c>
      <c r="AH15" s="125">
        <v>5</v>
      </c>
      <c r="AI15" s="125">
        <v>5</v>
      </c>
      <c r="AJ15" s="125">
        <v>5</v>
      </c>
      <c r="AK15" s="125">
        <v>5</v>
      </c>
      <c r="AL15" s="127">
        <v>5</v>
      </c>
      <c r="AM15" s="125">
        <v>5</v>
      </c>
      <c r="AN15" s="162" t="s">
        <v>25</v>
      </c>
      <c r="AO15" s="162" t="s">
        <v>25</v>
      </c>
      <c r="AP15" s="162" t="s">
        <v>25</v>
      </c>
      <c r="AQ15" s="162" t="s">
        <v>25</v>
      </c>
      <c r="AR15" s="162" t="s">
        <v>25</v>
      </c>
      <c r="AS15" s="162" t="s">
        <v>25</v>
      </c>
      <c r="AT15" s="162" t="s">
        <v>25</v>
      </c>
      <c r="AU15" s="125">
        <v>5</v>
      </c>
      <c r="AV15" s="125">
        <v>5</v>
      </c>
      <c r="AW15" s="125">
        <v>5</v>
      </c>
      <c r="AX15" s="129" t="s">
        <v>17</v>
      </c>
      <c r="AY15" s="162" t="s">
        <v>25</v>
      </c>
      <c r="AZ15" s="162" t="s">
        <v>25</v>
      </c>
      <c r="BA15" s="162" t="s">
        <v>25</v>
      </c>
      <c r="BB15" s="162" t="s">
        <v>25</v>
      </c>
      <c r="BC15" s="162" t="s">
        <v>25</v>
      </c>
      <c r="BD15" s="33" t="s">
        <v>17</v>
      </c>
      <c r="BE15" s="32" t="s">
        <v>17</v>
      </c>
      <c r="BF15" s="34"/>
      <c r="BG15" s="17"/>
      <c r="BH15" s="17"/>
      <c r="BI15" s="29"/>
      <c r="BJ15" s="17"/>
      <c r="BK15" s="17"/>
      <c r="BL15" s="17"/>
      <c r="BM15" s="17"/>
      <c r="BN15" s="17"/>
      <c r="BO15" s="17"/>
      <c r="BP15" s="17"/>
      <c r="BQ15" s="17"/>
    </row>
    <row r="16" spans="1:69" s="18" customFormat="1" ht="12" customHeight="1" x14ac:dyDescent="0.25">
      <c r="A16" s="24">
        <v>6</v>
      </c>
      <c r="B16" s="41" t="str">
        <f>[1]J_KOSONG!C12</f>
        <v>X PM-1</v>
      </c>
      <c r="C16" s="151" t="s">
        <v>20</v>
      </c>
      <c r="D16" s="165" t="str">
        <f>VLOOKUP('[1],'!CA7,'[1],'!$BV$3544:$BW$3665,2)</f>
        <v>BT</v>
      </c>
      <c r="E16" s="154" t="str">
        <f>VLOOKUP('[1],'!CB7,'[1],'!$BV$3544:$BW$3665,2)</f>
        <v>BT</v>
      </c>
      <c r="F16" s="154" t="str">
        <f>VLOOKUP('[1],'!CC7,'[1],'!$BV$3544:$BW$3665,2)</f>
        <v>AR</v>
      </c>
      <c r="G16" s="154" t="str">
        <f>VLOOKUP('[1],'!CD7,'[1],'!$BV$3544:$BW$3665,2)</f>
        <v>AR</v>
      </c>
      <c r="H16" s="154" t="str">
        <f>VLOOKUP('[1],'!CE7,'[1],'!$BV$3544:$BW$3665,2)</f>
        <v>AS</v>
      </c>
      <c r="I16" s="154" t="str">
        <f>VLOOKUP('[1],'!CF7,'[1],'!$BV$3544:$BW$3665,2)</f>
        <v>AS</v>
      </c>
      <c r="J16" s="154" t="str">
        <f>VLOOKUP('[1],'!CG7,'[1],'!$BV$3544:$BW$3665,2)</f>
        <v>BA</v>
      </c>
      <c r="K16" s="154" t="str">
        <f>VLOOKUP('[1],'!CH7,'[1],'!$BV$3544:$BW$3665,2)</f>
        <v>BA</v>
      </c>
      <c r="L16" s="154" t="str">
        <f>VLOOKUP('[1],'!CI7,'[1],'!$BV$3544:$BW$3665,2)</f>
        <v>D</v>
      </c>
      <c r="M16" s="155" t="str">
        <f>VLOOKUP('[1],'!CJ7,'[1],'!$BV$3544:$BW$3665,2)</f>
        <v>D</v>
      </c>
      <c r="N16" s="156" t="str">
        <f>VLOOKUP('[1],'!CK7,'[1],'!$BV$3544:$BW$3665,2)</f>
        <v>BL</v>
      </c>
      <c r="O16" s="154" t="str">
        <f>VLOOKUP('[1],'!CL7,'[1],'!$BV$3544:$BW$3665,2)</f>
        <v>BL</v>
      </c>
      <c r="P16" s="154" t="str">
        <f>VLOOKUP('[1],'!CM7,'[1],'!$BV$3544:$BW$3665,2)</f>
        <v>BL</v>
      </c>
      <c r="Q16" s="154" t="str">
        <f>VLOOKUP('[1],'!CN7,'[1],'!$BV$3544:$BW$3665,2)</f>
        <v>BT</v>
      </c>
      <c r="R16" s="154" t="str">
        <f>VLOOKUP('[1],'!CO7,'[1],'!$BV$3544:$BW$3665,2)</f>
        <v>BT</v>
      </c>
      <c r="S16" s="154" t="str">
        <f>VLOOKUP('[1],'!CP7,'[1],'!$BV$3544:$BW$3665,2)</f>
        <v>BT</v>
      </c>
      <c r="T16" s="154" t="str">
        <f>VLOOKUP('[1],'!CQ7,'[1],'!$BV$3544:$BW$3665,2)</f>
        <v>BT</v>
      </c>
      <c r="U16" s="154" t="str">
        <f>VLOOKUP('[1],'!CR7,'[1],'!$BV$3544:$BW$3665,2)</f>
        <v>D</v>
      </c>
      <c r="V16" s="154" t="str">
        <f>VLOOKUP('[1],'!CS7,'[1],'!$BV$3544:$BW$3665,2)</f>
        <v>D</v>
      </c>
      <c r="W16" s="154" t="str">
        <f>VLOOKUP('[1],'!CT7,'[1],'!$BV$3544:$BW$3665,2)</f>
        <v>AS</v>
      </c>
      <c r="X16" s="154" t="str">
        <f>VLOOKUP('[1],'!CU7,'[1],'!$BV$3544:$BW$3665,2)</f>
        <v>AS</v>
      </c>
      <c r="Y16" s="158" t="str">
        <f>VLOOKUP('[1],'!CV7,'[1],'!$BV$3544:$BW$3665,2)</f>
        <v>-</v>
      </c>
      <c r="Z16" s="156" t="str">
        <f>VLOOKUP('[1],'!CW7,'[1],'!$BV$3544:$BW$3665,2)</f>
        <v>-</v>
      </c>
      <c r="AA16" s="154" t="str">
        <f>VLOOKUP('[1],'!CX7,'[1],'!$BV$3544:$BW$3665,2)</f>
        <v>AV</v>
      </c>
      <c r="AB16" s="154" t="str">
        <f>VLOOKUP('[1],'!CY7,'[1],'!$BV$3544:$BW$3665,2)</f>
        <v>AV</v>
      </c>
      <c r="AC16" s="154" t="str">
        <f>VLOOKUP('[1],'!CZ7,'[1],'!$BV$3544:$BW$3665,2)</f>
        <v>AV</v>
      </c>
      <c r="AD16" s="154" t="str">
        <f>VLOOKUP('[1],'!DA7,'[1],'!$BV$3544:$BW$3665,2)</f>
        <v>BA</v>
      </c>
      <c r="AE16" s="154" t="str">
        <f>VLOOKUP('[1],'!DB7,'[1],'!$BV$3544:$BW$3665,2)</f>
        <v>BA</v>
      </c>
      <c r="AF16" s="154" t="str">
        <f>VLOOKUP('[1],'!DC7,'[1],'!$BV$3544:$BW$3665,2)</f>
        <v>AA</v>
      </c>
      <c r="AG16" s="154" t="str">
        <f>VLOOKUP('[1],'!DD7,'[1],'!$BV$3544:$BW$3665,2)</f>
        <v>AA</v>
      </c>
      <c r="AH16" s="157" t="str">
        <f>VLOOKUP('[1],'!DE7,'[1],'!$BV$3544:$BW$3665,2)</f>
        <v>AH</v>
      </c>
      <c r="AI16" s="157" t="str">
        <f>VLOOKUP('[1],'!DF7,'[1],'!$BV$3544:$BW$3665,2)</f>
        <v>AH</v>
      </c>
      <c r="AJ16" s="157" t="str">
        <f>VLOOKUP('[1],'!DG7,'[1],'!$BV$3544:$BW$3665,2)</f>
        <v>AH</v>
      </c>
      <c r="AK16" s="166" t="str">
        <f>VLOOKUP('[1],'!DH7,'[1],'!$BV$3544:$BW$3665,2)</f>
        <v>AH</v>
      </c>
      <c r="AL16" s="156" t="str">
        <f>VLOOKUP('[1],'!DI7,'[1],'!$BV$3544:$BW$3665,2)</f>
        <v>B</v>
      </c>
      <c r="AM16" s="154" t="str">
        <f>VLOOKUP('[1],'!DJ7,'[1],'!$BV$3544:$BW$3665,2)</f>
        <v>B</v>
      </c>
      <c r="AN16" s="154" t="str">
        <f>VLOOKUP('[1],'!DK7,'[1],'!$BV$3544:$BW$3665,2)</f>
        <v>B</v>
      </c>
      <c r="AO16" s="154" t="str">
        <f>VLOOKUP('[1],'!DL7,'[1],'!$BV$3544:$BW$3665,2)</f>
        <v>BY</v>
      </c>
      <c r="AP16" s="154" t="str">
        <f>VLOOKUP('[1],'!DM7,'[1],'!$BV$3544:$BW$3665,2)</f>
        <v>BY</v>
      </c>
      <c r="AQ16" s="154" t="str">
        <f>VLOOKUP('[1],'!DN7,'[1],'!$BV$3544:$BW$3665,2)</f>
        <v>AV</v>
      </c>
      <c r="AR16" s="154" t="str">
        <f>VLOOKUP('[1],'!DO7,'[1],'!$BV$3544:$BW$3665,2)</f>
        <v>AV</v>
      </c>
      <c r="AS16" s="154" t="str">
        <f>VLOOKUP('[1],'!DP7,'[1],'!$BV$3544:$BW$3665,2)</f>
        <v>AV</v>
      </c>
      <c r="AT16" s="154" t="str">
        <f>VLOOKUP('[1],'!DQ7,'[1],'!$BV$3544:$BW$3665,2)</f>
        <v>AV</v>
      </c>
      <c r="AU16" s="154" t="str">
        <f>VLOOKUP('[1],'!DR7,'[1],'!$BV$3544:$BW$3665,2)</f>
        <v>AV</v>
      </c>
      <c r="AV16" s="154" t="str">
        <f>VLOOKUP('[1],'!DS7,'[1],'!$BV$3544:$BW$3665,2)</f>
        <v>AV</v>
      </c>
      <c r="AW16" s="158" t="str">
        <f>VLOOKUP('[1],'!DT7,'[1],'!$BV$3544:$BW$3665,2)</f>
        <v>-</v>
      </c>
      <c r="AX16" s="136" t="str">
        <f>VLOOKUP('[1],'!DU7,'[1],'!$BV$3544:$BW$3665,2)</f>
        <v>-</v>
      </c>
      <c r="AY16" s="154" t="str">
        <f>VLOOKUP('[1],'!DV7,'[1],'!$BV$3544:$BW$3665,2)</f>
        <v>AV</v>
      </c>
      <c r="AZ16" s="154" t="str">
        <f>VLOOKUP('[1],'!DW7,'[1],'!$BV$3544:$BW$3665,2)</f>
        <v>AV</v>
      </c>
      <c r="BA16" s="154" t="str">
        <f>VLOOKUP('[1],'!DX7,'[1],'!$BV$3544:$BW$3665,2)</f>
        <v>AV</v>
      </c>
      <c r="BB16" s="131" t="str">
        <f>VLOOKUP('[1],'!DY7,'[1],'!$BV$3544:$BW$3665,2)</f>
        <v>AP</v>
      </c>
      <c r="BC16" s="132" t="str">
        <f>VLOOKUP('[1],'!DZ7,'[1],'!$BV$3544:$BW$3665,2)</f>
        <v>AP</v>
      </c>
      <c r="BD16" s="38" t="str">
        <f>VLOOKUP('[1],'!EA7,'[1],'!$BV$3544:$BW$3665,2)</f>
        <v>-</v>
      </c>
      <c r="BE16" s="39" t="str">
        <f>VLOOKUP('[1],'!EB7,'[1],'!$BV$3544:$BW$3665,2)</f>
        <v>-</v>
      </c>
      <c r="BF16" s="28">
        <f>[1]J_KOSONG!BH12</f>
        <v>48</v>
      </c>
      <c r="BG16" s="17"/>
      <c r="BH16" s="17"/>
      <c r="BJ16" s="17"/>
      <c r="BK16" s="17"/>
      <c r="BL16" s="17"/>
      <c r="BM16" s="17"/>
      <c r="BN16" s="17"/>
      <c r="BO16" s="17"/>
      <c r="BP16" s="17"/>
      <c r="BQ16" s="17"/>
    </row>
    <row r="17" spans="1:69" s="18" customFormat="1" ht="12" customHeight="1" x14ac:dyDescent="0.25">
      <c r="A17" s="30"/>
      <c r="B17" s="36" t="s">
        <v>15</v>
      </c>
      <c r="C17" s="137" t="s">
        <v>21</v>
      </c>
      <c r="D17" s="161">
        <v>6</v>
      </c>
      <c r="E17" s="161">
        <v>6</v>
      </c>
      <c r="F17" s="161">
        <v>6</v>
      </c>
      <c r="G17" s="161">
        <v>6</v>
      </c>
      <c r="H17" s="161">
        <v>6</v>
      </c>
      <c r="I17" s="161">
        <v>6</v>
      </c>
      <c r="J17" s="161">
        <v>6</v>
      </c>
      <c r="K17" s="161">
        <v>6</v>
      </c>
      <c r="L17" s="161">
        <v>6</v>
      </c>
      <c r="M17" s="167">
        <v>6</v>
      </c>
      <c r="N17" s="140">
        <v>6</v>
      </c>
      <c r="O17" s="161">
        <v>6</v>
      </c>
      <c r="P17" s="161">
        <v>6</v>
      </c>
      <c r="Q17" s="138">
        <v>6</v>
      </c>
      <c r="R17" s="161">
        <v>6</v>
      </c>
      <c r="S17" s="161">
        <v>6</v>
      </c>
      <c r="T17" s="161">
        <v>6</v>
      </c>
      <c r="U17" s="161">
        <v>6</v>
      </c>
      <c r="V17" s="161">
        <v>6</v>
      </c>
      <c r="W17" s="161">
        <v>6</v>
      </c>
      <c r="X17" s="161">
        <v>6</v>
      </c>
      <c r="Y17" s="141" t="s">
        <v>17</v>
      </c>
      <c r="Z17" s="142" t="s">
        <v>17</v>
      </c>
      <c r="AA17" s="161">
        <v>6</v>
      </c>
      <c r="AB17" s="161">
        <v>6</v>
      </c>
      <c r="AC17" s="161">
        <v>6</v>
      </c>
      <c r="AD17" s="161">
        <v>6</v>
      </c>
      <c r="AE17" s="161">
        <v>6</v>
      </c>
      <c r="AF17" s="161">
        <v>6</v>
      </c>
      <c r="AG17" s="161">
        <v>6</v>
      </c>
      <c r="AH17" s="161" t="s">
        <v>22</v>
      </c>
      <c r="AI17" s="161" t="s">
        <v>22</v>
      </c>
      <c r="AJ17" s="161" t="s">
        <v>22</v>
      </c>
      <c r="AK17" s="141" t="s">
        <v>22</v>
      </c>
      <c r="AL17" s="161">
        <v>6</v>
      </c>
      <c r="AM17" s="161">
        <v>6</v>
      </c>
      <c r="AN17" s="161">
        <v>6</v>
      </c>
      <c r="AO17" s="161">
        <v>6</v>
      </c>
      <c r="AP17" s="161">
        <v>6</v>
      </c>
      <c r="AQ17" s="161">
        <v>6</v>
      </c>
      <c r="AR17" s="161">
        <v>6</v>
      </c>
      <c r="AS17" s="161">
        <v>6</v>
      </c>
      <c r="AT17" s="161">
        <v>6</v>
      </c>
      <c r="AU17" s="161">
        <v>6</v>
      </c>
      <c r="AV17" s="161">
        <v>6</v>
      </c>
      <c r="AW17" s="141" t="s">
        <v>17</v>
      </c>
      <c r="AX17" s="142" t="s">
        <v>17</v>
      </c>
      <c r="AY17" s="161">
        <v>6</v>
      </c>
      <c r="AZ17" s="161">
        <v>6</v>
      </c>
      <c r="BA17" s="161">
        <v>6</v>
      </c>
      <c r="BB17" s="161">
        <v>6</v>
      </c>
      <c r="BC17" s="161">
        <v>6</v>
      </c>
      <c r="BD17" s="33" t="s">
        <v>17</v>
      </c>
      <c r="BE17" s="32" t="s">
        <v>17</v>
      </c>
      <c r="BF17" s="34"/>
      <c r="BG17" s="17"/>
      <c r="BH17" s="17"/>
      <c r="BI17" s="29"/>
      <c r="BJ17" s="17">
        <v>1</v>
      </c>
      <c r="BK17" s="17"/>
      <c r="BL17" s="17"/>
      <c r="BM17" s="17"/>
      <c r="BN17" s="17"/>
      <c r="BO17" s="17"/>
      <c r="BP17" s="17"/>
      <c r="BQ17" s="17"/>
    </row>
    <row r="18" spans="1:69" s="18" customFormat="1" ht="12" customHeight="1" x14ac:dyDescent="0.25">
      <c r="A18" s="24">
        <v>7</v>
      </c>
      <c r="B18" s="37" t="str">
        <f>[1]J_KOSONG!C13</f>
        <v>X PM-2</v>
      </c>
      <c r="C18" s="143" t="s">
        <v>20</v>
      </c>
      <c r="D18" s="144" t="str">
        <f>VLOOKUP('[1],'!CA8,'[1],'!$BV$3544:$BW$3665,2)</f>
        <v>AO</v>
      </c>
      <c r="E18" s="145" t="str">
        <f>VLOOKUP('[1],'!CB8,'[1],'!$BV$3544:$BW$3665,2)</f>
        <v>AO</v>
      </c>
      <c r="F18" s="145" t="str">
        <f>VLOOKUP('[1],'!CC8,'[1],'!$BV$3544:$BW$3665,2)</f>
        <v>BA</v>
      </c>
      <c r="G18" s="145" t="str">
        <f>VLOOKUP('[1],'!CD8,'[1],'!$BV$3544:$BW$3665,2)</f>
        <v>BA</v>
      </c>
      <c r="H18" s="145" t="str">
        <f>VLOOKUP('[1],'!CE8,'[1],'!$BV$3544:$BW$3665,2)</f>
        <v>N</v>
      </c>
      <c r="I18" s="145" t="str">
        <f>VLOOKUP('[1],'!CF8,'[1],'!$BV$3544:$BW$3665,2)</f>
        <v>N</v>
      </c>
      <c r="J18" s="153" t="str">
        <f>VLOOKUP('[1],'!CG8,'[1],'!$BV$3544:$BW$3665,2)</f>
        <v>AX</v>
      </c>
      <c r="K18" s="153" t="str">
        <f>VLOOKUP('[1],'!CH8,'[1],'!$BV$3544:$BW$3665,2)</f>
        <v>AX</v>
      </c>
      <c r="L18" s="153" t="str">
        <f>VLOOKUP('[1],'!CI8,'[1],'!$BV$3544:$BW$3665,2)</f>
        <v>AX</v>
      </c>
      <c r="M18" s="168" t="str">
        <f>VLOOKUP('[1],'!CJ8,'[1],'!$BV$3544:$BW$3665,2)</f>
        <v>AX</v>
      </c>
      <c r="N18" s="147" t="str">
        <f>VLOOKUP('[1],'!CK8,'[1],'!$BV$3544:$BW$3665,2)</f>
        <v>AR</v>
      </c>
      <c r="O18" s="145" t="str">
        <f>VLOOKUP('[1],'!CL8,'[1],'!$BV$3544:$BW$3665,2)</f>
        <v>AR</v>
      </c>
      <c r="P18" s="145" t="str">
        <f>VLOOKUP('[1],'!CM8,'[1],'!$BV$3544:$BW$3665,2)</f>
        <v>J</v>
      </c>
      <c r="Q18" s="145" t="str">
        <f>VLOOKUP('[1],'!CN8,'[1],'!$BV$3544:$BW$3665,2)</f>
        <v>J</v>
      </c>
      <c r="R18" s="145" t="str">
        <f>VLOOKUP('[1],'!CO8,'[1],'!$BV$3544:$BW$3665,2)</f>
        <v>BU</v>
      </c>
      <c r="S18" s="145" t="str">
        <f>VLOOKUP('[1],'!CP8,'[1],'!$BV$3544:$BW$3665,2)</f>
        <v>BU</v>
      </c>
      <c r="T18" s="145" t="str">
        <f>VLOOKUP('[1],'!CQ8,'[1],'!$BV$3544:$BW$3665,2)</f>
        <v>AP</v>
      </c>
      <c r="U18" s="145" t="str">
        <f>VLOOKUP('[1],'!CR8,'[1],'!$BV$3544:$BW$3665,2)</f>
        <v>AP</v>
      </c>
      <c r="V18" s="145" t="str">
        <f>VLOOKUP('[1],'!CS8,'[1],'!$BV$3544:$BW$3665,2)</f>
        <v>BL</v>
      </c>
      <c r="W18" s="145" t="str">
        <f>VLOOKUP('[1],'!CT8,'[1],'!$BV$3544:$BW$3665,2)</f>
        <v>BL</v>
      </c>
      <c r="X18" s="145" t="str">
        <f>VLOOKUP('[1],'!CU8,'[1],'!$BV$3544:$BW$3665,2)</f>
        <v>BL</v>
      </c>
      <c r="Y18" s="149" t="str">
        <f>VLOOKUP('[1],'!CV8,'[1],'!$BV$3544:$BW$3665,2)</f>
        <v>-</v>
      </c>
      <c r="Z18" s="147" t="str">
        <f>VLOOKUP('[1],'!CW8,'[1],'!$BV$3544:$BW$3665,2)</f>
        <v>-</v>
      </c>
      <c r="AA18" s="145" t="str">
        <f>VLOOKUP('[1],'!CX8,'[1],'!$BV$3544:$BW$3665,2)</f>
        <v>N</v>
      </c>
      <c r="AB18" s="145" t="str">
        <f>VLOOKUP('[1],'!CY8,'[1],'!$BV$3544:$BW$3665,2)</f>
        <v>N</v>
      </c>
      <c r="AC18" s="145" t="str">
        <f>VLOOKUP('[1],'!CZ8,'[1],'!$BV$3544:$BW$3665,2)</f>
        <v>N</v>
      </c>
      <c r="AD18" s="145" t="str">
        <f>VLOOKUP('[1],'!DA8,'[1],'!$BV$3544:$BW$3665,2)</f>
        <v>N</v>
      </c>
      <c r="AE18" s="145" t="str">
        <f>VLOOKUP('[1],'!DB8,'[1],'!$BV$3544:$BW$3665,2)</f>
        <v>N</v>
      </c>
      <c r="AF18" s="145" t="str">
        <f>VLOOKUP('[1],'!DC8,'[1],'!$BV$3544:$BW$3665,2)</f>
        <v>N</v>
      </c>
      <c r="AG18" s="145" t="str">
        <f>VLOOKUP('[1],'!DD8,'[1],'!$BV$3544:$BW$3665,2)</f>
        <v>N</v>
      </c>
      <c r="AH18" s="145" t="str">
        <f>VLOOKUP('[1],'!DE8,'[1],'!$BV$3544:$BW$3665,2)</f>
        <v>BA</v>
      </c>
      <c r="AI18" s="145" t="str">
        <f>VLOOKUP('[1],'!DF8,'[1],'!$BV$3544:$BW$3665,2)</f>
        <v>BA</v>
      </c>
      <c r="AJ18" s="145" t="str">
        <f>VLOOKUP('[1],'!DG8,'[1],'!$BV$3544:$BW$3665,2)</f>
        <v>J</v>
      </c>
      <c r="AK18" s="149" t="str">
        <f>VLOOKUP('[1],'!DH8,'[1],'!$BV$3544:$BW$3665,2)</f>
        <v>J</v>
      </c>
      <c r="AL18" s="147" t="str">
        <f>VLOOKUP('[1],'!DI8,'[1],'!$BV$3544:$BW$3665,2)</f>
        <v>BT</v>
      </c>
      <c r="AM18" s="145" t="str">
        <f>VLOOKUP('[1],'!DJ8,'[1],'!$BV$3544:$BW$3665,2)</f>
        <v>BT</v>
      </c>
      <c r="AN18" s="145" t="str">
        <f>VLOOKUP('[1],'!DK8,'[1],'!$BV$3544:$BW$3665,2)</f>
        <v>BT</v>
      </c>
      <c r="AO18" s="145" t="str">
        <f>VLOOKUP('[1],'!DL8,'[1],'!$BV$3544:$BW$3665,2)</f>
        <v>BT</v>
      </c>
      <c r="AP18" s="145" t="str">
        <f>VLOOKUP('[1],'!DM8,'[1],'!$BV$3544:$BW$3665,2)</f>
        <v>AO</v>
      </c>
      <c r="AQ18" s="145" t="str">
        <f>VLOOKUP('[1],'!DN8,'[1],'!$BV$3544:$BW$3665,2)</f>
        <v>AO</v>
      </c>
      <c r="AR18" s="145" t="str">
        <f>VLOOKUP('[1],'!DO8,'[1],'!$BV$3544:$BW$3665,2)</f>
        <v>AA</v>
      </c>
      <c r="AS18" s="145" t="str">
        <f>VLOOKUP('[1],'!DP8,'[1],'!$BV$3544:$BW$3665,2)</f>
        <v>AA</v>
      </c>
      <c r="AT18" s="145" t="str">
        <f>VLOOKUP('[1],'!DQ8,'[1],'!$BV$3544:$BW$3665,2)</f>
        <v>B</v>
      </c>
      <c r="AU18" s="145" t="str">
        <f>VLOOKUP('[1],'!DR8,'[1],'!$BV$3544:$BW$3665,2)</f>
        <v>B</v>
      </c>
      <c r="AV18" s="145" t="str">
        <f>VLOOKUP('[1],'!DS8,'[1],'!$BV$3544:$BW$3665,2)</f>
        <v>B</v>
      </c>
      <c r="AW18" s="149" t="str">
        <f>VLOOKUP('[1],'!DT8,'[1],'!$BV$3544:$BW$3665,2)</f>
        <v>-</v>
      </c>
      <c r="AX18" s="116" t="str">
        <f>VLOOKUP('[1],'!DU8,'[1],'!$BV$3544:$BW$3665,2)</f>
        <v>-</v>
      </c>
      <c r="AY18" s="145" t="str">
        <f>VLOOKUP('[1],'!DV8,'[1],'!$BV$3544:$BW$3665,2)</f>
        <v>N</v>
      </c>
      <c r="AZ18" s="145" t="str">
        <f>VLOOKUP('[1],'!DW8,'[1],'!$BV$3544:$BW$3665,2)</f>
        <v>N</v>
      </c>
      <c r="BA18" s="145" t="str">
        <f>VLOOKUP('[1],'!DX8,'[1],'!$BV$3544:$BW$3665,2)</f>
        <v>N</v>
      </c>
      <c r="BB18" s="145" t="str">
        <f>VLOOKUP('[1],'!DY8,'[1],'!$BV$3544:$BW$3665,2)</f>
        <v>BT</v>
      </c>
      <c r="BC18" s="145" t="str">
        <f>VLOOKUP('[1],'!DZ8,'[1],'!$BV$3544:$BW$3665,2)</f>
        <v>BT</v>
      </c>
      <c r="BD18" s="38" t="str">
        <f>VLOOKUP('[1],'!EA8,'[1],'!$BV$3544:$BW$3665,2)</f>
        <v>-</v>
      </c>
      <c r="BE18" s="39" t="str">
        <f>VLOOKUP('[1],'!EB8,'[1],'!$BV$3544:$BW$3665,2)</f>
        <v>-</v>
      </c>
      <c r="BF18" s="28">
        <f>[1]J_KOSONG!BH13</f>
        <v>48</v>
      </c>
      <c r="BG18" s="17"/>
      <c r="BH18" s="17"/>
      <c r="BI18" s="29"/>
      <c r="BJ18" s="17"/>
      <c r="BK18" s="17"/>
      <c r="BL18" s="17"/>
      <c r="BM18" s="17"/>
      <c r="BN18" s="17"/>
      <c r="BO18" s="17"/>
      <c r="BP18" s="17"/>
      <c r="BQ18" s="17"/>
    </row>
    <row r="19" spans="1:69" s="18" customFormat="1" ht="12" customHeight="1" x14ac:dyDescent="0.25">
      <c r="A19" s="30"/>
      <c r="B19" s="31" t="s">
        <v>15</v>
      </c>
      <c r="C19" s="124" t="s">
        <v>23</v>
      </c>
      <c r="D19" s="150">
        <v>7</v>
      </c>
      <c r="E19" s="150">
        <v>7</v>
      </c>
      <c r="F19" s="150">
        <v>7</v>
      </c>
      <c r="G19" s="150">
        <v>7</v>
      </c>
      <c r="H19" s="150">
        <v>7</v>
      </c>
      <c r="I19" s="150">
        <v>7</v>
      </c>
      <c r="J19" s="150" t="s">
        <v>22</v>
      </c>
      <c r="K19" s="150" t="s">
        <v>22</v>
      </c>
      <c r="L19" s="150" t="s">
        <v>22</v>
      </c>
      <c r="M19" s="164" t="s">
        <v>22</v>
      </c>
      <c r="N19" s="150">
        <v>7</v>
      </c>
      <c r="O19" s="150">
        <v>7</v>
      </c>
      <c r="P19" s="150">
        <v>7</v>
      </c>
      <c r="Q19" s="150">
        <v>7</v>
      </c>
      <c r="R19" s="150">
        <v>7</v>
      </c>
      <c r="S19" s="150">
        <v>7</v>
      </c>
      <c r="T19" s="150">
        <v>7</v>
      </c>
      <c r="U19" s="150">
        <v>7</v>
      </c>
      <c r="V19" s="150">
        <v>7</v>
      </c>
      <c r="W19" s="150">
        <v>7</v>
      </c>
      <c r="X19" s="150">
        <v>7</v>
      </c>
      <c r="Y19" s="128" t="s">
        <v>17</v>
      </c>
      <c r="Z19" s="129" t="s">
        <v>17</v>
      </c>
      <c r="AA19" s="125">
        <v>7</v>
      </c>
      <c r="AB19" s="125">
        <v>7</v>
      </c>
      <c r="AC19" s="125">
        <v>7</v>
      </c>
      <c r="AD19" s="125">
        <v>7</v>
      </c>
      <c r="AE19" s="125">
        <v>7</v>
      </c>
      <c r="AF19" s="125">
        <v>7</v>
      </c>
      <c r="AG19" s="125">
        <v>7</v>
      </c>
      <c r="AH19" s="125">
        <v>7</v>
      </c>
      <c r="AI19" s="125">
        <v>7</v>
      </c>
      <c r="AJ19" s="125">
        <v>7</v>
      </c>
      <c r="AK19" s="125">
        <v>7</v>
      </c>
      <c r="AL19" s="127">
        <v>7</v>
      </c>
      <c r="AM19" s="125">
        <v>7</v>
      </c>
      <c r="AN19" s="150">
        <v>7</v>
      </c>
      <c r="AO19" s="150">
        <v>7</v>
      </c>
      <c r="AP19" s="150">
        <v>7</v>
      </c>
      <c r="AQ19" s="150">
        <v>7</v>
      </c>
      <c r="AR19" s="150">
        <v>7</v>
      </c>
      <c r="AS19" s="150">
        <v>7</v>
      </c>
      <c r="AT19" s="150">
        <v>7</v>
      </c>
      <c r="AU19" s="150">
        <v>7</v>
      </c>
      <c r="AV19" s="150">
        <v>7</v>
      </c>
      <c r="AW19" s="128" t="s">
        <v>17</v>
      </c>
      <c r="AX19" s="129" t="s">
        <v>17</v>
      </c>
      <c r="AY19" s="125">
        <v>7</v>
      </c>
      <c r="AZ19" s="125">
        <v>7</v>
      </c>
      <c r="BA19" s="125">
        <v>7</v>
      </c>
      <c r="BB19" s="125">
        <v>7</v>
      </c>
      <c r="BC19" s="125">
        <v>7</v>
      </c>
      <c r="BD19" s="33" t="s">
        <v>17</v>
      </c>
      <c r="BE19" s="32" t="s">
        <v>17</v>
      </c>
      <c r="BF19" s="34"/>
      <c r="BG19" s="17"/>
      <c r="BH19" s="17"/>
      <c r="BJ19" s="17"/>
      <c r="BK19" s="17"/>
      <c r="BL19" s="17"/>
      <c r="BM19" s="17"/>
      <c r="BN19" s="17"/>
      <c r="BO19" s="17"/>
      <c r="BP19" s="17"/>
      <c r="BQ19" s="17"/>
    </row>
    <row r="20" spans="1:69" s="18" customFormat="1" ht="12" customHeight="1" x14ac:dyDescent="0.25">
      <c r="A20" s="24">
        <v>8</v>
      </c>
      <c r="B20" s="41" t="str">
        <f>[1]J_KOSONG!C14</f>
        <v>X PM-3</v>
      </c>
      <c r="C20" s="151" t="s">
        <v>20</v>
      </c>
      <c r="D20" s="152" t="str">
        <f>VLOOKUP('[1],'!CA9,'[1],'!$BV$3544:$BW$3665,2)</f>
        <v>AX</v>
      </c>
      <c r="E20" s="153" t="str">
        <f>VLOOKUP('[1],'!CB9,'[1],'!$BV$3544:$BW$3665,2)</f>
        <v>AX</v>
      </c>
      <c r="F20" s="153" t="str">
        <f>VLOOKUP('[1],'!CC9,'[1],'!$BV$3544:$BW$3665,2)</f>
        <v>AX</v>
      </c>
      <c r="G20" s="153" t="str">
        <f>VLOOKUP('[1],'!CD9,'[1],'!$BV$3544:$BW$3665,2)</f>
        <v>AX</v>
      </c>
      <c r="H20" s="154" t="str">
        <f>VLOOKUP('[1],'!CE9,'[1],'!$BV$3544:$BW$3665,2)</f>
        <v>AO</v>
      </c>
      <c r="I20" s="154" t="str">
        <f>VLOOKUP('[1],'!CF9,'[1],'!$BV$3544:$BW$3665,2)</f>
        <v>AO</v>
      </c>
      <c r="J20" s="154" t="str">
        <f>VLOOKUP('[1],'!CG9,'[1],'!$BV$3544:$BW$3665,2)</f>
        <v>AA</v>
      </c>
      <c r="K20" s="154" t="str">
        <f>VLOOKUP('[1],'!CH9,'[1],'!$BV$3544:$BW$3665,2)</f>
        <v>AA</v>
      </c>
      <c r="L20" s="154" t="str">
        <f>VLOOKUP('[1],'!CI9,'[1],'!$BV$3544:$BW$3665,2)</f>
        <v>BA</v>
      </c>
      <c r="M20" s="155" t="str">
        <f>VLOOKUP('[1],'!CJ9,'[1],'!$BV$3544:$BW$3665,2)</f>
        <v>BA</v>
      </c>
      <c r="N20" s="156" t="str">
        <f>VLOOKUP('[1],'!CK9,'[1],'!$BV$3544:$BW$3665,2)</f>
        <v>S</v>
      </c>
      <c r="O20" s="154" t="str">
        <f>VLOOKUP('[1],'!CL9,'[1],'!$BV$3544:$BW$3665,2)</f>
        <v>S</v>
      </c>
      <c r="P20" s="154" t="str">
        <f>VLOOKUP('[1],'!CM9,'[1],'!$BV$3544:$BW$3665,2)</f>
        <v>S</v>
      </c>
      <c r="Q20" s="154" t="str">
        <f>VLOOKUP('[1],'!CN9,'[1],'!$BV$3544:$BW$3665,2)</f>
        <v>S</v>
      </c>
      <c r="R20" s="154" t="str">
        <f>VLOOKUP('[1],'!CO9,'[1],'!$BV$3544:$BW$3665,2)</f>
        <v>S</v>
      </c>
      <c r="S20" s="154" t="str">
        <f>VLOOKUP('[1],'!CP9,'[1],'!$BV$3544:$BW$3665,2)</f>
        <v>S</v>
      </c>
      <c r="T20" s="154" t="str">
        <f>VLOOKUP('[1],'!CQ9,'[1],'!$BV$3544:$BW$3665,2)</f>
        <v>S</v>
      </c>
      <c r="U20" s="154" t="str">
        <f>VLOOKUP('[1],'!CR9,'[1],'!$BV$3544:$BW$3665,2)</f>
        <v>J</v>
      </c>
      <c r="V20" s="154" t="str">
        <f>VLOOKUP('[1],'!CS9,'[1],'!$BV$3544:$BW$3665,2)</f>
        <v>J</v>
      </c>
      <c r="W20" s="132" t="str">
        <f>VLOOKUP('[1],'!CT9,'[1],'!$BV$3544:$BW$3665,2)</f>
        <v>AO</v>
      </c>
      <c r="X20" s="132" t="str">
        <f>VLOOKUP('[1],'!CU9,'[1],'!$BV$3544:$BW$3665,2)</f>
        <v>AO</v>
      </c>
      <c r="Y20" s="158" t="str">
        <f>VLOOKUP('[1],'!CV9,'[1],'!$BV$3544:$BW$3665,2)</f>
        <v>-</v>
      </c>
      <c r="Z20" s="156" t="str">
        <f>VLOOKUP('[1],'!CW9,'[1],'!$BV$3544:$BW$3665,2)</f>
        <v>-</v>
      </c>
      <c r="AA20" s="154" t="str">
        <f>VLOOKUP('[1],'!CX9,'[1],'!$BV$3544:$BW$3665,2)</f>
        <v>B</v>
      </c>
      <c r="AB20" s="154" t="str">
        <f>VLOOKUP('[1],'!CY9,'[1],'!$BV$3544:$BW$3665,2)</f>
        <v>B</v>
      </c>
      <c r="AC20" s="154" t="str">
        <f>VLOOKUP('[1],'!CZ9,'[1],'!$BV$3544:$BW$3665,2)</f>
        <v>B</v>
      </c>
      <c r="AD20" s="154" t="str">
        <f>VLOOKUP('[1],'!DA9,'[1],'!$BV$3544:$BW$3665,2)</f>
        <v>AP</v>
      </c>
      <c r="AE20" s="154" t="str">
        <f>VLOOKUP('[1],'!DB9,'[1],'!$BV$3544:$BW$3665,2)</f>
        <v>AP</v>
      </c>
      <c r="AF20" s="154" t="str">
        <f>VLOOKUP('[1],'!DC9,'[1],'!$BV$3544:$BW$3665,2)</f>
        <v>J</v>
      </c>
      <c r="AG20" s="154" t="str">
        <f>VLOOKUP('[1],'!DD9,'[1],'!$BV$3544:$BW$3665,2)</f>
        <v>J</v>
      </c>
      <c r="AH20" s="154" t="str">
        <f>VLOOKUP('[1],'!DE9,'[1],'!$BV$3544:$BW$3665,2)</f>
        <v>BV</v>
      </c>
      <c r="AI20" s="132" t="str">
        <f>VLOOKUP('[1],'!DF9,'[1],'!$BV$3544:$BW$3665,2)</f>
        <v>BV</v>
      </c>
      <c r="AJ20" s="132" t="str">
        <f>VLOOKUP('[1],'!DG9,'[1],'!$BV$3544:$BW$3665,2)</f>
        <v>BV</v>
      </c>
      <c r="AK20" s="158" t="str">
        <f>VLOOKUP('[1],'!DH9,'[1],'!$BV$3544:$BW$3665,2)</f>
        <v>BV</v>
      </c>
      <c r="AL20" s="156" t="str">
        <f>VLOOKUP('[1],'!DI9,'[1],'!$BV$3544:$BW$3665,2)</f>
        <v>BL</v>
      </c>
      <c r="AM20" s="154" t="str">
        <f>VLOOKUP('[1],'!DJ9,'[1],'!$BV$3544:$BW$3665,2)</f>
        <v>BL</v>
      </c>
      <c r="AN20" s="154" t="str">
        <f>VLOOKUP('[1],'!DK9,'[1],'!$BV$3544:$BW$3665,2)</f>
        <v>BL</v>
      </c>
      <c r="AO20" s="154" t="str">
        <f>VLOOKUP('[1],'!DL9,'[1],'!$BV$3544:$BW$3665,2)</f>
        <v>AR</v>
      </c>
      <c r="AP20" s="154" t="str">
        <f>VLOOKUP('[1],'!DM9,'[1],'!$BV$3544:$BW$3665,2)</f>
        <v>AR</v>
      </c>
      <c r="AQ20" s="154" t="str">
        <f>VLOOKUP('[1],'!DN9,'[1],'!$BV$3544:$BW$3665,2)</f>
        <v>BY</v>
      </c>
      <c r="AR20" s="154" t="str">
        <f>VLOOKUP('[1],'!DO9,'[1],'!$BV$3544:$BW$3665,2)</f>
        <v>BY</v>
      </c>
      <c r="AS20" s="154" t="str">
        <f>VLOOKUP('[1],'!DP9,'[1],'!$BV$3544:$BW$3665,2)</f>
        <v>BA</v>
      </c>
      <c r="AT20" s="154" t="str">
        <f>VLOOKUP('[1],'!DQ9,'[1],'!$BV$3544:$BW$3665,2)</f>
        <v>BA</v>
      </c>
      <c r="AU20" s="132" t="str">
        <f>VLOOKUP('[1],'!DR9,'[1],'!$BV$3544:$BW$3665,2)</f>
        <v>BV</v>
      </c>
      <c r="AV20" s="132" t="str">
        <f>VLOOKUP('[1],'!DS9,'[1],'!$BV$3544:$BW$3665,2)</f>
        <v>BV</v>
      </c>
      <c r="AW20" s="158" t="str">
        <f>VLOOKUP('[1],'!DT9,'[1],'!$BV$3544:$BW$3665,2)</f>
        <v>-</v>
      </c>
      <c r="AX20" s="136" t="str">
        <f>VLOOKUP('[1],'!DU9,'[1],'!$BV$3544:$BW$3665,2)</f>
        <v>-</v>
      </c>
      <c r="AY20" s="154" t="str">
        <f>VLOOKUP('[1],'!DV9,'[1],'!$BV$3544:$BW$3665,2)</f>
        <v>S</v>
      </c>
      <c r="AZ20" s="154" t="str">
        <f>VLOOKUP('[1],'!DW9,'[1],'!$BV$3544:$BW$3665,2)</f>
        <v>S</v>
      </c>
      <c r="BA20" s="154" t="str">
        <f>VLOOKUP('[1],'!DX9,'[1],'!$BV$3544:$BW$3665,2)</f>
        <v>S</v>
      </c>
      <c r="BB20" s="154" t="str">
        <f>VLOOKUP('[1],'!DY9,'[1],'!$BV$3544:$BW$3665,2)</f>
        <v>S</v>
      </c>
      <c r="BC20" s="154" t="str">
        <f>VLOOKUP('[1],'!DZ9,'[1],'!$BV$3544:$BW$3665,2)</f>
        <v>S</v>
      </c>
      <c r="BD20" s="38" t="str">
        <f>VLOOKUP('[1],'!EA9,'[1],'!$BV$3544:$BW$3665,2)</f>
        <v>-</v>
      </c>
      <c r="BE20" s="39" t="str">
        <f>VLOOKUP('[1],'!EB9,'[1],'!$BV$3544:$BW$3665,2)</f>
        <v>-</v>
      </c>
      <c r="BF20" s="28">
        <f>[1]J_KOSONG!BH14</f>
        <v>48</v>
      </c>
      <c r="BG20" s="17"/>
      <c r="BH20" s="17"/>
      <c r="BI20" s="29"/>
      <c r="BJ20" s="17"/>
      <c r="BK20" s="17"/>
      <c r="BL20" s="17"/>
      <c r="BM20" s="17"/>
      <c r="BN20" s="17"/>
      <c r="BO20" s="17"/>
      <c r="BP20" s="17"/>
      <c r="BQ20" s="17"/>
    </row>
    <row r="21" spans="1:69" s="18" customFormat="1" ht="12" customHeight="1" x14ac:dyDescent="0.25">
      <c r="A21" s="30"/>
      <c r="B21" s="36" t="s">
        <v>15</v>
      </c>
      <c r="C21" s="160" t="s">
        <v>17</v>
      </c>
      <c r="D21" s="161" t="s">
        <v>22</v>
      </c>
      <c r="E21" s="161" t="s">
        <v>22</v>
      </c>
      <c r="F21" s="161" t="s">
        <v>22</v>
      </c>
      <c r="G21" s="161" t="s">
        <v>22</v>
      </c>
      <c r="H21" s="161">
        <v>8</v>
      </c>
      <c r="I21" s="161">
        <v>8</v>
      </c>
      <c r="J21" s="161">
        <v>8</v>
      </c>
      <c r="K21" s="138">
        <v>8</v>
      </c>
      <c r="L21" s="138">
        <v>8</v>
      </c>
      <c r="M21" s="139">
        <v>8</v>
      </c>
      <c r="N21" s="140">
        <v>8</v>
      </c>
      <c r="O21" s="138">
        <v>8</v>
      </c>
      <c r="P21" s="161">
        <v>8</v>
      </c>
      <c r="Q21" s="161">
        <v>8</v>
      </c>
      <c r="R21" s="161">
        <v>8</v>
      </c>
      <c r="S21" s="161">
        <v>8</v>
      </c>
      <c r="T21" s="161">
        <v>8</v>
      </c>
      <c r="U21" s="161">
        <v>8</v>
      </c>
      <c r="V21" s="161">
        <v>8</v>
      </c>
      <c r="W21" s="161">
        <v>8</v>
      </c>
      <c r="X21" s="161">
        <v>8</v>
      </c>
      <c r="Y21" s="141" t="s">
        <v>17</v>
      </c>
      <c r="Z21" s="142" t="s">
        <v>17</v>
      </c>
      <c r="AA21" s="161">
        <v>8</v>
      </c>
      <c r="AB21" s="161">
        <v>8</v>
      </c>
      <c r="AC21" s="161">
        <v>8</v>
      </c>
      <c r="AD21" s="161">
        <v>8</v>
      </c>
      <c r="AE21" s="161">
        <v>8</v>
      </c>
      <c r="AF21" s="161">
        <v>8</v>
      </c>
      <c r="AG21" s="161">
        <v>8</v>
      </c>
      <c r="AH21" s="161">
        <v>8</v>
      </c>
      <c r="AI21" s="161">
        <v>8</v>
      </c>
      <c r="AJ21" s="161">
        <v>8</v>
      </c>
      <c r="AK21" s="161">
        <v>8</v>
      </c>
      <c r="AL21" s="140">
        <v>8</v>
      </c>
      <c r="AM21" s="138">
        <v>8</v>
      </c>
      <c r="AN21" s="138">
        <v>8</v>
      </c>
      <c r="AO21" s="138">
        <v>8</v>
      </c>
      <c r="AP21" s="138">
        <v>8</v>
      </c>
      <c r="AQ21" s="138">
        <v>8</v>
      </c>
      <c r="AR21" s="138">
        <v>8</v>
      </c>
      <c r="AS21" s="138">
        <v>8</v>
      </c>
      <c r="AT21" s="138">
        <v>8</v>
      </c>
      <c r="AU21" s="138">
        <v>8</v>
      </c>
      <c r="AV21" s="138">
        <v>8</v>
      </c>
      <c r="AW21" s="141" t="s">
        <v>17</v>
      </c>
      <c r="AX21" s="142" t="s">
        <v>17</v>
      </c>
      <c r="AY21" s="161">
        <v>8</v>
      </c>
      <c r="AZ21" s="161">
        <v>8</v>
      </c>
      <c r="BA21" s="161">
        <v>8</v>
      </c>
      <c r="BB21" s="161">
        <v>8</v>
      </c>
      <c r="BC21" s="161">
        <v>8</v>
      </c>
      <c r="BD21" s="33" t="s">
        <v>17</v>
      </c>
      <c r="BE21" s="32" t="s">
        <v>17</v>
      </c>
      <c r="BF21" s="34"/>
      <c r="BG21" s="17"/>
      <c r="BH21" s="17"/>
      <c r="BJ21" s="44"/>
      <c r="BK21" s="17"/>
      <c r="BL21" s="17"/>
      <c r="BM21" s="17"/>
      <c r="BN21" s="17"/>
      <c r="BO21" s="17"/>
      <c r="BP21" s="17"/>
      <c r="BQ21" s="17"/>
    </row>
    <row r="22" spans="1:69" s="18" customFormat="1" ht="12" customHeight="1" x14ac:dyDescent="0.25">
      <c r="A22" s="24">
        <v>9</v>
      </c>
      <c r="B22" s="37" t="str">
        <f>[1]J_KOSONG!C15</f>
        <v>X KN-1</v>
      </c>
      <c r="C22" s="143" t="s">
        <v>14</v>
      </c>
      <c r="D22" s="144" t="str">
        <f>VLOOKUP('[1],'!CA10,'[1],'!$BV$3544:$BW$3665,2)</f>
        <v>AP</v>
      </c>
      <c r="E22" s="145" t="str">
        <f>VLOOKUP('[1],'!CB10,'[1],'!$BV$3544:$BW$3665,2)</f>
        <v>AP</v>
      </c>
      <c r="F22" s="145" t="str">
        <f>VLOOKUP('[1],'!CC10,'[1],'!$BV$3544:$BW$3665,2)</f>
        <v>AQ</v>
      </c>
      <c r="G22" s="145" t="str">
        <f>VLOOKUP('[1],'!CD10,'[1],'!$BV$3544:$BW$3665,2)</f>
        <v>AQ</v>
      </c>
      <c r="H22" s="145" t="str">
        <f>VLOOKUP('[1],'!CE10,'[1],'!$BV$3544:$BW$3665,2)</f>
        <v>AQ</v>
      </c>
      <c r="I22" s="145" t="str">
        <f>VLOOKUP('[1],'!CF10,'[1],'!$BV$3544:$BW$3665,2)</f>
        <v>AQ</v>
      </c>
      <c r="J22" s="145" t="str">
        <f>VLOOKUP('[1],'!CG10,'[1],'!$BV$3544:$BW$3665,2)</f>
        <v>AQ</v>
      </c>
      <c r="K22" s="145" t="str">
        <f>VLOOKUP('[1],'!CH10,'[1],'!$BV$3544:$BW$3665,2)</f>
        <v>AQ</v>
      </c>
      <c r="L22" s="145" t="str">
        <f>VLOOKUP('[1],'!CI10,'[1],'!$BV$3544:$BW$3665,2)</f>
        <v>AO</v>
      </c>
      <c r="M22" s="146" t="str">
        <f>VLOOKUP('[1],'!CJ10,'[1],'!$BV$3544:$BW$3665,2)</f>
        <v>AO</v>
      </c>
      <c r="N22" s="147" t="str">
        <f>VLOOKUP('[1],'!CK10,'[1],'!$BV$3544:$BW$3665,2)</f>
        <v>J</v>
      </c>
      <c r="O22" s="145" t="str">
        <f>VLOOKUP('[1],'!CL10,'[1],'!$BV$3544:$BW$3665,2)</f>
        <v>J</v>
      </c>
      <c r="P22" s="145" t="str">
        <f>VLOOKUP('[1],'!CM10,'[1],'!$BV$3544:$BW$3665,2)</f>
        <v>BU</v>
      </c>
      <c r="Q22" s="117" t="str">
        <f>VLOOKUP('[1],'!CN10,'[1],'!$BV$3544:$BW$3665,2)</f>
        <v>BU</v>
      </c>
      <c r="R22" s="117" t="str">
        <f>VLOOKUP('[1],'!CO10,'[1],'!$BV$3544:$BW$3665,2)</f>
        <v>BL</v>
      </c>
      <c r="S22" s="145" t="str">
        <f>VLOOKUP('[1],'!CP10,'[1],'!$BV$3544:$BW$3665,2)</f>
        <v>BL</v>
      </c>
      <c r="T22" s="145" t="str">
        <f>VLOOKUP('[1],'!CQ10,'[1],'!$BV$3544:$BW$3665,2)</f>
        <v>BL</v>
      </c>
      <c r="U22" s="145" t="str">
        <f>VLOOKUP('[1],'!CR10,'[1],'!$BV$3544:$BW$3665,2)</f>
        <v>BV</v>
      </c>
      <c r="V22" s="145" t="str">
        <f>VLOOKUP('[1],'!CS10,'[1],'!$BV$3544:$BW$3665,2)</f>
        <v>BV</v>
      </c>
      <c r="W22" s="145" t="str">
        <f>VLOOKUP('[1],'!CT10,'[1],'!$BV$3544:$BW$3665,2)</f>
        <v>BV</v>
      </c>
      <c r="X22" s="145" t="str">
        <f>VLOOKUP('[1],'!CU10,'[1],'!$BV$3544:$BW$3665,2)</f>
        <v>BV</v>
      </c>
      <c r="Y22" s="149" t="str">
        <f>VLOOKUP('[1],'!CV10,'[1],'!$BV$3544:$BW$3665,2)</f>
        <v>-</v>
      </c>
      <c r="Z22" s="147" t="str">
        <f>VLOOKUP('[1],'!CW10,'[1],'!$BV$3544:$BW$3665,2)</f>
        <v>-</v>
      </c>
      <c r="AA22" s="145" t="str">
        <f>VLOOKUP('[1],'!CX10,'[1],'!$BV$3544:$BW$3665,2)</f>
        <v>BS</v>
      </c>
      <c r="AB22" s="145" t="str">
        <f>VLOOKUP('[1],'!CY10,'[1],'!$BV$3544:$BW$3665,2)</f>
        <v>BS</v>
      </c>
      <c r="AC22" s="117" t="str">
        <f>VLOOKUP('[1],'!CZ10,'[1],'!$BV$3544:$BW$3665,2)</f>
        <v>BS</v>
      </c>
      <c r="AD22" s="117" t="str">
        <f>VLOOKUP('[1],'!DA10,'[1],'!$BV$3544:$BW$3665,2)</f>
        <v>AR</v>
      </c>
      <c r="AE22" s="145" t="str">
        <f>VLOOKUP('[1],'!DB10,'[1],'!$BV$3544:$BW$3665,2)</f>
        <v>AR</v>
      </c>
      <c r="AF22" s="145" t="str">
        <f>VLOOKUP('[1],'!DC10,'[1],'!$BV$3544:$BW$3665,2)</f>
        <v>L</v>
      </c>
      <c r="AG22" s="145" t="str">
        <f>VLOOKUP('[1],'!DD10,'[1],'!$BV$3544:$BW$3665,2)</f>
        <v>L</v>
      </c>
      <c r="AH22" s="145" t="str">
        <f>VLOOKUP('[1],'!DE10,'[1],'!$BV$3544:$BW$3665,2)</f>
        <v>J</v>
      </c>
      <c r="AI22" s="145" t="str">
        <f>VLOOKUP('[1],'!DF10,'[1],'!$BV$3544:$BW$3665,2)</f>
        <v>J</v>
      </c>
      <c r="AJ22" s="145" t="str">
        <f>VLOOKUP('[1],'!DG10,'[1],'!$BV$3544:$BW$3665,2)</f>
        <v>AO</v>
      </c>
      <c r="AK22" s="149" t="str">
        <f>VLOOKUP('[1],'!DH10,'[1],'!$BV$3544:$BW$3665,2)</f>
        <v>AO</v>
      </c>
      <c r="AL22" s="147" t="str">
        <f>VLOOKUP('[1],'!DI10,'[1],'!$BV$3544:$BW$3665,2)</f>
        <v>AQ</v>
      </c>
      <c r="AM22" s="145" t="str">
        <f>VLOOKUP('[1],'!DJ10,'[1],'!$BV$3544:$BW$3665,2)</f>
        <v>AQ</v>
      </c>
      <c r="AN22" s="145" t="str">
        <f>VLOOKUP('[1],'!DK10,'[1],'!$BV$3544:$BW$3665,2)</f>
        <v>AQ</v>
      </c>
      <c r="AO22" s="117" t="str">
        <f>VLOOKUP('[1],'!DL10,'[1],'!$BV$3544:$BW$3665,2)</f>
        <v>L</v>
      </c>
      <c r="AP22" s="117" t="str">
        <f>VLOOKUP('[1],'!DM10,'[1],'!$BV$3544:$BW$3665,2)</f>
        <v>L</v>
      </c>
      <c r="AQ22" s="145" t="str">
        <f>VLOOKUP('[1],'!DN10,'[1],'!$BV$3544:$BW$3665,2)</f>
        <v>BV</v>
      </c>
      <c r="AR22" s="145" t="str">
        <f>VLOOKUP('[1],'!DO10,'[1],'!$BV$3544:$BW$3665,2)</f>
        <v>BV</v>
      </c>
      <c r="AS22" s="153" t="str">
        <f>VLOOKUP('[1],'!DP10,'[1],'!$BV$3544:$BW$3665,2)</f>
        <v>AU</v>
      </c>
      <c r="AT22" s="153" t="str">
        <f>VLOOKUP('[1],'!DQ10,'[1],'!$BV$3544:$BW$3665,2)</f>
        <v>AU</v>
      </c>
      <c r="AU22" s="153" t="str">
        <f>VLOOKUP('[1],'!DR10,'[1],'!$BV$3544:$BW$3665,2)</f>
        <v>AU</v>
      </c>
      <c r="AV22" s="169" t="str">
        <f>VLOOKUP('[1],'!DS10,'[1],'!$BV$3544:$BW$3665,2)</f>
        <v>AU</v>
      </c>
      <c r="AW22" s="170" t="str">
        <f>VLOOKUP('[1],'!DT10,'[1],'!$BV$3544:$BW$3665,2)</f>
        <v>-</v>
      </c>
      <c r="AX22" s="147" t="str">
        <f>VLOOKUP('[1],'!DU10,'[1],'!$BV$3544:$BW$3665,2)</f>
        <v>-</v>
      </c>
      <c r="AY22" s="145" t="str">
        <f>VLOOKUP('[1],'!DV10,'[1],'!$BV$3544:$BW$3665,2)</f>
        <v>AA</v>
      </c>
      <c r="AZ22" s="145" t="str">
        <f>VLOOKUP('[1],'!DW10,'[1],'!$BV$3544:$BW$3665,2)</f>
        <v>AA</v>
      </c>
      <c r="BA22" s="145" t="str">
        <f>VLOOKUP('[1],'!DX10,'[1],'!$BV$3544:$BW$3665,2)</f>
        <v>AQ</v>
      </c>
      <c r="BB22" s="145" t="str">
        <f>VLOOKUP('[1],'!DY10,'[1],'!$BV$3544:$BW$3665,2)</f>
        <v>AQ</v>
      </c>
      <c r="BC22" s="145" t="str">
        <f>VLOOKUP('[1],'!DZ10,'[1],'!$BV$3544:$BW$3665,2)</f>
        <v>AQ</v>
      </c>
      <c r="BD22" s="38" t="str">
        <f>VLOOKUP('[1],'!EA10,'[1],'!$BV$3544:$BW$3665,2)</f>
        <v>-</v>
      </c>
      <c r="BE22" s="39" t="str">
        <f>VLOOKUP('[1],'!EB10,'[1],'!$BV$3544:$BW$3665,2)</f>
        <v>-</v>
      </c>
      <c r="BF22" s="28">
        <f>[1]J_KOSONG!BH15</f>
        <v>48</v>
      </c>
      <c r="BG22" s="17"/>
      <c r="BH22" s="17"/>
      <c r="BJ22" s="17"/>
      <c r="BK22" s="17"/>
      <c r="BL22" s="17"/>
      <c r="BM22" s="17"/>
      <c r="BN22" s="17"/>
      <c r="BO22" s="17"/>
      <c r="BP22" s="17"/>
      <c r="BQ22" s="17"/>
    </row>
    <row r="23" spans="1:69" s="18" customFormat="1" ht="12" customHeight="1" x14ac:dyDescent="0.25">
      <c r="A23" s="30"/>
      <c r="B23" s="31" t="s">
        <v>15</v>
      </c>
      <c r="C23" s="124" t="s">
        <v>16</v>
      </c>
      <c r="D23" s="150">
        <v>9</v>
      </c>
      <c r="E23" s="150">
        <v>9</v>
      </c>
      <c r="F23" s="150">
        <v>9</v>
      </c>
      <c r="G23" s="150">
        <v>9</v>
      </c>
      <c r="H23" s="150">
        <v>9</v>
      </c>
      <c r="I23" s="150">
        <v>9</v>
      </c>
      <c r="J23" s="150">
        <v>9</v>
      </c>
      <c r="K23" s="150">
        <v>9</v>
      </c>
      <c r="L23" s="150">
        <v>9</v>
      </c>
      <c r="M23" s="126">
        <v>9</v>
      </c>
      <c r="N23" s="127">
        <v>9</v>
      </c>
      <c r="O23" s="150">
        <v>9</v>
      </c>
      <c r="P23" s="150">
        <v>9</v>
      </c>
      <c r="Q23" s="150">
        <v>9</v>
      </c>
      <c r="R23" s="150">
        <v>9</v>
      </c>
      <c r="S23" s="150">
        <v>9</v>
      </c>
      <c r="T23" s="150">
        <v>9</v>
      </c>
      <c r="U23" s="150">
        <v>9</v>
      </c>
      <c r="V23" s="150">
        <v>9</v>
      </c>
      <c r="W23" s="150">
        <v>9</v>
      </c>
      <c r="X23" s="150">
        <v>9</v>
      </c>
      <c r="Y23" s="128" t="s">
        <v>17</v>
      </c>
      <c r="Z23" s="129" t="s">
        <v>17</v>
      </c>
      <c r="AA23" s="150">
        <v>9</v>
      </c>
      <c r="AB23" s="150">
        <v>9</v>
      </c>
      <c r="AC23" s="150">
        <v>9</v>
      </c>
      <c r="AD23" s="150">
        <v>9</v>
      </c>
      <c r="AE23" s="150">
        <v>9</v>
      </c>
      <c r="AF23" s="150">
        <v>9</v>
      </c>
      <c r="AG23" s="150">
        <v>9</v>
      </c>
      <c r="AH23" s="150">
        <v>9</v>
      </c>
      <c r="AI23" s="150">
        <v>9</v>
      </c>
      <c r="AJ23" s="150">
        <v>9</v>
      </c>
      <c r="AK23" s="150">
        <v>9</v>
      </c>
      <c r="AL23" s="127">
        <v>9</v>
      </c>
      <c r="AM23" s="125">
        <v>9</v>
      </c>
      <c r="AN23" s="125">
        <v>9</v>
      </c>
      <c r="AO23" s="125">
        <v>9</v>
      </c>
      <c r="AP23" s="125">
        <v>9</v>
      </c>
      <c r="AQ23" s="125">
        <v>9</v>
      </c>
      <c r="AR23" s="125">
        <v>9</v>
      </c>
      <c r="AS23" s="125" t="s">
        <v>22</v>
      </c>
      <c r="AT23" s="125" t="s">
        <v>22</v>
      </c>
      <c r="AU23" s="125" t="s">
        <v>22</v>
      </c>
      <c r="AV23" s="171" t="s">
        <v>22</v>
      </c>
      <c r="AW23" s="172" t="s">
        <v>17</v>
      </c>
      <c r="AX23" s="129" t="s">
        <v>17</v>
      </c>
      <c r="AY23" s="125">
        <v>9</v>
      </c>
      <c r="AZ23" s="125">
        <v>9</v>
      </c>
      <c r="BA23" s="125">
        <v>9</v>
      </c>
      <c r="BB23" s="125">
        <v>9</v>
      </c>
      <c r="BC23" s="125">
        <v>9</v>
      </c>
      <c r="BD23" s="33" t="s">
        <v>17</v>
      </c>
      <c r="BE23" s="32" t="s">
        <v>17</v>
      </c>
      <c r="BF23" s="34"/>
      <c r="BG23" s="17"/>
      <c r="BH23" s="17"/>
      <c r="BJ23" s="29"/>
      <c r="BK23" s="17"/>
      <c r="BL23" s="17"/>
      <c r="BM23" s="17"/>
      <c r="BN23" s="17"/>
      <c r="BO23" s="17"/>
      <c r="BP23" s="17"/>
      <c r="BQ23" s="17"/>
    </row>
    <row r="24" spans="1:69" s="18" customFormat="1" ht="12" customHeight="1" x14ac:dyDescent="0.25">
      <c r="A24" s="24">
        <v>10</v>
      </c>
      <c r="B24" s="41" t="str">
        <f>[1]J_KOSONG!C16</f>
        <v>X KN-2</v>
      </c>
      <c r="C24" s="151" t="s">
        <v>20</v>
      </c>
      <c r="D24" s="165" t="str">
        <f>VLOOKUP('[1],'!CA11,'[1],'!$BV$3544:$BW$3665,2)</f>
        <v>AA</v>
      </c>
      <c r="E24" s="154" t="str">
        <f>VLOOKUP('[1],'!CB11,'[1],'!$BV$3544:$BW$3665,2)</f>
        <v>AA</v>
      </c>
      <c r="F24" s="154" t="str">
        <f>VLOOKUP('[1],'!CC11,'[1],'!$BV$3544:$BW$3665,2)</f>
        <v>AO</v>
      </c>
      <c r="G24" s="154" t="str">
        <f>VLOOKUP('[1],'!CD11,'[1],'!$BV$3544:$BW$3665,2)</f>
        <v>AO</v>
      </c>
      <c r="H24" s="132" t="str">
        <f>VLOOKUP('[1],'!CE11,'[1],'!$BV$3544:$BW$3665,2)</f>
        <v>Z</v>
      </c>
      <c r="I24" s="132" t="str">
        <f>VLOOKUP('[1],'!CF11,'[1],'!$BV$3544:$BW$3665,2)</f>
        <v>Z</v>
      </c>
      <c r="J24" s="154" t="str">
        <f>VLOOKUP('[1],'!CG11,'[1],'!$BV$3544:$BW$3665,2)</f>
        <v>AZ</v>
      </c>
      <c r="K24" s="154" t="str">
        <f>VLOOKUP('[1],'!CH11,'[1],'!$BV$3544:$BW$3665,2)</f>
        <v>AZ</v>
      </c>
      <c r="L24" s="154" t="str">
        <f>VLOOKUP('[1],'!CI11,'[1],'!$BV$3544:$BW$3665,2)</f>
        <v>AZ</v>
      </c>
      <c r="M24" s="155" t="str">
        <f>VLOOKUP('[1],'!CJ11,'[1],'!$BV$3544:$BW$3665,2)</f>
        <v>AZ</v>
      </c>
      <c r="N24" s="156" t="str">
        <f>VLOOKUP('[1],'!CK11,'[1],'!$BV$3544:$BW$3665,2)</f>
        <v>AL</v>
      </c>
      <c r="O24" s="154" t="str">
        <f>VLOOKUP('[1],'!CL11,'[1],'!$BV$3544:$BW$3665,2)</f>
        <v>AL</v>
      </c>
      <c r="P24" s="154" t="str">
        <f>VLOOKUP('[1],'!CM11,'[1],'!$BV$3544:$BW$3665,2)</f>
        <v>AL</v>
      </c>
      <c r="Q24" s="154" t="str">
        <f>VLOOKUP('[1],'!CN11,'[1],'!$BV$3544:$BW$3665,2)</f>
        <v>AL</v>
      </c>
      <c r="R24" s="154" t="str">
        <f>VLOOKUP('[1],'!CO11,'[1],'!$BV$3544:$BW$3665,2)</f>
        <v>AL</v>
      </c>
      <c r="S24" s="154" t="str">
        <f>VLOOKUP('[1],'!CP11,'[1],'!$BV$3544:$BW$3665,2)</f>
        <v>AL</v>
      </c>
      <c r="T24" s="154" t="str">
        <f>VLOOKUP('[1],'!CQ11,'[1],'!$BV$3544:$BW$3665,2)</f>
        <v>AO</v>
      </c>
      <c r="U24" s="154" t="str">
        <f>VLOOKUP('[1],'!CR11,'[1],'!$BV$3544:$BW$3665,2)</f>
        <v>AO</v>
      </c>
      <c r="V24" s="154" t="str">
        <f>VLOOKUP('[1],'!CS11,'[1],'!$BV$3544:$BW$3665,2)</f>
        <v>BT</v>
      </c>
      <c r="W24" s="154" t="str">
        <f>VLOOKUP('[1],'!CT11,'[1],'!$BV$3544:$BW$3665,2)</f>
        <v>BT</v>
      </c>
      <c r="X24" s="154" t="str">
        <f>VLOOKUP('[1],'!CU11,'[1],'!$BV$3544:$BW$3665,2)</f>
        <v>BT</v>
      </c>
      <c r="Y24" s="158" t="str">
        <f>VLOOKUP('[1],'!CV11,'[1],'!$BV$3544:$BW$3665,2)</f>
        <v>-</v>
      </c>
      <c r="Z24" s="156" t="str">
        <f>VLOOKUP('[1],'!CW11,'[1],'!$BV$3544:$BW$3665,2)</f>
        <v>-</v>
      </c>
      <c r="AA24" s="154" t="str">
        <f>VLOOKUP('[1],'!CX11,'[1],'!$BV$3544:$BW$3665,2)</f>
        <v>AF</v>
      </c>
      <c r="AB24" s="154" t="str">
        <f>VLOOKUP('[1],'!CY11,'[1],'!$BV$3544:$BW$3665,2)</f>
        <v>AF</v>
      </c>
      <c r="AC24" s="154" t="str">
        <f>VLOOKUP('[1],'!CZ11,'[1],'!$BV$3544:$BW$3665,2)</f>
        <v>AF</v>
      </c>
      <c r="AD24" s="154" t="str">
        <f>VLOOKUP('[1],'!DA11,'[1],'!$BV$3544:$BW$3665,2)</f>
        <v>AF</v>
      </c>
      <c r="AE24" s="154" t="str">
        <f>VLOOKUP('[1],'!DB11,'[1],'!$BV$3544:$BW$3665,2)</f>
        <v>AF</v>
      </c>
      <c r="AF24" s="154" t="str">
        <f>VLOOKUP('[1],'!DC11,'[1],'!$BV$3544:$BW$3665,2)</f>
        <v>AF</v>
      </c>
      <c r="AG24" s="154" t="str">
        <f>VLOOKUP('[1],'!DD11,'[1],'!$BV$3544:$BW$3665,2)</f>
        <v>BL</v>
      </c>
      <c r="AH24" s="154" t="str">
        <f>VLOOKUP('[1],'!DE11,'[1],'!$BV$3544:$BW$3665,2)</f>
        <v>BL</v>
      </c>
      <c r="AI24" s="154" t="str">
        <f>VLOOKUP('[1],'!DF11,'[1],'!$BV$3544:$BW$3665,2)</f>
        <v>BL</v>
      </c>
      <c r="AJ24" s="154" t="str">
        <f>VLOOKUP('[1],'!DG11,'[1],'!$BV$3544:$BW$3665,2)</f>
        <v>AP</v>
      </c>
      <c r="AK24" s="158" t="str">
        <f>VLOOKUP('[1],'!DH11,'[1],'!$BV$3544:$BW$3665,2)</f>
        <v>AP</v>
      </c>
      <c r="AL24" s="156" t="str">
        <f>VLOOKUP('[1],'!DI11,'[1],'!$BV$3544:$BW$3665,2)</f>
        <v>AR</v>
      </c>
      <c r="AM24" s="154" t="str">
        <f>VLOOKUP('[1],'!DJ11,'[1],'!$BV$3544:$BW$3665,2)</f>
        <v>AR</v>
      </c>
      <c r="AN24" s="153" t="str">
        <f>VLOOKUP('[1],'!DK11,'[1],'!$BV$3544:$BW$3665,2)</f>
        <v>AX</v>
      </c>
      <c r="AO24" s="153" t="str">
        <f>VLOOKUP('[1],'!DL11,'[1],'!$BV$3544:$BW$3665,2)</f>
        <v>AX</v>
      </c>
      <c r="AP24" s="153" t="str">
        <f>VLOOKUP('[1],'!DM11,'[1],'!$BV$3544:$BW$3665,2)</f>
        <v>AX</v>
      </c>
      <c r="AQ24" s="153" t="str">
        <f>VLOOKUP('[1],'!DN11,'[1],'!$BV$3544:$BW$3665,2)</f>
        <v>AX</v>
      </c>
      <c r="AR24" s="154" t="str">
        <f>VLOOKUP('[1],'!DO11,'[1],'!$BV$3544:$BW$3665,2)</f>
        <v>Z</v>
      </c>
      <c r="AS24" s="154" t="str">
        <f>VLOOKUP('[1],'!DP11,'[1],'!$BV$3544:$BW$3665,2)</f>
        <v>Z</v>
      </c>
      <c r="AT24" s="154" t="str">
        <f>VLOOKUP('[1],'!DQ11,'[1],'!$BV$3544:$BW$3665,2)</f>
        <v>BS</v>
      </c>
      <c r="AU24" s="154" t="str">
        <f>VLOOKUP('[1],'!DR11,'[1],'!$BV$3544:$BW$3665,2)</f>
        <v>BS</v>
      </c>
      <c r="AV24" s="173" t="str">
        <f>VLOOKUP('[1],'!DS11,'[1],'!$BV$3544:$BW$3665,2)</f>
        <v>BS</v>
      </c>
      <c r="AW24" s="174" t="str">
        <f>VLOOKUP('[1],'!DT11,'[1],'!$BV$3544:$BW$3665,2)</f>
        <v>-</v>
      </c>
      <c r="AX24" s="156" t="str">
        <f>VLOOKUP('[1],'!DU11,'[1],'!$BV$3544:$BW$3665,2)</f>
        <v>-</v>
      </c>
      <c r="AY24" s="154" t="str">
        <f>VLOOKUP('[1],'!DV11,'[1],'!$BV$3544:$BW$3665,2)</f>
        <v>BT</v>
      </c>
      <c r="AZ24" s="154" t="str">
        <f>VLOOKUP('[1],'!DW11,'[1],'!$BV$3544:$BW$3665,2)</f>
        <v>BT</v>
      </c>
      <c r="BA24" s="154" t="str">
        <f>VLOOKUP('[1],'!DX11,'[1],'!$BV$3544:$BW$3665,2)</f>
        <v>BT</v>
      </c>
      <c r="BB24" s="154" t="str">
        <f>VLOOKUP('[1],'!DY11,'[1],'!$BV$3544:$BW$3665,2)</f>
        <v>BY</v>
      </c>
      <c r="BC24" s="154" t="str">
        <f>VLOOKUP('[1],'!DZ11,'[1],'!$BV$3544:$BW$3665,2)</f>
        <v>BY</v>
      </c>
      <c r="BD24" s="38" t="str">
        <f>VLOOKUP('[1],'!EA11,'[1],'!$BV$3544:$BW$3665,2)</f>
        <v>-</v>
      </c>
      <c r="BE24" s="39" t="str">
        <f>VLOOKUP('[1],'!EB11,'[1],'!$BV$3544:$BW$3665,2)</f>
        <v>-</v>
      </c>
      <c r="BF24" s="28">
        <f>[1]J_KOSONG!BH16</f>
        <v>48</v>
      </c>
      <c r="BG24" s="17"/>
      <c r="BH24" s="17"/>
      <c r="BI24" s="29"/>
      <c r="BJ24" s="29"/>
      <c r="BK24" s="17"/>
      <c r="BL24" s="17"/>
      <c r="BM24" s="17"/>
      <c r="BN24" s="17"/>
      <c r="BO24" s="17"/>
      <c r="BP24" s="17"/>
      <c r="BQ24" s="17"/>
    </row>
    <row r="25" spans="1:69" s="18" customFormat="1" ht="12" customHeight="1" x14ac:dyDescent="0.25">
      <c r="A25" s="30"/>
      <c r="B25" s="36" t="s">
        <v>15</v>
      </c>
      <c r="C25" s="137" t="s">
        <v>21</v>
      </c>
      <c r="D25" s="161">
        <v>10</v>
      </c>
      <c r="E25" s="161">
        <v>10</v>
      </c>
      <c r="F25" s="161">
        <v>10</v>
      </c>
      <c r="G25" s="161">
        <v>10</v>
      </c>
      <c r="H25" s="161">
        <v>10</v>
      </c>
      <c r="I25" s="161">
        <v>10</v>
      </c>
      <c r="J25" s="161">
        <v>10</v>
      </c>
      <c r="K25" s="161">
        <v>10</v>
      </c>
      <c r="L25" s="161">
        <v>10</v>
      </c>
      <c r="M25" s="161">
        <v>10</v>
      </c>
      <c r="N25" s="140">
        <v>10</v>
      </c>
      <c r="O25" s="138">
        <v>10</v>
      </c>
      <c r="P25" s="138">
        <v>10</v>
      </c>
      <c r="Q25" s="161">
        <v>10</v>
      </c>
      <c r="R25" s="161">
        <v>10</v>
      </c>
      <c r="S25" s="161">
        <v>10</v>
      </c>
      <c r="T25" s="161">
        <v>10</v>
      </c>
      <c r="U25" s="161">
        <v>10</v>
      </c>
      <c r="V25" s="161">
        <v>10</v>
      </c>
      <c r="W25" s="161">
        <v>10</v>
      </c>
      <c r="X25" s="161">
        <v>10</v>
      </c>
      <c r="Y25" s="141" t="s">
        <v>17</v>
      </c>
      <c r="Z25" s="142" t="s">
        <v>17</v>
      </c>
      <c r="AA25" s="161">
        <v>10</v>
      </c>
      <c r="AB25" s="161">
        <v>10</v>
      </c>
      <c r="AC25" s="161">
        <v>10</v>
      </c>
      <c r="AD25" s="161">
        <v>10</v>
      </c>
      <c r="AE25" s="161">
        <v>10</v>
      </c>
      <c r="AF25" s="161">
        <v>10</v>
      </c>
      <c r="AG25" s="161">
        <v>10</v>
      </c>
      <c r="AH25" s="161">
        <v>10</v>
      </c>
      <c r="AI25" s="161">
        <v>10</v>
      </c>
      <c r="AJ25" s="161">
        <v>10</v>
      </c>
      <c r="AK25" s="161">
        <v>10</v>
      </c>
      <c r="AL25" s="140">
        <v>10</v>
      </c>
      <c r="AM25" s="138">
        <v>10</v>
      </c>
      <c r="AN25" s="138" t="s">
        <v>22</v>
      </c>
      <c r="AO25" s="138" t="s">
        <v>22</v>
      </c>
      <c r="AP25" s="138" t="s">
        <v>22</v>
      </c>
      <c r="AQ25" s="138" t="s">
        <v>22</v>
      </c>
      <c r="AR25" s="138">
        <v>10</v>
      </c>
      <c r="AS25" s="138">
        <v>10</v>
      </c>
      <c r="AT25" s="138">
        <v>10</v>
      </c>
      <c r="AU25" s="138">
        <v>10</v>
      </c>
      <c r="AV25" s="138">
        <v>10</v>
      </c>
      <c r="AW25" s="141" t="s">
        <v>17</v>
      </c>
      <c r="AX25" s="142" t="s">
        <v>17</v>
      </c>
      <c r="AY25" s="138">
        <v>10</v>
      </c>
      <c r="AZ25" s="138">
        <v>10</v>
      </c>
      <c r="BA25" s="138">
        <v>10</v>
      </c>
      <c r="BB25" s="138">
        <v>10</v>
      </c>
      <c r="BC25" s="138">
        <v>10</v>
      </c>
      <c r="BD25" s="33" t="s">
        <v>17</v>
      </c>
      <c r="BE25" s="32" t="s">
        <v>17</v>
      </c>
      <c r="BF25" s="34"/>
      <c r="BG25" s="17"/>
      <c r="BH25" s="17"/>
      <c r="BJ25" s="29"/>
      <c r="BK25" s="17"/>
      <c r="BL25" s="17"/>
      <c r="BM25" s="17"/>
      <c r="BN25" s="17"/>
      <c r="BO25" s="17"/>
      <c r="BP25" s="17"/>
      <c r="BQ25" s="17"/>
    </row>
    <row r="26" spans="1:69" s="18" customFormat="1" ht="12" customHeight="1" x14ac:dyDescent="0.25">
      <c r="A26" s="24">
        <v>11</v>
      </c>
      <c r="B26" s="37" t="str">
        <f>[1]J_KOSONG!C17</f>
        <v>X BS-1</v>
      </c>
      <c r="C26" s="143" t="s">
        <v>20</v>
      </c>
      <c r="D26" s="144" t="str">
        <f>VLOOKUP('[1],'!CA12,'[1],'!$BV$3544:$BW$3665,2)</f>
        <v>AG</v>
      </c>
      <c r="E26" s="145" t="str">
        <f>VLOOKUP('[1],'!CB12,'[1],'!$BV$3544:$BW$3665,2)</f>
        <v>AG</v>
      </c>
      <c r="F26" s="145" t="str">
        <f>VLOOKUP('[1],'!CC12,'[1],'!$BV$3544:$BW$3665,2)</f>
        <v>AG</v>
      </c>
      <c r="G26" s="145" t="str">
        <f>VLOOKUP('[1],'!CD12,'[1],'!$BV$3544:$BW$3665,2)</f>
        <v>AG</v>
      </c>
      <c r="H26" s="145" t="str">
        <f>VLOOKUP('[1],'!CE12,'[1],'!$BV$3544:$BW$3665,2)</f>
        <v>AB</v>
      </c>
      <c r="I26" s="145" t="str">
        <f>VLOOKUP('[1],'!CF12,'[1],'!$BV$3544:$BW$3665,2)</f>
        <v>AB</v>
      </c>
      <c r="J26" s="145" t="str">
        <f>VLOOKUP('[1],'!CG12,'[1],'!$BV$3544:$BW$3665,2)</f>
        <v>AB</v>
      </c>
      <c r="K26" s="145" t="str">
        <f>VLOOKUP('[1],'!CH12,'[1],'!$BV$3544:$BW$3665,2)</f>
        <v>AB</v>
      </c>
      <c r="L26" s="145" t="str">
        <f>VLOOKUP('[1],'!CI12,'[1],'!$BV$3544:$BW$3665,2)</f>
        <v>AB</v>
      </c>
      <c r="M26" s="146" t="str">
        <f>VLOOKUP('[1],'!CJ12,'[1],'!$BV$3544:$BW$3665,2)</f>
        <v>AB</v>
      </c>
      <c r="N26" s="147" t="str">
        <f>VLOOKUP('[1],'!CK12,'[1],'!$BV$3544:$BW$3665,2)</f>
        <v>BU</v>
      </c>
      <c r="O26" s="145" t="str">
        <f>VLOOKUP('[1],'!CL12,'[1],'!$BV$3544:$BW$3665,2)</f>
        <v>BU</v>
      </c>
      <c r="P26" s="145" t="str">
        <f>VLOOKUP('[1],'!CM12,'[1],'!$BV$3544:$BW$3665,2)</f>
        <v>BP</v>
      </c>
      <c r="Q26" s="145" t="str">
        <f>VLOOKUP('[1],'!CN12,'[1],'!$BV$3544:$BW$3665,2)</f>
        <v>BP</v>
      </c>
      <c r="R26" s="145" t="str">
        <f>VLOOKUP('[1],'!CO12,'[1],'!$BV$3544:$BW$3665,2)</f>
        <v>BP</v>
      </c>
      <c r="S26" s="145" t="str">
        <f>VLOOKUP('[1],'!CP12,'[1],'!$BV$3544:$BW$3665,2)</f>
        <v>AA</v>
      </c>
      <c r="T26" s="145" t="str">
        <f>VLOOKUP('[1],'!CQ12,'[1],'!$BV$3544:$BW$3665,2)</f>
        <v>AA</v>
      </c>
      <c r="U26" s="145" t="str">
        <f>VLOOKUP('[1],'!CR12,'[1],'!$BV$3544:$BW$3665,2)</f>
        <v>AZ</v>
      </c>
      <c r="V26" s="145" t="str">
        <f>VLOOKUP('[1],'!CS12,'[1],'!$BV$3544:$BW$3665,2)</f>
        <v>AZ</v>
      </c>
      <c r="W26" s="145" t="str">
        <f>VLOOKUP('[1],'!CT12,'[1],'!$BV$3544:$BW$3665,2)</f>
        <v>Z</v>
      </c>
      <c r="X26" s="145" t="str">
        <f>VLOOKUP('[1],'!CU12,'[1],'!$BV$3544:$BW$3665,2)</f>
        <v>Z</v>
      </c>
      <c r="Y26" s="149" t="str">
        <f>VLOOKUP('[1],'!CV12,'[1],'!$BV$3544:$BW$3665,2)</f>
        <v>-</v>
      </c>
      <c r="Z26" s="147" t="str">
        <f>VLOOKUP('[1],'!CW12,'[1],'!$BV$3544:$BW$3665,2)</f>
        <v>-</v>
      </c>
      <c r="AA26" s="145" t="str">
        <f>VLOOKUP('[1],'!CX12,'[1],'!$BV$3544:$BW$3665,2)</f>
        <v>AR</v>
      </c>
      <c r="AB26" s="145" t="str">
        <f>VLOOKUP('[1],'!CY12,'[1],'!$BV$3544:$BW$3665,2)</f>
        <v>AR</v>
      </c>
      <c r="AC26" s="153" t="str">
        <f>VLOOKUP('[1],'!CZ12,'[1],'!$BV$3544:$BW$3665,2)</f>
        <v>AX</v>
      </c>
      <c r="AD26" s="153" t="str">
        <f>VLOOKUP('[1],'!DA12,'[1],'!$BV$3544:$BW$3665,2)</f>
        <v>AX</v>
      </c>
      <c r="AE26" s="153" t="str">
        <f>VLOOKUP('[1],'!DB12,'[1],'!$BV$3544:$BW$3665,2)</f>
        <v>AX</v>
      </c>
      <c r="AF26" s="153" t="str">
        <f>VLOOKUP('[1],'!DC12,'[1],'!$BV$3544:$BW$3665,2)</f>
        <v>AX</v>
      </c>
      <c r="AG26" s="145" t="str">
        <f>VLOOKUP('[1],'!DD12,'[1],'!$BV$3544:$BW$3665,2)</f>
        <v>AG</v>
      </c>
      <c r="AH26" s="145" t="str">
        <f>VLOOKUP('[1],'!DE12,'[1],'!$BV$3544:$BW$3665,2)</f>
        <v>AG</v>
      </c>
      <c r="AI26" s="145" t="str">
        <f>VLOOKUP('[1],'!DF12,'[1],'!$BV$3544:$BW$3665,2)</f>
        <v>AB</v>
      </c>
      <c r="AJ26" s="145" t="str">
        <f>VLOOKUP('[1],'!DG12,'[1],'!$BV$3544:$BW$3665,2)</f>
        <v>AB</v>
      </c>
      <c r="AK26" s="149" t="str">
        <f>VLOOKUP('[1],'!DH12,'[1],'!$BV$3544:$BW$3665,2)</f>
        <v>AB</v>
      </c>
      <c r="AL26" s="147" t="str">
        <f>VLOOKUP('[1],'!DI12,'[1],'!$BV$3544:$BW$3665,2)</f>
        <v>BS</v>
      </c>
      <c r="AM26" s="145" t="str">
        <f>VLOOKUP('[1],'!DJ12,'[1],'!$BV$3544:$BW$3665,2)</f>
        <v>BS</v>
      </c>
      <c r="AN26" s="145" t="str">
        <f>VLOOKUP('[1],'!DK12,'[1],'!$BV$3544:$BW$3665,2)</f>
        <v>BS</v>
      </c>
      <c r="AO26" s="145" t="str">
        <f>VLOOKUP('[1],'!DL12,'[1],'!$BV$3544:$BW$3665,2)</f>
        <v>Z</v>
      </c>
      <c r="AP26" s="145" t="str">
        <f>VLOOKUP('[1],'!DM12,'[1],'!$BV$3544:$BW$3665,2)</f>
        <v>Z</v>
      </c>
      <c r="AQ26" s="145" t="str">
        <f>VLOOKUP('[1],'!DN12,'[1],'!$BV$3544:$BW$3665,2)</f>
        <v>AP</v>
      </c>
      <c r="AR26" s="145" t="str">
        <f>VLOOKUP('[1],'!DO12,'[1],'!$BV$3544:$BW$3665,2)</f>
        <v>AP</v>
      </c>
      <c r="AS26" s="145" t="str">
        <f>VLOOKUP('[1],'!DP12,'[1],'!$BV$3544:$BW$3665,2)</f>
        <v>AO</v>
      </c>
      <c r="AT26" s="145" t="str">
        <f>VLOOKUP('[1],'!DQ12,'[1],'!$BV$3544:$BW$3665,2)</f>
        <v>AO</v>
      </c>
      <c r="AU26" s="145" t="str">
        <f>VLOOKUP('[1],'!DR12,'[1],'!$BV$3544:$BW$3665,2)</f>
        <v>AO</v>
      </c>
      <c r="AV26" s="145" t="str">
        <f>VLOOKUP('[1],'!DS12,'[1],'!$BV$3544:$BW$3665,2)</f>
        <v>AO</v>
      </c>
      <c r="AW26" s="149" t="str">
        <f>VLOOKUP('[1],'!DT12,'[1],'!$BV$3544:$BW$3665,2)</f>
        <v>-</v>
      </c>
      <c r="AX26" s="116" t="str">
        <f>VLOOKUP('[1],'!DU12,'[1],'!$BV$3544:$BW$3665,2)</f>
        <v>-</v>
      </c>
      <c r="AY26" s="145" t="str">
        <f>VLOOKUP('[1],'!DV12,'[1],'!$BV$3544:$BW$3665,2)</f>
        <v>AB</v>
      </c>
      <c r="AZ26" s="145" t="str">
        <f>VLOOKUP('[1],'!DW12,'[1],'!$BV$3544:$BW$3665,2)</f>
        <v>AB</v>
      </c>
      <c r="BA26" s="145" t="str">
        <f>VLOOKUP('[1],'!DX12,'[1],'!$BV$3544:$BW$3665,2)</f>
        <v>AB</v>
      </c>
      <c r="BB26" s="145" t="str">
        <f>VLOOKUP('[1],'!DY12,'[1],'!$BV$3544:$BW$3665,2)</f>
        <v>AZ</v>
      </c>
      <c r="BC26" s="145" t="str">
        <f>VLOOKUP('[1],'!DZ12,'[1],'!$BV$3544:$BW$3665,2)</f>
        <v>AZ</v>
      </c>
      <c r="BD26" s="38" t="str">
        <f>VLOOKUP('[1],'!EA12,'[1],'!$BV$3544:$BW$3665,2)</f>
        <v>-</v>
      </c>
      <c r="BE26" s="39" t="str">
        <f>VLOOKUP('[1],'!EB12,'[1],'!$BV$3544:$BW$3665,2)</f>
        <v>-</v>
      </c>
      <c r="BF26" s="28">
        <f>[1]J_KOSONG!BH17</f>
        <v>48</v>
      </c>
      <c r="BG26" s="17"/>
      <c r="BH26" s="17"/>
      <c r="BI26" s="29"/>
      <c r="BJ26" s="29"/>
      <c r="BK26" s="17"/>
      <c r="BL26" s="17"/>
      <c r="BM26" s="17"/>
      <c r="BN26" s="17"/>
      <c r="BO26" s="17"/>
      <c r="BP26" s="17"/>
      <c r="BQ26" s="17"/>
    </row>
    <row r="27" spans="1:69" s="18" customFormat="1" ht="12" customHeight="1" x14ac:dyDescent="0.25">
      <c r="A27" s="30"/>
      <c r="B27" s="31" t="s">
        <v>15</v>
      </c>
      <c r="C27" s="124" t="s">
        <v>23</v>
      </c>
      <c r="D27" s="150">
        <v>11</v>
      </c>
      <c r="E27" s="150">
        <v>11</v>
      </c>
      <c r="F27" s="125">
        <v>11</v>
      </c>
      <c r="G27" s="125">
        <v>11</v>
      </c>
      <c r="H27" s="125">
        <v>25</v>
      </c>
      <c r="I27" s="150">
        <v>25</v>
      </c>
      <c r="J27" s="150">
        <v>25</v>
      </c>
      <c r="K27" s="125">
        <v>25</v>
      </c>
      <c r="L27" s="125">
        <v>25</v>
      </c>
      <c r="M27" s="126">
        <v>25</v>
      </c>
      <c r="N27" s="127">
        <v>11</v>
      </c>
      <c r="O27" s="125">
        <v>11</v>
      </c>
      <c r="P27" s="125">
        <v>11</v>
      </c>
      <c r="Q27" s="125">
        <v>11</v>
      </c>
      <c r="R27" s="125">
        <v>11</v>
      </c>
      <c r="S27" s="125">
        <v>11</v>
      </c>
      <c r="T27" s="125">
        <v>11</v>
      </c>
      <c r="U27" s="125">
        <v>11</v>
      </c>
      <c r="V27" s="125">
        <v>11</v>
      </c>
      <c r="W27" s="125">
        <v>11</v>
      </c>
      <c r="X27" s="150">
        <v>11</v>
      </c>
      <c r="Y27" s="128" t="s">
        <v>17</v>
      </c>
      <c r="Z27" s="129" t="s">
        <v>17</v>
      </c>
      <c r="AA27" s="125">
        <v>11</v>
      </c>
      <c r="AB27" s="125">
        <v>11</v>
      </c>
      <c r="AC27" s="125" t="s">
        <v>22</v>
      </c>
      <c r="AD27" s="125" t="s">
        <v>22</v>
      </c>
      <c r="AE27" s="125" t="s">
        <v>22</v>
      </c>
      <c r="AF27" s="125" t="s">
        <v>22</v>
      </c>
      <c r="AG27" s="125">
        <v>11</v>
      </c>
      <c r="AH27" s="125">
        <v>11</v>
      </c>
      <c r="AI27" s="125">
        <v>11</v>
      </c>
      <c r="AJ27" s="125">
        <v>11</v>
      </c>
      <c r="AK27" s="125">
        <v>11</v>
      </c>
      <c r="AL27" s="127">
        <v>11</v>
      </c>
      <c r="AM27" s="125">
        <v>11</v>
      </c>
      <c r="AN27" s="125">
        <v>11</v>
      </c>
      <c r="AO27" s="125">
        <v>11</v>
      </c>
      <c r="AP27" s="125">
        <v>11</v>
      </c>
      <c r="AQ27" s="125">
        <v>11</v>
      </c>
      <c r="AR27" s="125">
        <v>11</v>
      </c>
      <c r="AS27" s="125">
        <v>11</v>
      </c>
      <c r="AT27" s="125">
        <v>11</v>
      </c>
      <c r="AU27" s="125">
        <v>11</v>
      </c>
      <c r="AV27" s="125">
        <v>11</v>
      </c>
      <c r="AW27" s="128" t="s">
        <v>17</v>
      </c>
      <c r="AX27" s="129" t="s">
        <v>17</v>
      </c>
      <c r="AY27" s="125">
        <v>27</v>
      </c>
      <c r="AZ27" s="125">
        <v>27</v>
      </c>
      <c r="BA27" s="125">
        <v>27</v>
      </c>
      <c r="BB27" s="125">
        <v>11</v>
      </c>
      <c r="BC27" s="125">
        <v>11</v>
      </c>
      <c r="BD27" s="33" t="s">
        <v>17</v>
      </c>
      <c r="BE27" s="32" t="s">
        <v>17</v>
      </c>
      <c r="BF27" s="34"/>
      <c r="BG27" s="17"/>
      <c r="BH27" s="17"/>
      <c r="BJ27" s="29"/>
      <c r="BK27" s="17"/>
      <c r="BL27" s="17"/>
      <c r="BM27" s="17"/>
      <c r="BN27" s="17"/>
      <c r="BO27" s="17"/>
      <c r="BP27" s="17"/>
      <c r="BQ27" s="17"/>
    </row>
    <row r="28" spans="1:69" s="18" customFormat="1" ht="12" customHeight="1" x14ac:dyDescent="0.25">
      <c r="A28" s="24">
        <v>12</v>
      </c>
      <c r="B28" s="41" t="str">
        <f>[1]J_KOSONG!C18</f>
        <v>X BS-2</v>
      </c>
      <c r="C28" s="151" t="s">
        <v>20</v>
      </c>
      <c r="D28" s="165" t="str">
        <f>VLOOKUP('[1],'!CA13,'[1],'!$BV$3544:$BW$3665,2)</f>
        <v>Z</v>
      </c>
      <c r="E28" s="154" t="str">
        <f>VLOOKUP('[1],'!CB13,'[1],'!$BV$3544:$BW$3665,2)</f>
        <v>Z</v>
      </c>
      <c r="F28" s="154" t="str">
        <f>VLOOKUP('[1],'!CC13,'[1],'!$BV$3544:$BW$3665,2)</f>
        <v>AD</v>
      </c>
      <c r="G28" s="154" t="str">
        <f>VLOOKUP('[1],'!CD13,'[1],'!$BV$3544:$BW$3665,2)</f>
        <v>AD</v>
      </c>
      <c r="H28" s="154" t="str">
        <f>VLOOKUP('[1],'!CE13,'[1],'!$BV$3544:$BW$3665,2)</f>
        <v>AD</v>
      </c>
      <c r="I28" s="154" t="str">
        <f>VLOOKUP('[1],'!CF13,'[1],'!$BV$3544:$BW$3665,2)</f>
        <v>AD</v>
      </c>
      <c r="J28" s="154" t="str">
        <f>VLOOKUP('[1],'!CG13,'[1],'!$BV$3544:$BW$3665,2)</f>
        <v>AD</v>
      </c>
      <c r="K28" s="154" t="str">
        <f>VLOOKUP('[1],'!CH13,'[1],'!$BV$3544:$BW$3665,2)</f>
        <v>AD</v>
      </c>
      <c r="L28" s="154" t="str">
        <f>VLOOKUP('[1],'!CI13,'[1],'!$BV$3544:$BW$3665,2)</f>
        <v>AD</v>
      </c>
      <c r="M28" s="155" t="str">
        <f>VLOOKUP('[1],'!CJ13,'[1],'!$BV$3544:$BW$3665,2)</f>
        <v>AD</v>
      </c>
      <c r="N28" s="175" t="str">
        <f>VLOOKUP('[1],'!CK13,'[1],'!$BV$3544:$BW$3665,2)</f>
        <v>AU</v>
      </c>
      <c r="O28" s="176" t="str">
        <f>VLOOKUP('[1],'!CL13,'[1],'!$BV$3544:$BW$3665,2)</f>
        <v>AU</v>
      </c>
      <c r="P28" s="153" t="str">
        <f>VLOOKUP('[1],'!CM13,'[1],'!$BV$3544:$BW$3665,2)</f>
        <v>AU</v>
      </c>
      <c r="Q28" s="153" t="str">
        <f>VLOOKUP('[1],'!CN13,'[1],'!$BV$3544:$BW$3665,2)</f>
        <v>AU</v>
      </c>
      <c r="R28" s="154" t="str">
        <f>VLOOKUP('[1],'!CO13,'[1],'!$BV$3544:$BW$3665,2)</f>
        <v>AG</v>
      </c>
      <c r="S28" s="154" t="str">
        <f>VLOOKUP('[1],'!CP13,'[1],'!$BV$3544:$BW$3665,2)</f>
        <v>AG</v>
      </c>
      <c r="T28" s="154" t="str">
        <f>VLOOKUP('[1],'!CQ13,'[1],'!$BV$3544:$BW$3665,2)</f>
        <v>AG</v>
      </c>
      <c r="U28" s="154" t="str">
        <f>VLOOKUP('[1],'!CR13,'[1],'!$BV$3544:$BW$3665,2)</f>
        <v>BE</v>
      </c>
      <c r="V28" s="154" t="str">
        <f>VLOOKUP('[1],'!CS13,'[1],'!$BV$3544:$BW$3665,2)</f>
        <v>BE</v>
      </c>
      <c r="W28" s="154" t="str">
        <f>VLOOKUP('[1],'!CT13,'[1],'!$BV$3544:$BW$3665,2)</f>
        <v>BE</v>
      </c>
      <c r="X28" s="154" t="str">
        <f>VLOOKUP('[1],'!CU13,'[1],'!$BV$3544:$BW$3665,2)</f>
        <v>BE</v>
      </c>
      <c r="Y28" s="135" t="str">
        <f>VLOOKUP('[1],'!CV13,'[1],'!$BV$3544:$BW$3665,2)</f>
        <v>-</v>
      </c>
      <c r="Z28" s="156" t="str">
        <f>VLOOKUP('[1],'!CW13,'[1],'!$BV$3544:$BW$3665,2)</f>
        <v>-</v>
      </c>
      <c r="AA28" s="154" t="str">
        <f>VLOOKUP('[1],'!CX13,'[1],'!$BV$3544:$BW$3665,2)</f>
        <v>BP</v>
      </c>
      <c r="AB28" s="154" t="str">
        <f>VLOOKUP('[1],'!CY13,'[1],'!$BV$3544:$BW$3665,2)</f>
        <v>BP</v>
      </c>
      <c r="AC28" s="154" t="str">
        <f>VLOOKUP('[1],'!CZ13,'[1],'!$BV$3544:$BW$3665,2)</f>
        <v>BP</v>
      </c>
      <c r="AD28" s="154" t="str">
        <f>VLOOKUP('[1],'!DA13,'[1],'!$BV$3544:$BW$3665,2)</f>
        <v>Z</v>
      </c>
      <c r="AE28" s="154" t="str">
        <f>VLOOKUP('[1],'!DB13,'[1],'!$BV$3544:$BW$3665,2)</f>
        <v>Z</v>
      </c>
      <c r="AF28" s="154" t="str">
        <f>VLOOKUP('[1],'!DC13,'[1],'!$BV$3544:$BW$3665,2)</f>
        <v>AO</v>
      </c>
      <c r="AG28" s="154" t="str">
        <f>VLOOKUP('[1],'!DD13,'[1],'!$BV$3544:$BW$3665,2)</f>
        <v>AO</v>
      </c>
      <c r="AH28" s="154" t="str">
        <f>VLOOKUP('[1],'!DE13,'[1],'!$BV$3544:$BW$3665,2)</f>
        <v>AO</v>
      </c>
      <c r="AI28" s="154" t="str">
        <f>VLOOKUP('[1],'!DF13,'[1],'!$BV$3544:$BW$3665,2)</f>
        <v>AO</v>
      </c>
      <c r="AJ28" s="154" t="str">
        <f>VLOOKUP('[1],'!DG13,'[1],'!$BV$3544:$BW$3665,2)</f>
        <v>AA</v>
      </c>
      <c r="AK28" s="135" t="str">
        <f>VLOOKUP('[1],'!DH13,'[1],'!$BV$3544:$BW$3665,2)</f>
        <v>AA</v>
      </c>
      <c r="AL28" s="156" t="str">
        <f>VLOOKUP('[1],'!DI13,'[1],'!$BV$3544:$BW$3665,2)</f>
        <v>AG</v>
      </c>
      <c r="AM28" s="154" t="str">
        <f>VLOOKUP('[1],'!DJ13,'[1],'!$BV$3544:$BW$3665,2)</f>
        <v>AG</v>
      </c>
      <c r="AN28" s="154" t="str">
        <f>VLOOKUP('[1],'!DK13,'[1],'!$BV$3544:$BW$3665,2)</f>
        <v>AG</v>
      </c>
      <c r="AO28" s="154" t="str">
        <f>VLOOKUP('[1],'!DL13,'[1],'!$BV$3544:$BW$3665,2)</f>
        <v>AP</v>
      </c>
      <c r="AP28" s="154" t="str">
        <f>VLOOKUP('[1],'!DM13,'[1],'!$BV$3544:$BW$3665,2)</f>
        <v>AP</v>
      </c>
      <c r="AQ28" s="154" t="str">
        <f>VLOOKUP('[1],'!DN13,'[1],'!$BV$3544:$BW$3665,2)</f>
        <v>AR</v>
      </c>
      <c r="AR28" s="154" t="str">
        <f>VLOOKUP('[1],'!DO13,'[1],'!$BV$3544:$BW$3665,2)</f>
        <v>AR</v>
      </c>
      <c r="AS28" s="154" t="str">
        <f>VLOOKUP('[1],'!DP13,'[1],'!$BV$3544:$BW$3665,2)</f>
        <v>AZ</v>
      </c>
      <c r="AT28" s="154" t="str">
        <f>VLOOKUP('[1],'!DQ13,'[1],'!$BV$3544:$BW$3665,2)</f>
        <v>AZ</v>
      </c>
      <c r="AU28" s="154" t="str">
        <f>VLOOKUP('[1],'!DR13,'[1],'!$BV$3544:$BW$3665,2)</f>
        <v>AZ</v>
      </c>
      <c r="AV28" s="154" t="str">
        <f>VLOOKUP('[1],'!DS13,'[1],'!$BV$3544:$BW$3665,2)</f>
        <v>AZ</v>
      </c>
      <c r="AW28" s="135" t="str">
        <f>VLOOKUP('[1],'!DT13,'[1],'!$BV$3544:$BW$3665,2)</f>
        <v>-</v>
      </c>
      <c r="AX28" s="136" t="str">
        <f>VLOOKUP('[1],'!DU13,'[1],'!$BV$3544:$BW$3665,2)</f>
        <v>-</v>
      </c>
      <c r="AY28" s="154" t="str">
        <f>VLOOKUP('[1],'!DV13,'[1],'!$BV$3544:$BW$3665,2)</f>
        <v>BY</v>
      </c>
      <c r="AZ28" s="154" t="str">
        <f>VLOOKUP('[1],'!DW13,'[1],'!$BV$3544:$BW$3665,2)</f>
        <v>BY</v>
      </c>
      <c r="BA28" s="154" t="str">
        <f>VLOOKUP('[1],'!DX13,'[1],'!$BV$3544:$BW$3665,2)</f>
        <v>BS</v>
      </c>
      <c r="BB28" s="154" t="str">
        <f>VLOOKUP('[1],'!DY13,'[1],'!$BV$3544:$BW$3665,2)</f>
        <v>BS</v>
      </c>
      <c r="BC28" s="154" t="str">
        <f>VLOOKUP('[1],'!DZ13,'[1],'!$BV$3544:$BW$3665,2)</f>
        <v>BS</v>
      </c>
      <c r="BD28" s="38" t="str">
        <f>VLOOKUP('[1],'!EA13,'[1],'!$BV$3544:$BW$3665,2)</f>
        <v>-</v>
      </c>
      <c r="BE28" s="39" t="str">
        <f>VLOOKUP('[1],'!EB13,'[1],'!$BV$3544:$BW$3665,2)</f>
        <v>-</v>
      </c>
      <c r="BF28" s="28">
        <f>[1]J_KOSONG!BH18</f>
        <v>48</v>
      </c>
      <c r="BG28" s="17"/>
      <c r="BH28" s="17"/>
      <c r="BI28" s="29"/>
      <c r="BJ28" s="29"/>
      <c r="BK28" s="17"/>
      <c r="BL28" s="17"/>
      <c r="BM28" s="17"/>
      <c r="BN28" s="17"/>
      <c r="BO28" s="17"/>
      <c r="BP28" s="17"/>
      <c r="BQ28" s="17"/>
    </row>
    <row r="29" spans="1:69" s="18" customFormat="1" ht="12" customHeight="1" x14ac:dyDescent="0.25">
      <c r="A29" s="30"/>
      <c r="B29" s="36" t="s">
        <v>15</v>
      </c>
      <c r="C29" s="160" t="s">
        <v>17</v>
      </c>
      <c r="D29" s="161">
        <v>12</v>
      </c>
      <c r="E29" s="161">
        <v>12</v>
      </c>
      <c r="F29" s="161">
        <v>27</v>
      </c>
      <c r="G29" s="161">
        <v>27</v>
      </c>
      <c r="H29" s="161">
        <v>27</v>
      </c>
      <c r="I29" s="161">
        <v>27</v>
      </c>
      <c r="J29" s="161">
        <v>27</v>
      </c>
      <c r="K29" s="161">
        <v>27</v>
      </c>
      <c r="L29" s="161">
        <v>27</v>
      </c>
      <c r="M29" s="139">
        <v>27</v>
      </c>
      <c r="N29" s="177" t="s">
        <v>22</v>
      </c>
      <c r="O29" s="139" t="s">
        <v>22</v>
      </c>
      <c r="P29" s="161" t="s">
        <v>22</v>
      </c>
      <c r="Q29" s="161" t="s">
        <v>22</v>
      </c>
      <c r="R29" s="161">
        <v>12</v>
      </c>
      <c r="S29" s="161">
        <v>12</v>
      </c>
      <c r="T29" s="161">
        <v>12</v>
      </c>
      <c r="U29" s="161">
        <v>25</v>
      </c>
      <c r="V29" s="161">
        <v>25</v>
      </c>
      <c r="W29" s="161">
        <v>25</v>
      </c>
      <c r="X29" s="161">
        <v>25</v>
      </c>
      <c r="Y29" s="141" t="s">
        <v>17</v>
      </c>
      <c r="Z29" s="142" t="s">
        <v>17</v>
      </c>
      <c r="AA29" s="138">
        <v>12</v>
      </c>
      <c r="AB29" s="138">
        <v>12</v>
      </c>
      <c r="AC29" s="138">
        <v>12</v>
      </c>
      <c r="AD29" s="138">
        <v>12</v>
      </c>
      <c r="AE29" s="138">
        <v>12</v>
      </c>
      <c r="AF29" s="138">
        <v>12</v>
      </c>
      <c r="AG29" s="138">
        <v>12</v>
      </c>
      <c r="AH29" s="138">
        <v>12</v>
      </c>
      <c r="AI29" s="138">
        <v>12</v>
      </c>
      <c r="AJ29" s="138">
        <v>12</v>
      </c>
      <c r="AK29" s="138">
        <v>12</v>
      </c>
      <c r="AL29" s="140">
        <v>12</v>
      </c>
      <c r="AM29" s="138">
        <v>12</v>
      </c>
      <c r="AN29" s="138">
        <v>12</v>
      </c>
      <c r="AO29" s="138">
        <v>12</v>
      </c>
      <c r="AP29" s="138">
        <v>12</v>
      </c>
      <c r="AQ29" s="138">
        <v>12</v>
      </c>
      <c r="AR29" s="138">
        <v>12</v>
      </c>
      <c r="AS29" s="138">
        <v>12</v>
      </c>
      <c r="AT29" s="138">
        <v>12</v>
      </c>
      <c r="AU29" s="138">
        <v>12</v>
      </c>
      <c r="AV29" s="178">
        <v>12</v>
      </c>
      <c r="AW29" s="179" t="s">
        <v>17</v>
      </c>
      <c r="AX29" s="142" t="s">
        <v>17</v>
      </c>
      <c r="AY29" s="138">
        <v>12</v>
      </c>
      <c r="AZ29" s="138">
        <v>12</v>
      </c>
      <c r="BA29" s="138">
        <v>12</v>
      </c>
      <c r="BB29" s="138">
        <v>12</v>
      </c>
      <c r="BC29" s="138">
        <v>12</v>
      </c>
      <c r="BD29" s="33" t="s">
        <v>17</v>
      </c>
      <c r="BE29" s="32" t="s">
        <v>17</v>
      </c>
      <c r="BF29" s="34"/>
      <c r="BG29" s="17"/>
      <c r="BH29" s="17"/>
      <c r="BJ29" s="29"/>
      <c r="BK29" s="17"/>
      <c r="BL29" s="17"/>
      <c r="BM29" s="17"/>
      <c r="BN29" s="17"/>
      <c r="BO29" s="17"/>
      <c r="BP29" s="17"/>
      <c r="BQ29" s="17"/>
    </row>
    <row r="30" spans="1:69" s="18" customFormat="1" ht="12" customHeight="1" x14ac:dyDescent="0.25">
      <c r="A30" s="24">
        <v>13</v>
      </c>
      <c r="B30" s="37" t="str">
        <f>[1]J_KOSONG!C19</f>
        <v>XI AK-1</v>
      </c>
      <c r="C30" s="143" t="s">
        <v>14</v>
      </c>
      <c r="D30" s="144" t="str">
        <f>VLOOKUP('[1],'!CA14,'[1],'!$BV$3544:$BW$3665,2)</f>
        <v>AY</v>
      </c>
      <c r="E30" s="145" t="str">
        <f>VLOOKUP('[1],'!CB14,'[1],'!$BV$3544:$BW$3665,2)</f>
        <v>AY</v>
      </c>
      <c r="F30" s="145" t="str">
        <f>VLOOKUP('[1],'!CC14,'[1],'!$BV$3544:$BW$3665,2)</f>
        <v>AY</v>
      </c>
      <c r="G30" s="145" t="str">
        <f>VLOOKUP('[1],'!CD14,'[1],'!$BV$3544:$BW$3665,2)</f>
        <v>BC</v>
      </c>
      <c r="H30" s="145" t="str">
        <f>VLOOKUP('[1],'!CE14,'[1],'!$BV$3544:$BW$3665,2)</f>
        <v>BC</v>
      </c>
      <c r="I30" s="145" t="str">
        <f>VLOOKUP('[1],'!CF14,'[1],'!$BV$3544:$BW$3665,2)</f>
        <v>BC</v>
      </c>
      <c r="J30" s="145" t="str">
        <f>VLOOKUP('[1],'!CG14,'[1],'!$BV$3544:$BW$3665,2)</f>
        <v>D</v>
      </c>
      <c r="K30" s="145" t="str">
        <f>VLOOKUP('[1],'!CH14,'[1],'!$BV$3544:$BW$3665,2)</f>
        <v>D</v>
      </c>
      <c r="L30" s="145" t="str">
        <f>VLOOKUP('[1],'!CI14,'[1],'!$BV$3544:$BW$3665,2)</f>
        <v>B</v>
      </c>
      <c r="M30" s="146" t="str">
        <f>VLOOKUP('[1],'!CJ14,'[1],'!$BV$3544:$BW$3665,2)</f>
        <v>B</v>
      </c>
      <c r="N30" s="147" t="str">
        <f>VLOOKUP('[1],'!CK14,'[1],'!$BV$3544:$BW$3665,2)</f>
        <v>C</v>
      </c>
      <c r="O30" s="117" t="str">
        <f>VLOOKUP('[1],'!CL14,'[1],'!$BV$3544:$BW$3665,2)</f>
        <v>C</v>
      </c>
      <c r="P30" s="145" t="str">
        <f>VLOOKUP('[1],'!CM14,'[1],'!$BV$3544:$BW$3665,2)</f>
        <v>C</v>
      </c>
      <c r="Q30" s="145" t="str">
        <f>VLOOKUP('[1],'!CN14,'[1],'!$BV$3544:$BW$3665,2)</f>
        <v>R</v>
      </c>
      <c r="R30" s="145" t="str">
        <f>VLOOKUP('[1],'!CO14,'[1],'!$BV$3544:$BW$3665,2)</f>
        <v>R</v>
      </c>
      <c r="S30" s="145" t="str">
        <f>VLOOKUP('[1],'!CP14,'[1],'!$BV$3544:$BW$3665,2)</f>
        <v>R</v>
      </c>
      <c r="T30" s="145" t="str">
        <f>VLOOKUP('[1],'!CQ14,'[1],'!$BV$3544:$BW$3665,2)</f>
        <v>R</v>
      </c>
      <c r="U30" s="145" t="str">
        <f>VLOOKUP('[1],'!CR14,'[1],'!$BV$3544:$BW$3665,2)</f>
        <v>BB</v>
      </c>
      <c r="V30" s="145" t="str">
        <f>VLOOKUP('[1],'!CS14,'[1],'!$BV$3544:$BW$3665,2)</f>
        <v>BB</v>
      </c>
      <c r="W30" s="145" t="str">
        <f>VLOOKUP('[1],'!CT14,'[1],'!$BV$3544:$BW$3665,2)</f>
        <v>BB</v>
      </c>
      <c r="X30" s="145" t="str">
        <f>VLOOKUP('[1],'!CU14,'[1],'!$BV$3544:$BW$3665,2)</f>
        <v>BB</v>
      </c>
      <c r="Y30" s="118" t="str">
        <f>VLOOKUP('[1],'!CV14,'[1],'!$BV$3544:$BW$3665,2)</f>
        <v>-</v>
      </c>
      <c r="Z30" s="147" t="str">
        <f>VLOOKUP('[1],'!CW14,'[1],'!$BV$3544:$BW$3665,2)</f>
        <v>-</v>
      </c>
      <c r="AA30" s="145" t="str">
        <f>VLOOKUP('[1],'!CX14,'[1],'!$BV$3544:$BW$3665,2)</f>
        <v>I</v>
      </c>
      <c r="AB30" s="145" t="str">
        <f>VLOOKUP('[1],'!CY14,'[1],'!$BV$3544:$BW$3665,2)</f>
        <v>I</v>
      </c>
      <c r="AC30" s="145" t="str">
        <f>VLOOKUP('[1],'!CZ14,'[1],'!$BV$3544:$BW$3665,2)</f>
        <v>I</v>
      </c>
      <c r="AD30" s="145" t="str">
        <f>VLOOKUP('[1],'!DA14,'[1],'!$BV$3544:$BW$3665,2)</f>
        <v>I</v>
      </c>
      <c r="AE30" s="145" t="str">
        <f>VLOOKUP('[1],'!DB14,'[1],'!$BV$3544:$BW$3665,2)</f>
        <v>BM</v>
      </c>
      <c r="AF30" s="145" t="str">
        <f>VLOOKUP('[1],'!DC14,'[1],'!$BV$3544:$BW$3665,2)</f>
        <v>BM</v>
      </c>
      <c r="AG30" s="145" t="str">
        <f>VLOOKUP('[1],'!DD14,'[1],'!$BV$3544:$BW$3665,2)</f>
        <v>G</v>
      </c>
      <c r="AH30" s="145" t="str">
        <f>VLOOKUP('[1],'!DE14,'[1],'!$BV$3544:$BW$3665,2)</f>
        <v>G</v>
      </c>
      <c r="AI30" s="145" t="str">
        <f>VLOOKUP('[1],'!DF14,'[1],'!$BV$3544:$BW$3665,2)</f>
        <v>G</v>
      </c>
      <c r="AJ30" s="145" t="str">
        <f>VLOOKUP('[1],'!DG14,'[1],'!$BV$3544:$BW$3665,2)</f>
        <v>U</v>
      </c>
      <c r="AK30" s="118" t="str">
        <f>VLOOKUP('[1],'!DH14,'[1],'!$BV$3544:$BW$3665,2)</f>
        <v>U</v>
      </c>
      <c r="AL30" s="147" t="str">
        <f>VLOOKUP('[1],'!DI14,'[1],'!$BV$3544:$BW$3665,2)</f>
        <v>Y</v>
      </c>
      <c r="AM30" s="145" t="str">
        <f>VLOOKUP('[1],'!DJ14,'[1],'!$BV$3544:$BW$3665,2)</f>
        <v>Y</v>
      </c>
      <c r="AN30" s="145" t="str">
        <f>VLOOKUP('[1],'!DK14,'[1],'!$BV$3544:$BW$3665,2)</f>
        <v>Y</v>
      </c>
      <c r="AO30" s="180" t="str">
        <f>VLOOKUP('[1],'!DL14,'[1],'!$BV$3544:$BW$3665,2)</f>
        <v>AU</v>
      </c>
      <c r="AP30" s="180" t="str">
        <f>VLOOKUP('[1],'!DM14,'[1],'!$BV$3544:$BW$3665,2)</f>
        <v>AU</v>
      </c>
      <c r="AQ30" s="180" t="str">
        <f>VLOOKUP('[1],'!DN14,'[1],'!$BV$3544:$BW$3665,2)</f>
        <v>AU</v>
      </c>
      <c r="AR30" s="180" t="str">
        <f>VLOOKUP('[1],'!DO14,'[1],'!$BV$3544:$BW$3665,2)</f>
        <v>AU</v>
      </c>
      <c r="AS30" s="145" t="str">
        <f>VLOOKUP('[1],'!DP14,'[1],'!$BV$3544:$BW$3665,2)</f>
        <v>D</v>
      </c>
      <c r="AT30" s="145" t="str">
        <f>VLOOKUP('[1],'!DQ14,'[1],'!$BV$3544:$BW$3665,2)</f>
        <v>D</v>
      </c>
      <c r="AU30" s="145" t="str">
        <f>VLOOKUP('[1],'!DR14,'[1],'!$BV$3544:$BW$3665,2)</f>
        <v>BH</v>
      </c>
      <c r="AV30" s="145" t="str">
        <f>VLOOKUP('[1],'!DS14,'[1],'!$BV$3544:$BW$3665,2)</f>
        <v>BH</v>
      </c>
      <c r="AW30" s="118" t="str">
        <f>VLOOKUP('[1],'!DT14,'[1],'!$BV$3544:$BW$3665,2)</f>
        <v>-</v>
      </c>
      <c r="AX30" s="116" t="str">
        <f>VLOOKUP('[1],'!DU14,'[1],'!$BV$3544:$BW$3665,2)</f>
        <v>-</v>
      </c>
      <c r="AY30" s="145" t="str">
        <f>VLOOKUP('[1],'!DV14,'[1],'!$BV$3544:$BW$3665,2)</f>
        <v>O</v>
      </c>
      <c r="AZ30" s="145" t="str">
        <f>VLOOKUP('[1],'!DW14,'[1],'!$BV$3544:$BW$3665,2)</f>
        <v>O</v>
      </c>
      <c r="BA30" s="145" t="str">
        <f>VLOOKUP('[1],'!DX14,'[1],'!$BV$3544:$BW$3665,2)</f>
        <v>O</v>
      </c>
      <c r="BB30" s="145" t="str">
        <f>VLOOKUP('[1],'!DY14,'[1],'!$BV$3544:$BW$3665,2)</f>
        <v>O</v>
      </c>
      <c r="BC30" s="145" t="str">
        <f>VLOOKUP('[1],'!DZ14,'[1],'!$BV$3544:$BW$3665,2)</f>
        <v>O</v>
      </c>
      <c r="BD30" s="38" t="str">
        <f>VLOOKUP('[1],'!EA14,'[1],'!$BV$3544:$BW$3665,2)</f>
        <v>-</v>
      </c>
      <c r="BE30" s="39" t="str">
        <f>VLOOKUP('[1],'!EB14,'[1],'!$BV$3544:$BW$3665,2)</f>
        <v>-</v>
      </c>
      <c r="BF30" s="28">
        <f>[1]J_KOSONG!BH19</f>
        <v>48</v>
      </c>
      <c r="BG30" s="17"/>
      <c r="BH30" s="17"/>
      <c r="BI30" s="29"/>
      <c r="BJ30" s="29"/>
      <c r="BK30" s="17"/>
      <c r="BL30" s="17"/>
      <c r="BM30" s="17"/>
      <c r="BN30" s="17"/>
      <c r="BO30" s="17"/>
      <c r="BP30" s="17"/>
      <c r="BQ30" s="17"/>
    </row>
    <row r="31" spans="1:69" s="18" customFormat="1" ht="12" customHeight="1" x14ac:dyDescent="0.25">
      <c r="A31" s="30"/>
      <c r="B31" s="31" t="s">
        <v>15</v>
      </c>
      <c r="C31" s="124" t="s">
        <v>16</v>
      </c>
      <c r="D31" s="150">
        <v>13</v>
      </c>
      <c r="E31" s="150">
        <v>13</v>
      </c>
      <c r="F31" s="150">
        <v>13</v>
      </c>
      <c r="G31" s="150">
        <v>13</v>
      </c>
      <c r="H31" s="150">
        <v>13</v>
      </c>
      <c r="I31" s="150">
        <v>13</v>
      </c>
      <c r="J31" s="150">
        <v>13</v>
      </c>
      <c r="K31" s="150">
        <v>13</v>
      </c>
      <c r="L31" s="150">
        <v>13</v>
      </c>
      <c r="M31" s="126">
        <v>13</v>
      </c>
      <c r="N31" s="127">
        <v>13</v>
      </c>
      <c r="O31" s="125">
        <v>13</v>
      </c>
      <c r="P31" s="125">
        <v>13</v>
      </c>
      <c r="Q31" s="125">
        <v>13</v>
      </c>
      <c r="R31" s="125">
        <v>13</v>
      </c>
      <c r="S31" s="125">
        <v>13</v>
      </c>
      <c r="T31" s="125">
        <v>13</v>
      </c>
      <c r="U31" s="125" t="s">
        <v>19</v>
      </c>
      <c r="V31" s="125" t="s">
        <v>19</v>
      </c>
      <c r="W31" s="125" t="s">
        <v>19</v>
      </c>
      <c r="X31" s="125" t="s">
        <v>19</v>
      </c>
      <c r="Y31" s="171"/>
      <c r="Z31" s="129" t="s">
        <v>17</v>
      </c>
      <c r="AA31" s="125">
        <v>13</v>
      </c>
      <c r="AB31" s="125">
        <v>13</v>
      </c>
      <c r="AC31" s="125">
        <v>13</v>
      </c>
      <c r="AD31" s="125">
        <v>13</v>
      </c>
      <c r="AE31" s="125">
        <v>13</v>
      </c>
      <c r="AF31" s="125">
        <v>13</v>
      </c>
      <c r="AG31" s="125">
        <v>13</v>
      </c>
      <c r="AH31" s="125">
        <v>13</v>
      </c>
      <c r="AI31" s="125">
        <v>13</v>
      </c>
      <c r="AJ31" s="125">
        <v>13</v>
      </c>
      <c r="AK31" s="125">
        <v>13</v>
      </c>
      <c r="AL31" s="127">
        <v>13</v>
      </c>
      <c r="AM31" s="125">
        <v>13</v>
      </c>
      <c r="AN31" s="125">
        <v>13</v>
      </c>
      <c r="AO31" s="125" t="s">
        <v>26</v>
      </c>
      <c r="AP31" s="125" t="s">
        <v>26</v>
      </c>
      <c r="AQ31" s="125" t="s">
        <v>26</v>
      </c>
      <c r="AR31" s="125" t="s">
        <v>26</v>
      </c>
      <c r="AS31" s="125">
        <v>13</v>
      </c>
      <c r="AT31" s="125">
        <v>13</v>
      </c>
      <c r="AU31" s="125">
        <v>13</v>
      </c>
      <c r="AV31" s="125">
        <v>13</v>
      </c>
      <c r="AW31" s="128" t="s">
        <v>17</v>
      </c>
      <c r="AX31" s="129" t="s">
        <v>17</v>
      </c>
      <c r="AY31" s="125">
        <v>13</v>
      </c>
      <c r="AZ31" s="125">
        <v>13</v>
      </c>
      <c r="BA31" s="125">
        <v>13</v>
      </c>
      <c r="BB31" s="125">
        <v>13</v>
      </c>
      <c r="BC31" s="125">
        <v>13</v>
      </c>
      <c r="BD31" s="33" t="s">
        <v>17</v>
      </c>
      <c r="BE31" s="32" t="s">
        <v>17</v>
      </c>
      <c r="BF31" s="34"/>
      <c r="BG31" s="17"/>
      <c r="BH31" s="17"/>
      <c r="BI31" s="45"/>
      <c r="BJ31" s="29"/>
      <c r="BK31" s="17"/>
      <c r="BL31" s="17"/>
      <c r="BM31" s="17"/>
      <c r="BN31" s="17"/>
      <c r="BO31" s="17"/>
      <c r="BP31" s="17"/>
      <c r="BQ31" s="17"/>
    </row>
    <row r="32" spans="1:69" s="18" customFormat="1" ht="12" customHeight="1" x14ac:dyDescent="0.25">
      <c r="A32" s="24">
        <v>14</v>
      </c>
      <c r="B32" s="41" t="str">
        <f>[1]J_KOSONG!C20</f>
        <v>XI AK-2</v>
      </c>
      <c r="C32" s="151" t="s">
        <v>20</v>
      </c>
      <c r="D32" s="165" t="str">
        <f>VLOOKUP('[1],'!CA15,'[1],'!$BV$3544:$BW$3665,2)</f>
        <v>B</v>
      </c>
      <c r="E32" s="154" t="str">
        <f>VLOOKUP('[1],'!CB15,'[1],'!$BV$3544:$BW$3665,2)</f>
        <v>B</v>
      </c>
      <c r="F32" s="154" t="str">
        <f>VLOOKUP('[1],'!CC15,'[1],'!$BV$3544:$BW$3665,2)</f>
        <v>D</v>
      </c>
      <c r="G32" s="154" t="str">
        <f>VLOOKUP('[1],'!CD15,'[1],'!$BV$3544:$BW$3665,2)</f>
        <v>D</v>
      </c>
      <c r="H32" s="154" t="str">
        <f>VLOOKUP('[1],'!CE15,'[1],'!$BV$3544:$BW$3665,2)</f>
        <v>Y</v>
      </c>
      <c r="I32" s="154" t="str">
        <f>VLOOKUP('[1],'!CF15,'[1],'!$BV$3544:$BW$3665,2)</f>
        <v>Y</v>
      </c>
      <c r="J32" s="154" t="str">
        <f>VLOOKUP('[1],'!CG15,'[1],'!$BV$3544:$BW$3665,2)</f>
        <v>Y</v>
      </c>
      <c r="K32" s="154" t="str">
        <f>VLOOKUP('[1],'!CH15,'[1],'!$BV$3544:$BW$3665,2)</f>
        <v>G</v>
      </c>
      <c r="L32" s="154" t="str">
        <f>VLOOKUP('[1],'!CI15,'[1],'!$BV$3544:$BW$3665,2)</f>
        <v>G</v>
      </c>
      <c r="M32" s="155" t="str">
        <f>VLOOKUP('[1],'!CJ15,'[1],'!$BV$3544:$BW$3665,2)</f>
        <v>G</v>
      </c>
      <c r="N32" s="156" t="str">
        <f>VLOOKUP('[1],'!CK15,'[1],'!$BV$3544:$BW$3665,2)</f>
        <v>K</v>
      </c>
      <c r="O32" s="132" t="str">
        <f>VLOOKUP('[1],'!CL15,'[1],'!$BV$3544:$BW$3665,2)</f>
        <v>K</v>
      </c>
      <c r="P32" s="132" t="str">
        <f>VLOOKUP('[1],'!CM15,'[1],'!$BV$3544:$BW$3665,2)</f>
        <v>K</v>
      </c>
      <c r="Q32" s="154" t="str">
        <f>VLOOKUP('[1],'!CN15,'[1],'!$BV$3544:$BW$3665,2)</f>
        <v>K</v>
      </c>
      <c r="R32" s="154" t="str">
        <f>VLOOKUP('[1],'!CO15,'[1],'!$BV$3544:$BW$3665,2)</f>
        <v>C</v>
      </c>
      <c r="S32" s="132" t="str">
        <f>VLOOKUP('[1],'!CP15,'[1],'!$BV$3544:$BW$3665,2)</f>
        <v>C</v>
      </c>
      <c r="T32" s="132" t="str">
        <f>VLOOKUP('[1],'!CQ15,'[1],'!$BV$3544:$BW$3665,2)</f>
        <v>C</v>
      </c>
      <c r="U32" s="154" t="str">
        <f>VLOOKUP('[1],'!CR15,'[1],'!$BV$3544:$BW$3665,2)</f>
        <v>U</v>
      </c>
      <c r="V32" s="154" t="str">
        <f>VLOOKUP('[1],'!CS15,'[1],'!$BV$3544:$BW$3665,2)</f>
        <v>U</v>
      </c>
      <c r="W32" s="154" t="str">
        <f>VLOOKUP('[1],'!CT15,'[1],'!$BV$3544:$BW$3665,2)</f>
        <v>BM</v>
      </c>
      <c r="X32" s="154" t="str">
        <f>VLOOKUP('[1],'!CU15,'[1],'!$BV$3544:$BW$3665,2)</f>
        <v>BM</v>
      </c>
      <c r="Y32" s="158" t="str">
        <f>VLOOKUP('[1],'!CV15,'[1],'!$BV$3544:$BW$3665,2)</f>
        <v>-</v>
      </c>
      <c r="Z32" s="156" t="str">
        <f>VLOOKUP('[1],'!CW15,'[1],'!$BV$3544:$BW$3665,2)</f>
        <v>-</v>
      </c>
      <c r="AA32" s="132" t="str">
        <f>VLOOKUP('[1],'!CX15,'[1],'!$BV$3544:$BW$3665,2)</f>
        <v>BC</v>
      </c>
      <c r="AB32" s="132" t="str">
        <f>VLOOKUP('[1],'!CY15,'[1],'!$BV$3544:$BW$3665,2)</f>
        <v>BC</v>
      </c>
      <c r="AC32" s="154" t="str">
        <f>VLOOKUP('[1],'!CZ15,'[1],'!$BV$3544:$BW$3665,2)</f>
        <v>BC</v>
      </c>
      <c r="AD32" s="154" t="str">
        <f>VLOOKUP('[1],'!DA15,'[1],'!$BV$3544:$BW$3665,2)</f>
        <v>W</v>
      </c>
      <c r="AE32" s="132" t="str">
        <f>VLOOKUP('[1],'!DB15,'[1],'!$BV$3544:$BW$3665,2)</f>
        <v>W</v>
      </c>
      <c r="AF32" s="181" t="str">
        <f>VLOOKUP('[1],'!DC15,'[1],'!$BV$3544:$BW$3665,2)</f>
        <v>AU</v>
      </c>
      <c r="AG32" s="180" t="str">
        <f>VLOOKUP('[1],'!DD15,'[1],'!$BV$3544:$BW$3665,2)</f>
        <v>AU</v>
      </c>
      <c r="AH32" s="154" t="str">
        <f>VLOOKUP('[1],'!DE15,'[1],'!$BV$3544:$BW$3665,2)</f>
        <v>BB</v>
      </c>
      <c r="AI32" s="154" t="str">
        <f>VLOOKUP('[1],'!DF15,'[1],'!$BV$3544:$BW$3665,2)</f>
        <v>BB</v>
      </c>
      <c r="AJ32" s="154" t="str">
        <f>VLOOKUP('[1],'!DG15,'[1],'!$BV$3544:$BW$3665,2)</f>
        <v>BB</v>
      </c>
      <c r="AK32" s="158" t="str">
        <f>VLOOKUP('[1],'!DH15,'[1],'!$BV$3544:$BW$3665,2)</f>
        <v>BB</v>
      </c>
      <c r="AL32" s="156" t="str">
        <f>VLOOKUP('[1],'!DI15,'[1],'!$BV$3544:$BW$3665,2)</f>
        <v>I</v>
      </c>
      <c r="AM32" s="132" t="str">
        <f>VLOOKUP('[1],'!DJ15,'[1],'!$BV$3544:$BW$3665,2)</f>
        <v>I</v>
      </c>
      <c r="AN32" s="132" t="str">
        <f>VLOOKUP('[1],'!DK15,'[1],'!$BV$3544:$BW$3665,2)</f>
        <v>I</v>
      </c>
      <c r="AO32" s="154" t="str">
        <f>VLOOKUP('[1],'!DL15,'[1],'!$BV$3544:$BW$3665,2)</f>
        <v>I</v>
      </c>
      <c r="AP32" s="154" t="str">
        <f>VLOOKUP('[1],'!DM15,'[1],'!$BV$3544:$BW$3665,2)</f>
        <v>AY</v>
      </c>
      <c r="AQ32" s="132" t="str">
        <f>VLOOKUP('[1],'!DN15,'[1],'!$BV$3544:$BW$3665,2)</f>
        <v>AY</v>
      </c>
      <c r="AR32" s="132" t="str">
        <f>VLOOKUP('[1],'!DO15,'[1],'!$BV$3544:$BW$3665,2)</f>
        <v>AY</v>
      </c>
      <c r="AS32" s="154" t="str">
        <f>VLOOKUP('[1],'!DP15,'[1],'!$BV$3544:$BW$3665,2)</f>
        <v>BH</v>
      </c>
      <c r="AT32" s="154" t="str">
        <f>VLOOKUP('[1],'!DQ15,'[1],'!$BV$3544:$BW$3665,2)</f>
        <v>BH</v>
      </c>
      <c r="AU32" s="154" t="str">
        <f>VLOOKUP('[1],'!DR15,'[1],'!$BV$3544:$BW$3665,2)</f>
        <v>D</v>
      </c>
      <c r="AV32" s="154" t="str">
        <f>VLOOKUP('[1],'!DS15,'[1],'!$BV$3544:$BW$3665,2)</f>
        <v>D</v>
      </c>
      <c r="AW32" s="158" t="str">
        <f>VLOOKUP('[1],'!DT15,'[1],'!$BV$3544:$BW$3665,2)</f>
        <v>-</v>
      </c>
      <c r="AX32" s="136" t="str">
        <f>VLOOKUP('[1],'!DU15,'[1],'!$BV$3544:$BW$3665,2)</f>
        <v>-</v>
      </c>
      <c r="AY32" s="180" t="str">
        <f>VLOOKUP('[1],'!DV15,'[1],'!$BV$3544:$BW$3665,2)</f>
        <v>AU</v>
      </c>
      <c r="AZ32" s="180" t="str">
        <f>VLOOKUP('[1],'!DW15,'[1],'!$BV$3544:$BW$3665,2)</f>
        <v>AU</v>
      </c>
      <c r="BA32" s="154" t="str">
        <f>VLOOKUP('[1],'!DX15,'[1],'!$BV$3544:$BW$3665,2)</f>
        <v>W</v>
      </c>
      <c r="BB32" s="154" t="str">
        <f>VLOOKUP('[1],'!DY15,'[1],'!$BV$3544:$BW$3665,2)</f>
        <v>W</v>
      </c>
      <c r="BC32" s="154" t="str">
        <f>VLOOKUP('[1],'!DZ15,'[1],'!$BV$3544:$BW$3665,2)</f>
        <v>W</v>
      </c>
      <c r="BD32" s="38" t="str">
        <f>VLOOKUP('[1],'!EA15,'[1],'!$BV$3544:$BW$3665,2)</f>
        <v>-</v>
      </c>
      <c r="BE32" s="39" t="str">
        <f>VLOOKUP('[1],'!EB15,'[1],'!$BV$3544:$BW$3665,2)</f>
        <v>-</v>
      </c>
      <c r="BF32" s="28">
        <f>[1]J_KOSONG!BH20</f>
        <v>48</v>
      </c>
      <c r="BG32" s="17"/>
      <c r="BH32" s="17"/>
      <c r="BI32" s="29"/>
      <c r="BJ32" s="29"/>
      <c r="BK32" s="17"/>
      <c r="BL32" s="17"/>
      <c r="BM32" s="17"/>
      <c r="BN32" s="17"/>
      <c r="BO32" s="17"/>
      <c r="BP32" s="17"/>
      <c r="BQ32" s="17"/>
    </row>
    <row r="33" spans="1:69" s="18" customFormat="1" ht="12" customHeight="1" x14ac:dyDescent="0.25">
      <c r="A33" s="30"/>
      <c r="B33" s="36" t="s">
        <v>15</v>
      </c>
      <c r="C33" s="137" t="s">
        <v>21</v>
      </c>
      <c r="D33" s="161">
        <v>14</v>
      </c>
      <c r="E33" s="161">
        <v>14</v>
      </c>
      <c r="F33" s="161">
        <v>14</v>
      </c>
      <c r="G33" s="161">
        <v>14</v>
      </c>
      <c r="H33" s="161">
        <v>14</v>
      </c>
      <c r="I33" s="161">
        <v>14</v>
      </c>
      <c r="J33" s="161">
        <v>14</v>
      </c>
      <c r="K33" s="161">
        <v>14</v>
      </c>
      <c r="L33" s="161">
        <v>14</v>
      </c>
      <c r="M33" s="139">
        <v>14</v>
      </c>
      <c r="N33" s="140">
        <v>14</v>
      </c>
      <c r="O33" s="138">
        <v>14</v>
      </c>
      <c r="P33" s="138">
        <v>14</v>
      </c>
      <c r="Q33" s="138">
        <v>14</v>
      </c>
      <c r="R33" s="138">
        <v>14</v>
      </c>
      <c r="S33" s="138">
        <v>14</v>
      </c>
      <c r="T33" s="138">
        <v>14</v>
      </c>
      <c r="U33" s="138">
        <v>14</v>
      </c>
      <c r="V33" s="138">
        <v>14</v>
      </c>
      <c r="W33" s="138">
        <v>14</v>
      </c>
      <c r="X33" s="138">
        <v>14</v>
      </c>
      <c r="Y33" s="178"/>
      <c r="Z33" s="142" t="s">
        <v>17</v>
      </c>
      <c r="AA33" s="138">
        <v>14</v>
      </c>
      <c r="AB33" s="138">
        <v>14</v>
      </c>
      <c r="AC33" s="161" t="s">
        <v>19</v>
      </c>
      <c r="AD33" s="161" t="s">
        <v>19</v>
      </c>
      <c r="AE33" s="161" t="s">
        <v>19</v>
      </c>
      <c r="AF33" s="161" t="s">
        <v>26</v>
      </c>
      <c r="AG33" s="138" t="s">
        <v>26</v>
      </c>
      <c r="AH33" s="138" t="s">
        <v>19</v>
      </c>
      <c r="AI33" s="138" t="s">
        <v>19</v>
      </c>
      <c r="AJ33" s="138" t="s">
        <v>19</v>
      </c>
      <c r="AK33" s="138" t="s">
        <v>19</v>
      </c>
      <c r="AL33" s="140">
        <v>14</v>
      </c>
      <c r="AM33" s="138">
        <v>14</v>
      </c>
      <c r="AN33" s="138">
        <v>14</v>
      </c>
      <c r="AO33" s="138">
        <v>14</v>
      </c>
      <c r="AP33" s="138">
        <v>14</v>
      </c>
      <c r="AQ33" s="138">
        <v>14</v>
      </c>
      <c r="AR33" s="138">
        <v>14</v>
      </c>
      <c r="AS33" s="138">
        <v>14</v>
      </c>
      <c r="AT33" s="138">
        <v>14</v>
      </c>
      <c r="AU33" s="138">
        <v>14</v>
      </c>
      <c r="AV33" s="138">
        <v>14</v>
      </c>
      <c r="AW33" s="141" t="s">
        <v>17</v>
      </c>
      <c r="AX33" s="142" t="s">
        <v>17</v>
      </c>
      <c r="AY33" s="138" t="s">
        <v>26</v>
      </c>
      <c r="AZ33" s="138" t="s">
        <v>26</v>
      </c>
      <c r="BA33" s="138">
        <v>14</v>
      </c>
      <c r="BB33" s="138">
        <v>14</v>
      </c>
      <c r="BC33" s="138">
        <v>14</v>
      </c>
      <c r="BD33" s="33" t="s">
        <v>17</v>
      </c>
      <c r="BE33" s="32" t="s">
        <v>17</v>
      </c>
      <c r="BF33" s="34"/>
      <c r="BG33" s="17"/>
      <c r="BH33" s="17"/>
      <c r="BJ33" s="29"/>
      <c r="BK33" s="17"/>
      <c r="BL33" s="17"/>
      <c r="BM33" s="17"/>
      <c r="BN33" s="17"/>
      <c r="BO33" s="17"/>
      <c r="BP33" s="17"/>
      <c r="BQ33" s="17"/>
    </row>
    <row r="34" spans="1:69" s="18" customFormat="1" ht="12" customHeight="1" x14ac:dyDescent="0.25">
      <c r="A34" s="24">
        <v>15</v>
      </c>
      <c r="B34" s="37" t="str">
        <f>[1]J_KOSONG!C21</f>
        <v>XI AK-3</v>
      </c>
      <c r="C34" s="143" t="s">
        <v>20</v>
      </c>
      <c r="D34" s="144" t="str">
        <f>VLOOKUP('[1],'!CA16,'[1],'!$BV$3544:$BW$3665,2)</f>
        <v>BM</v>
      </c>
      <c r="E34" s="145" t="str">
        <f>VLOOKUP('[1],'!CB16,'[1],'!$BV$3544:$BW$3665,2)</f>
        <v>BM</v>
      </c>
      <c r="F34" s="145" t="str">
        <f>VLOOKUP('[1],'!CC16,'[1],'!$BV$3544:$BW$3665,2)</f>
        <v>B</v>
      </c>
      <c r="G34" s="145" t="str">
        <f>VLOOKUP('[1],'!CD16,'[1],'!$BV$3544:$BW$3665,2)</f>
        <v>B</v>
      </c>
      <c r="H34" s="145" t="str">
        <f>VLOOKUP('[1],'!CE16,'[1],'!$BV$3544:$BW$3665,2)</f>
        <v>C</v>
      </c>
      <c r="I34" s="145" t="str">
        <f>VLOOKUP('[1],'!CF16,'[1],'!$BV$3544:$BW$3665,2)</f>
        <v>C</v>
      </c>
      <c r="J34" s="145" t="str">
        <f>VLOOKUP('[1],'!CG16,'[1],'!$BV$3544:$BW$3665,2)</f>
        <v>C</v>
      </c>
      <c r="K34" s="145" t="str">
        <f>VLOOKUP('[1],'!CH16,'[1],'!$BV$3544:$BW$3665,2)</f>
        <v>BC</v>
      </c>
      <c r="L34" s="145" t="str">
        <f>VLOOKUP('[1],'!CI16,'[1],'!$BV$3544:$BW$3665,2)</f>
        <v>BC</v>
      </c>
      <c r="M34" s="146" t="str">
        <f>VLOOKUP('[1],'!CJ16,'[1],'!$BV$3544:$BW$3665,2)</f>
        <v>BC</v>
      </c>
      <c r="N34" s="147" t="str">
        <f>VLOOKUP('[1],'!CK16,'[1],'!$BV$3544:$BW$3665,2)</f>
        <v>D</v>
      </c>
      <c r="O34" s="145" t="str">
        <f>VLOOKUP('[1],'!CL16,'[1],'!$BV$3544:$BW$3665,2)</f>
        <v>D</v>
      </c>
      <c r="P34" s="145" t="str">
        <f>VLOOKUP('[1],'!CM16,'[1],'!$BV$3544:$BW$3665,2)</f>
        <v>Y</v>
      </c>
      <c r="Q34" s="145" t="str">
        <f>VLOOKUP('[1],'!CN16,'[1],'!$BV$3544:$BW$3665,2)</f>
        <v>Y</v>
      </c>
      <c r="R34" s="145" t="str">
        <f>VLOOKUP('[1],'!CO16,'[1],'!$BV$3544:$BW$3665,2)</f>
        <v>Y</v>
      </c>
      <c r="S34" s="145" t="str">
        <f>VLOOKUP('[1],'!CP16,'[1],'!$BV$3544:$BW$3665,2)</f>
        <v>AW</v>
      </c>
      <c r="T34" s="145" t="str">
        <f>VLOOKUP('[1],'!CQ16,'[1],'!$BV$3544:$BW$3665,2)</f>
        <v>AW</v>
      </c>
      <c r="U34" s="181" t="str">
        <f>VLOOKUP('[1],'!CR16,'[1],'!$BV$3544:$BW$3665,2)</f>
        <v>AU</v>
      </c>
      <c r="V34" s="181" t="str">
        <f>VLOOKUP('[1],'!CS16,'[1],'!$BV$3544:$BW$3665,2)</f>
        <v>AU</v>
      </c>
      <c r="W34" s="145" t="str">
        <f>VLOOKUP('[1],'!CT16,'[1],'!$BV$3544:$BW$3665,2)</f>
        <v>W</v>
      </c>
      <c r="X34" s="145" t="str">
        <f>VLOOKUP('[1],'!CU16,'[1],'!$BV$3544:$BW$3665,2)</f>
        <v>W</v>
      </c>
      <c r="Y34" s="149" t="str">
        <f>VLOOKUP('[1],'!CV16,'[1],'!$BV$3544:$BW$3665,2)</f>
        <v>-</v>
      </c>
      <c r="Z34" s="147" t="str">
        <f>VLOOKUP('[1],'!CW16,'[1],'!$BV$3544:$BW$3665,2)</f>
        <v>-</v>
      </c>
      <c r="AA34" s="145" t="str">
        <f>VLOOKUP('[1],'!CX16,'[1],'!$BV$3544:$BW$3665,2)</f>
        <v>G</v>
      </c>
      <c r="AB34" s="145" t="str">
        <f>VLOOKUP('[1],'!CY16,'[1],'!$BV$3544:$BW$3665,2)</f>
        <v>G</v>
      </c>
      <c r="AC34" s="145" t="str">
        <f>VLOOKUP('[1],'!CZ16,'[1],'!$BV$3544:$BW$3665,2)</f>
        <v>G</v>
      </c>
      <c r="AD34" s="145" t="str">
        <f>VLOOKUP('[1],'!DA16,'[1],'!$BV$3544:$BW$3665,2)</f>
        <v>BB</v>
      </c>
      <c r="AE34" s="145" t="str">
        <f>VLOOKUP('[1],'!DB16,'[1],'!$BV$3544:$BW$3665,2)</f>
        <v>BB</v>
      </c>
      <c r="AF34" s="145" t="str">
        <f>VLOOKUP('[1],'!DC16,'[1],'!$BV$3544:$BW$3665,2)</f>
        <v>BB</v>
      </c>
      <c r="AG34" s="117" t="str">
        <f>VLOOKUP('[1],'!DD16,'[1],'!$BV$3544:$BW$3665,2)</f>
        <v>BB</v>
      </c>
      <c r="AH34" s="117" t="str">
        <f>VLOOKUP('[1],'!DE16,'[1],'!$BV$3544:$BW$3665,2)</f>
        <v>R</v>
      </c>
      <c r="AI34" s="145" t="str">
        <f>VLOOKUP('[1],'!DF16,'[1],'!$BV$3544:$BW$3665,2)</f>
        <v>R</v>
      </c>
      <c r="AJ34" s="145" t="str">
        <f>VLOOKUP('[1],'!DG16,'[1],'!$BV$3544:$BW$3665,2)</f>
        <v>R</v>
      </c>
      <c r="AK34" s="149" t="str">
        <f>VLOOKUP('[1],'!DH16,'[1],'!$BV$3544:$BW$3665,2)</f>
        <v>R</v>
      </c>
      <c r="AL34" s="147" t="str">
        <f>VLOOKUP('[1],'!DI16,'[1],'!$BV$3544:$BW$3665,2)</f>
        <v>K</v>
      </c>
      <c r="AM34" s="145" t="str">
        <f>VLOOKUP('[1],'!DJ16,'[1],'!$BV$3544:$BW$3665,2)</f>
        <v>K</v>
      </c>
      <c r="AN34" s="145" t="str">
        <f>VLOOKUP('[1],'!DK16,'[1],'!$BV$3544:$BW$3665,2)</f>
        <v>K</v>
      </c>
      <c r="AO34" s="145" t="str">
        <f>VLOOKUP('[1],'!DL16,'[1],'!$BV$3544:$BW$3665,2)</f>
        <v>K</v>
      </c>
      <c r="AP34" s="145" t="str">
        <f>VLOOKUP('[1],'!DM16,'[1],'!$BV$3544:$BW$3665,2)</f>
        <v>D</v>
      </c>
      <c r="AQ34" s="145" t="str">
        <f>VLOOKUP('[1],'!DN16,'[1],'!$BV$3544:$BW$3665,2)</f>
        <v>D</v>
      </c>
      <c r="AR34" s="145" t="str">
        <f>VLOOKUP('[1],'!DO16,'[1],'!$BV$3544:$BW$3665,2)</f>
        <v>U</v>
      </c>
      <c r="AS34" s="117" t="str">
        <f>VLOOKUP('[1],'!DP16,'[1],'!$BV$3544:$BW$3665,2)</f>
        <v>U</v>
      </c>
      <c r="AT34" s="117" t="str">
        <f>VLOOKUP('[1],'!DQ16,'[1],'!$BV$3544:$BW$3665,2)</f>
        <v>W</v>
      </c>
      <c r="AU34" s="145" t="str">
        <f>VLOOKUP('[1],'!DR16,'[1],'!$BV$3544:$BW$3665,2)</f>
        <v>W</v>
      </c>
      <c r="AV34" s="182" t="str">
        <f>VLOOKUP('[1],'!DS16,'[1],'!$BV$3544:$BW$3665,2)</f>
        <v>W</v>
      </c>
      <c r="AW34" s="170" t="str">
        <f>VLOOKUP('[1],'!DT16,'[1],'!$BV$3544:$BW$3665,2)</f>
        <v>-</v>
      </c>
      <c r="AX34" s="147" t="str">
        <f>VLOOKUP('[1],'!DU16,'[1],'!$BV$3544:$BW$3665,2)</f>
        <v>-</v>
      </c>
      <c r="AY34" s="145" t="str">
        <f>VLOOKUP('[1],'!DV16,'[1],'!$BV$3544:$BW$3665,2)</f>
        <v>AY</v>
      </c>
      <c r="AZ34" s="145" t="str">
        <f>VLOOKUP('[1],'!DW16,'[1],'!$BV$3544:$BW$3665,2)</f>
        <v>AY</v>
      </c>
      <c r="BA34" s="145" t="str">
        <f>VLOOKUP('[1],'!DX16,'[1],'!$BV$3544:$BW$3665,2)</f>
        <v>AY</v>
      </c>
      <c r="BB34" s="180" t="str">
        <f>VLOOKUP('[1],'!DY16,'[1],'!$BV$3544:$BW$3665,2)</f>
        <v>AU</v>
      </c>
      <c r="BC34" s="180" t="str">
        <f>VLOOKUP('[1],'!DZ16,'[1],'!$BV$3544:$BW$3665,2)</f>
        <v>AU</v>
      </c>
      <c r="BD34" s="38" t="str">
        <f>VLOOKUP('[1],'!EA16,'[1],'!$BV$3544:$BW$3665,2)</f>
        <v>-</v>
      </c>
      <c r="BE34" s="39" t="str">
        <f>VLOOKUP('[1],'!EB16,'[1],'!$BV$3544:$BW$3665,2)</f>
        <v>-</v>
      </c>
      <c r="BF34" s="28">
        <f>[1]J_KOSONG!BH21</f>
        <v>48</v>
      </c>
      <c r="BG34" s="17"/>
      <c r="BH34" s="17"/>
      <c r="BI34" s="29"/>
      <c r="BJ34" s="29"/>
      <c r="BK34" s="17"/>
      <c r="BL34" s="17"/>
      <c r="BM34" s="17"/>
      <c r="BN34" s="17"/>
      <c r="BO34" s="17"/>
      <c r="BP34" s="17"/>
      <c r="BQ34" s="17"/>
    </row>
    <row r="35" spans="1:69" s="18" customFormat="1" ht="12" customHeight="1" x14ac:dyDescent="0.25">
      <c r="A35" s="30"/>
      <c r="B35" s="31" t="s">
        <v>15</v>
      </c>
      <c r="C35" s="124" t="s">
        <v>23</v>
      </c>
      <c r="D35" s="150">
        <v>15</v>
      </c>
      <c r="E35" s="150">
        <v>15</v>
      </c>
      <c r="F35" s="150">
        <v>15</v>
      </c>
      <c r="G35" s="150">
        <v>15</v>
      </c>
      <c r="H35" s="150">
        <v>15</v>
      </c>
      <c r="I35" s="150">
        <v>15</v>
      </c>
      <c r="J35" s="150">
        <v>15</v>
      </c>
      <c r="K35" s="150">
        <v>15</v>
      </c>
      <c r="L35" s="150">
        <v>15</v>
      </c>
      <c r="M35" s="150">
        <v>15</v>
      </c>
      <c r="N35" s="127">
        <v>15</v>
      </c>
      <c r="O35" s="125">
        <v>15</v>
      </c>
      <c r="P35" s="125">
        <v>15</v>
      </c>
      <c r="Q35" s="125">
        <v>15</v>
      </c>
      <c r="R35" s="125">
        <v>15</v>
      </c>
      <c r="S35" s="125">
        <v>15</v>
      </c>
      <c r="T35" s="125">
        <v>15</v>
      </c>
      <c r="U35" s="125" t="s">
        <v>26</v>
      </c>
      <c r="V35" s="125" t="s">
        <v>26</v>
      </c>
      <c r="W35" s="125">
        <v>15</v>
      </c>
      <c r="X35" s="125">
        <v>15</v>
      </c>
      <c r="Y35" s="171"/>
      <c r="Z35" s="129" t="s">
        <v>17</v>
      </c>
      <c r="AA35" s="150">
        <v>15</v>
      </c>
      <c r="AB35" s="150">
        <v>15</v>
      </c>
      <c r="AC35" s="150">
        <v>15</v>
      </c>
      <c r="AD35" s="150" t="s">
        <v>19</v>
      </c>
      <c r="AE35" s="150" t="s">
        <v>19</v>
      </c>
      <c r="AF35" s="150" t="s">
        <v>19</v>
      </c>
      <c r="AG35" s="150" t="s">
        <v>19</v>
      </c>
      <c r="AH35" s="150">
        <v>15</v>
      </c>
      <c r="AI35" s="150">
        <v>15</v>
      </c>
      <c r="AJ35" s="150">
        <v>15</v>
      </c>
      <c r="AK35" s="150">
        <v>15</v>
      </c>
      <c r="AL35" s="127">
        <v>15</v>
      </c>
      <c r="AM35" s="125">
        <v>15</v>
      </c>
      <c r="AN35" s="125">
        <v>15</v>
      </c>
      <c r="AO35" s="125">
        <v>15</v>
      </c>
      <c r="AP35" s="125">
        <v>15</v>
      </c>
      <c r="AQ35" s="125">
        <v>15</v>
      </c>
      <c r="AR35" s="125">
        <v>15</v>
      </c>
      <c r="AS35" s="125">
        <v>15</v>
      </c>
      <c r="AT35" s="125">
        <v>15</v>
      </c>
      <c r="AU35" s="125">
        <v>15</v>
      </c>
      <c r="AV35" s="125">
        <v>15</v>
      </c>
      <c r="AW35" s="172" t="s">
        <v>17</v>
      </c>
      <c r="AX35" s="129" t="s">
        <v>17</v>
      </c>
      <c r="AY35" s="125">
        <v>15</v>
      </c>
      <c r="AZ35" s="183">
        <v>15</v>
      </c>
      <c r="BA35" s="125">
        <v>15</v>
      </c>
      <c r="BB35" s="125" t="s">
        <v>26</v>
      </c>
      <c r="BC35" s="125" t="s">
        <v>26</v>
      </c>
      <c r="BD35" s="33" t="s">
        <v>17</v>
      </c>
      <c r="BE35" s="32" t="s">
        <v>17</v>
      </c>
      <c r="BF35" s="34"/>
      <c r="BG35" s="17"/>
      <c r="BH35" s="17"/>
      <c r="BJ35" s="29"/>
      <c r="BK35" s="17"/>
      <c r="BL35" s="17"/>
      <c r="BM35" s="17"/>
      <c r="BN35" s="17"/>
      <c r="BO35" s="17"/>
      <c r="BP35" s="17"/>
      <c r="BQ35" s="17"/>
    </row>
    <row r="36" spans="1:69" s="18" customFormat="1" ht="12" customHeight="1" x14ac:dyDescent="0.25">
      <c r="A36" s="24">
        <v>16</v>
      </c>
      <c r="B36" s="41" t="str">
        <f>[1]J_KOSONG!C22</f>
        <v>XI MP-1</v>
      </c>
      <c r="C36" s="151" t="s">
        <v>20</v>
      </c>
      <c r="D36" s="165" t="str">
        <f>VLOOKUP('[1],'!CA17,'[1],'!$BV$3544:$BW$3665,2)</f>
        <v>BS</v>
      </c>
      <c r="E36" s="154" t="str">
        <f>VLOOKUP('[1],'!CB17,'[1],'!$BV$3544:$BW$3665,2)</f>
        <v>BS</v>
      </c>
      <c r="F36" s="154" t="str">
        <f>VLOOKUP('[1],'!CC17,'[1],'!$BV$3544:$BW$3665,2)</f>
        <v>E</v>
      </c>
      <c r="G36" s="154" t="str">
        <f>VLOOKUP('[1],'!CD17,'[1],'!$BV$3544:$BW$3665,2)</f>
        <v>E</v>
      </c>
      <c r="H36" s="154" t="str">
        <f>VLOOKUP('[1],'!CE17,'[1],'!$BV$3544:$BW$3665,2)</f>
        <v>E</v>
      </c>
      <c r="I36" s="154" t="str">
        <f>VLOOKUP('[1],'!CF17,'[1],'!$BV$3544:$BW$3665,2)</f>
        <v>E</v>
      </c>
      <c r="J36" s="154" t="str">
        <f>VLOOKUP('[1],'!CG17,'[1],'!$BV$3544:$BW$3665,2)</f>
        <v>E</v>
      </c>
      <c r="K36" s="154" t="str">
        <f>VLOOKUP('[1],'!CH17,'[1],'!$BV$3544:$BW$3665,2)</f>
        <v>AH</v>
      </c>
      <c r="L36" s="154" t="str">
        <f>VLOOKUP('[1],'!CI17,'[1],'!$BV$3544:$BW$3665,2)</f>
        <v>AH</v>
      </c>
      <c r="M36" s="155" t="str">
        <f>VLOOKUP('[1],'!CJ17,'[1],'!$BV$3544:$BW$3665,2)</f>
        <v>AH</v>
      </c>
      <c r="N36" s="156" t="str">
        <f>VLOOKUP('[1],'!CK17,'[1],'!$BV$3544:$BW$3665,2)</f>
        <v>BC</v>
      </c>
      <c r="O36" s="154" t="str">
        <f>VLOOKUP('[1],'!CL17,'[1],'!$BV$3544:$BW$3665,2)</f>
        <v>BC</v>
      </c>
      <c r="P36" s="154" t="str">
        <f>VLOOKUP('[1],'!CM17,'[1],'!$BV$3544:$BW$3665,2)</f>
        <v>BC</v>
      </c>
      <c r="Q36" s="154" t="str">
        <f>VLOOKUP('[1],'!CN17,'[1],'!$BV$3544:$BW$3665,2)</f>
        <v>BM</v>
      </c>
      <c r="R36" s="154" t="str">
        <f>VLOOKUP('[1],'!CO17,'[1],'!$BV$3544:$BW$3665,2)</f>
        <v>BM</v>
      </c>
      <c r="S36" s="154" t="str">
        <f>VLOOKUP('[1],'!CP17,'[1],'!$BV$3544:$BW$3665,2)</f>
        <v>P</v>
      </c>
      <c r="T36" s="154" t="str">
        <f>VLOOKUP('[1],'!CQ17,'[1],'!$BV$3544:$BW$3665,2)</f>
        <v>P</v>
      </c>
      <c r="U36" s="154" t="str">
        <f>VLOOKUP('[1],'!CR17,'[1],'!$BV$3544:$BW$3665,2)</f>
        <v>V</v>
      </c>
      <c r="V36" s="154" t="str">
        <f>VLOOKUP('[1],'!CS17,'[1],'!$BV$3544:$BW$3665,2)</f>
        <v>V</v>
      </c>
      <c r="W36" s="184" t="str">
        <f>VLOOKUP('[1],'!CT17,'[1],'!$BV$3544:$BW$3665,2)</f>
        <v>AX</v>
      </c>
      <c r="X36" s="184" t="str">
        <f>VLOOKUP('[1],'!CU17,'[1],'!$BV$3544:$BW$3665,2)</f>
        <v>AX</v>
      </c>
      <c r="Y36" s="158" t="str">
        <f>VLOOKUP('[1],'!CV17,'[1],'!$BV$3544:$BW$3665,2)</f>
        <v>-</v>
      </c>
      <c r="Z36" s="156" t="str">
        <f>VLOOKUP('[1],'!CW17,'[1],'!$BV$3544:$BW$3665,2)</f>
        <v>-</v>
      </c>
      <c r="AA36" s="153" t="str">
        <f>VLOOKUP('[1],'!CX17,'[1],'!$BV$3544:$BW$3665,2)</f>
        <v>AX</v>
      </c>
      <c r="AB36" s="153" t="str">
        <f>VLOOKUP('[1],'!CY17,'[1],'!$BV$3544:$BW$3665,2)</f>
        <v>AX</v>
      </c>
      <c r="AC36" s="154" t="str">
        <f>VLOOKUP('[1],'!CZ17,'[1],'!$BV$3544:$BW$3665,2)</f>
        <v>BO</v>
      </c>
      <c r="AD36" s="154" t="str">
        <f>VLOOKUP('[1],'!DA17,'[1],'!$BV$3544:$BW$3665,2)</f>
        <v>BO</v>
      </c>
      <c r="AE36" s="154" t="str">
        <f>VLOOKUP('[1],'!DB17,'[1],'!$BV$3544:$BW$3665,2)</f>
        <v>C</v>
      </c>
      <c r="AF36" s="154" t="str">
        <f>VLOOKUP('[1],'!DC17,'[1],'!$BV$3544:$BW$3665,2)</f>
        <v>C</v>
      </c>
      <c r="AG36" s="154" t="str">
        <f>VLOOKUP('[1],'!DD17,'[1],'!$BV$3544:$BW$3665,2)</f>
        <v>C</v>
      </c>
      <c r="AH36" s="154" t="str">
        <f>VLOOKUP('[1],'!DE17,'[1],'!$BV$3544:$BW$3665,2)</f>
        <v>V</v>
      </c>
      <c r="AI36" s="132" t="str">
        <f>VLOOKUP('[1],'!DF17,'[1],'!$BV$3544:$BW$3665,2)</f>
        <v>V</v>
      </c>
      <c r="AJ36" s="132" t="str">
        <f>VLOOKUP('[1],'!DG17,'[1],'!$BV$3544:$BW$3665,2)</f>
        <v>AW</v>
      </c>
      <c r="AK36" s="158" t="str">
        <f>VLOOKUP('[1],'!DH17,'[1],'!$BV$3544:$BW$3665,2)</f>
        <v>AW</v>
      </c>
      <c r="AL36" s="156" t="str">
        <f>VLOOKUP('[1],'!DI17,'[1],'!$BV$3544:$BW$3665,2)</f>
        <v>E</v>
      </c>
      <c r="AM36" s="154" t="str">
        <f>VLOOKUP('[1],'!DJ17,'[1],'!$BV$3544:$BW$3665,2)</f>
        <v>E</v>
      </c>
      <c r="AN36" s="154" t="str">
        <f>VLOOKUP('[1],'!DK17,'[1],'!$BV$3544:$BW$3665,2)</f>
        <v>E</v>
      </c>
      <c r="AO36" s="154" t="str">
        <f>VLOOKUP('[1],'!DL17,'[1],'!$BV$3544:$BW$3665,2)</f>
        <v>E</v>
      </c>
      <c r="AP36" s="154" t="str">
        <f>VLOOKUP('[1],'!DM17,'[1],'!$BV$3544:$BW$3665,2)</f>
        <v>Y</v>
      </c>
      <c r="AQ36" s="154" t="str">
        <f>VLOOKUP('[1],'!DN17,'[1],'!$BV$3544:$BW$3665,2)</f>
        <v>Y</v>
      </c>
      <c r="AR36" s="154" t="str">
        <f>VLOOKUP('[1],'!DO17,'[1],'!$BV$3544:$BW$3665,2)</f>
        <v>Y</v>
      </c>
      <c r="AS36" s="154" t="str">
        <f>VLOOKUP('[1],'!DP17,'[1],'!$BV$3544:$BW$3665,2)</f>
        <v>P</v>
      </c>
      <c r="AT36" s="154" t="str">
        <f>VLOOKUP('[1],'!DQ17,'[1],'!$BV$3544:$BW$3665,2)</f>
        <v>P</v>
      </c>
      <c r="AU36" s="132" t="str">
        <f>VLOOKUP('[1],'!DR17,'[1],'!$BV$3544:$BW$3665,2)</f>
        <v>P</v>
      </c>
      <c r="AV36" s="132" t="str">
        <f>VLOOKUP('[1],'!DS17,'[1],'!$BV$3544:$BW$3665,2)</f>
        <v>P</v>
      </c>
      <c r="AW36" s="158" t="str">
        <f>VLOOKUP('[1],'!DT17,'[1],'!$BV$3544:$BW$3665,2)</f>
        <v>-</v>
      </c>
      <c r="AX36" s="136" t="str">
        <f>VLOOKUP('[1],'!DU17,'[1],'!$BV$3544:$BW$3665,2)</f>
        <v>-</v>
      </c>
      <c r="AY36" s="154" t="str">
        <f>VLOOKUP('[1],'!DV17,'[1],'!$BV$3544:$BW$3665,2)</f>
        <v>H</v>
      </c>
      <c r="AZ36" s="154" t="str">
        <f>VLOOKUP('[1],'!DW17,'[1],'!$BV$3544:$BW$3665,2)</f>
        <v>H</v>
      </c>
      <c r="BA36" s="154" t="str">
        <f>VLOOKUP('[1],'!DX17,'[1],'!$BV$3544:$BW$3665,2)</f>
        <v>H</v>
      </c>
      <c r="BB36" s="154" t="str">
        <f>VLOOKUP('[1],'!DY17,'[1],'!$BV$3544:$BW$3665,2)</f>
        <v>H</v>
      </c>
      <c r="BC36" s="154" t="str">
        <f>VLOOKUP('[1],'!DZ17,'[1],'!$BV$3544:$BW$3665,2)</f>
        <v>H</v>
      </c>
      <c r="BD36" s="38" t="str">
        <f>VLOOKUP('[1],'!EA17,'[1],'!$BV$3544:$BW$3665,2)</f>
        <v>-</v>
      </c>
      <c r="BE36" s="39" t="str">
        <f>VLOOKUP('[1],'!EB17,'[1],'!$BV$3544:$BW$3665,2)</f>
        <v>-</v>
      </c>
      <c r="BF36" s="28">
        <f>[1]J_KOSONG!BH22</f>
        <v>48</v>
      </c>
      <c r="BG36" s="17"/>
      <c r="BH36" s="17"/>
      <c r="BI36" s="29"/>
      <c r="BJ36" s="29"/>
      <c r="BK36" s="17"/>
      <c r="BL36" s="17"/>
      <c r="BM36" s="17"/>
      <c r="BN36" s="17"/>
      <c r="BO36" s="17"/>
      <c r="BP36" s="17"/>
      <c r="BQ36" s="17"/>
    </row>
    <row r="37" spans="1:69" s="18" customFormat="1" ht="12" customHeight="1" x14ac:dyDescent="0.25">
      <c r="A37" s="30"/>
      <c r="B37" s="36" t="s">
        <v>15</v>
      </c>
      <c r="C37" s="160" t="s">
        <v>17</v>
      </c>
      <c r="D37" s="161">
        <v>16</v>
      </c>
      <c r="E37" s="161">
        <v>16</v>
      </c>
      <c r="F37" s="185" t="s">
        <v>25</v>
      </c>
      <c r="G37" s="185" t="s">
        <v>25</v>
      </c>
      <c r="H37" s="185" t="s">
        <v>25</v>
      </c>
      <c r="I37" s="185" t="s">
        <v>25</v>
      </c>
      <c r="J37" s="185" t="s">
        <v>25</v>
      </c>
      <c r="K37" s="185" t="s">
        <v>25</v>
      </c>
      <c r="L37" s="185" t="s">
        <v>25</v>
      </c>
      <c r="M37" s="161" t="s">
        <v>25</v>
      </c>
      <c r="N37" s="140">
        <v>16</v>
      </c>
      <c r="O37" s="161">
        <v>16</v>
      </c>
      <c r="P37" s="161">
        <v>16</v>
      </c>
      <c r="Q37" s="161">
        <v>16</v>
      </c>
      <c r="R37" s="161">
        <v>16</v>
      </c>
      <c r="S37" s="185" t="s">
        <v>24</v>
      </c>
      <c r="T37" s="185" t="s">
        <v>24</v>
      </c>
      <c r="U37" s="161">
        <v>16</v>
      </c>
      <c r="V37" s="161">
        <v>16</v>
      </c>
      <c r="W37" s="161" t="s">
        <v>22</v>
      </c>
      <c r="X37" s="161" t="s">
        <v>22</v>
      </c>
      <c r="Y37" s="178"/>
      <c r="Z37" s="142" t="s">
        <v>17</v>
      </c>
      <c r="AA37" s="161" t="s">
        <v>22</v>
      </c>
      <c r="AB37" s="161" t="s">
        <v>22</v>
      </c>
      <c r="AC37" s="161">
        <v>16</v>
      </c>
      <c r="AD37" s="161">
        <v>16</v>
      </c>
      <c r="AE37" s="161">
        <v>16</v>
      </c>
      <c r="AF37" s="161">
        <v>16</v>
      </c>
      <c r="AG37" s="161">
        <v>16</v>
      </c>
      <c r="AH37" s="161">
        <v>16</v>
      </c>
      <c r="AI37" s="161">
        <v>16</v>
      </c>
      <c r="AJ37" s="138">
        <v>16</v>
      </c>
      <c r="AK37" s="138">
        <v>16</v>
      </c>
      <c r="AL37" s="186" t="s">
        <v>24</v>
      </c>
      <c r="AM37" s="185" t="s">
        <v>24</v>
      </c>
      <c r="AN37" s="185" t="s">
        <v>24</v>
      </c>
      <c r="AO37" s="185" t="s">
        <v>24</v>
      </c>
      <c r="AP37" s="161">
        <v>16</v>
      </c>
      <c r="AQ37" s="161">
        <v>16</v>
      </c>
      <c r="AR37" s="161">
        <v>16</v>
      </c>
      <c r="AS37" s="185" t="s">
        <v>24</v>
      </c>
      <c r="AT37" s="185" t="s">
        <v>24</v>
      </c>
      <c r="AU37" s="185" t="s">
        <v>24</v>
      </c>
      <c r="AV37" s="185" t="s">
        <v>24</v>
      </c>
      <c r="AW37" s="141" t="s">
        <v>17</v>
      </c>
      <c r="AX37" s="142" t="s">
        <v>17</v>
      </c>
      <c r="AY37" s="161">
        <v>16</v>
      </c>
      <c r="AZ37" s="161">
        <v>16</v>
      </c>
      <c r="BA37" s="161">
        <v>16</v>
      </c>
      <c r="BB37" s="161">
        <v>16</v>
      </c>
      <c r="BC37" s="161">
        <v>16</v>
      </c>
      <c r="BD37" s="33" t="s">
        <v>17</v>
      </c>
      <c r="BE37" s="32" t="s">
        <v>17</v>
      </c>
      <c r="BF37" s="34"/>
      <c r="BG37" s="17"/>
      <c r="BH37" s="17"/>
      <c r="BJ37" s="29"/>
      <c r="BK37" s="17"/>
      <c r="BL37" s="17"/>
      <c r="BM37" s="17"/>
      <c r="BN37" s="17"/>
      <c r="BO37" s="17"/>
      <c r="BP37" s="17"/>
      <c r="BQ37" s="17"/>
    </row>
    <row r="38" spans="1:69" s="18" customFormat="1" ht="12" customHeight="1" x14ac:dyDescent="0.25">
      <c r="A38" s="24">
        <v>17</v>
      </c>
      <c r="B38" s="37" t="str">
        <f>[1]J_KOSONG!C23</f>
        <v>XI MP-2</v>
      </c>
      <c r="C38" s="143" t="s">
        <v>14</v>
      </c>
      <c r="D38" s="144" t="str">
        <f>VLOOKUP('[1],'!CA18,'[1],'!$BV$3544:$BW$3665,2)</f>
        <v>E</v>
      </c>
      <c r="E38" s="145" t="str">
        <f>VLOOKUP('[1],'!CB18,'[1],'!$BV$3544:$BW$3665,2)</f>
        <v>E</v>
      </c>
      <c r="F38" s="145" t="str">
        <f>VLOOKUP('[1],'!CC18,'[1],'!$BV$3544:$BW$3665,2)</f>
        <v>BS</v>
      </c>
      <c r="G38" s="145" t="str">
        <f>VLOOKUP('[1],'!CD18,'[1],'!$BV$3544:$BW$3665,2)</f>
        <v>BS</v>
      </c>
      <c r="H38" s="153" t="str">
        <f>VLOOKUP('[1],'!CE18,'[1],'!$BV$3544:$BW$3665,2)</f>
        <v>AX</v>
      </c>
      <c r="I38" s="153" t="str">
        <f>VLOOKUP('[1],'!CF18,'[1],'!$BV$3544:$BW$3665,2)</f>
        <v>AX</v>
      </c>
      <c r="J38" s="145" t="str">
        <f>VLOOKUP('[1],'!CG18,'[1],'!$BV$3544:$BW$3665,2)</f>
        <v>P</v>
      </c>
      <c r="K38" s="145" t="str">
        <f>VLOOKUP('[1],'!CH18,'[1],'!$BV$3544:$BW$3665,2)</f>
        <v>P</v>
      </c>
      <c r="L38" s="145" t="str">
        <f>VLOOKUP('[1],'!CI18,'[1],'!$BV$3544:$BW$3665,2)</f>
        <v>P</v>
      </c>
      <c r="M38" s="146" t="str">
        <f>VLOOKUP('[1],'!CJ18,'[1],'!$BV$3544:$BW$3665,2)</f>
        <v>P</v>
      </c>
      <c r="N38" s="116" t="str">
        <f>VLOOKUP('[1],'!CK18,'[1],'!$BV$3544:$BW$3665,2)</f>
        <v>H</v>
      </c>
      <c r="O38" s="114" t="str">
        <f>VLOOKUP('[1],'!CL18,'[1],'!$BV$3544:$BW$3665,2)</f>
        <v>H</v>
      </c>
      <c r="P38" s="114" t="str">
        <f>VLOOKUP('[1],'!CM18,'[1],'!$BV$3544:$BW$3665,2)</f>
        <v>H</v>
      </c>
      <c r="Q38" s="114" t="str">
        <f>VLOOKUP('[1],'!CN18,'[1],'!$BV$3544:$BW$3665,2)</f>
        <v>V</v>
      </c>
      <c r="R38" s="114" t="str">
        <f>VLOOKUP('[1],'!CO18,'[1],'!$BV$3544:$BW$3665,2)</f>
        <v>V</v>
      </c>
      <c r="S38" s="114" t="str">
        <f>VLOOKUP('[1],'!CP18,'[1],'!$BV$3544:$BW$3665,2)</f>
        <v>Y</v>
      </c>
      <c r="T38" s="114" t="str">
        <f>VLOOKUP('[1],'!CQ18,'[1],'!$BV$3544:$BW$3665,2)</f>
        <v>Y</v>
      </c>
      <c r="U38" s="114" t="str">
        <f>VLOOKUP('[1],'!CR18,'[1],'!$BV$3544:$BW$3665,2)</f>
        <v>Y</v>
      </c>
      <c r="V38" s="114" t="str">
        <f>VLOOKUP('[1],'!CS18,'[1],'!$BV$3544:$BW$3665,2)</f>
        <v>AH</v>
      </c>
      <c r="W38" s="114" t="str">
        <f>VLOOKUP('[1],'!CT18,'[1],'!$BV$3544:$BW$3665,2)</f>
        <v>AH</v>
      </c>
      <c r="X38" s="114" t="str">
        <f>VLOOKUP('[1],'!CU18,'[1],'!$BV$3544:$BW$3665,2)</f>
        <v>AH</v>
      </c>
      <c r="Y38" s="182" t="str">
        <f>VLOOKUP('[1],'!CV18,'[1],'!$BV$3544:$BW$3665,2)</f>
        <v>-</v>
      </c>
      <c r="Z38" s="147" t="str">
        <f>VLOOKUP('[1],'!CW18,'[1],'!$BV$3544:$BW$3665,2)</f>
        <v>-</v>
      </c>
      <c r="AA38" s="145" t="str">
        <f>VLOOKUP('[1],'!CX18,'[1],'!$BV$3544:$BW$3665,2)</f>
        <v>E</v>
      </c>
      <c r="AB38" s="145" t="str">
        <f>VLOOKUP('[1],'!CY18,'[1],'!$BV$3544:$BW$3665,2)</f>
        <v>E</v>
      </c>
      <c r="AC38" s="145" t="str">
        <f>VLOOKUP('[1],'!CZ18,'[1],'!$BV$3544:$BW$3665,2)</f>
        <v>E</v>
      </c>
      <c r="AD38" s="145" t="str">
        <f>VLOOKUP('[1],'!DA18,'[1],'!$BV$3544:$BW$3665,2)</f>
        <v>E</v>
      </c>
      <c r="AE38" s="145" t="str">
        <f>VLOOKUP('[1],'!DB18,'[1],'!$BV$3544:$BW$3665,2)</f>
        <v>BC</v>
      </c>
      <c r="AF38" s="145" t="str">
        <f>VLOOKUP('[1],'!DC18,'[1],'!$BV$3544:$BW$3665,2)</f>
        <v>BC</v>
      </c>
      <c r="AG38" s="145" t="str">
        <f>VLOOKUP('[1],'!DD18,'[1],'!$BV$3544:$BW$3665,2)</f>
        <v>BC</v>
      </c>
      <c r="AH38" s="145" t="str">
        <f>VLOOKUP('[1],'!DE18,'[1],'!$BV$3544:$BW$3665,2)</f>
        <v>H</v>
      </c>
      <c r="AI38" s="145" t="str">
        <f>VLOOKUP('[1],'!DF18,'[1],'!$BV$3544:$BW$3665,2)</f>
        <v>H</v>
      </c>
      <c r="AJ38" s="145" t="str">
        <f>VLOOKUP('[1],'!DG18,'[1],'!$BV$3544:$BW$3665,2)</f>
        <v>BM</v>
      </c>
      <c r="AK38" s="149" t="str">
        <f>VLOOKUP('[1],'!DH18,'[1],'!$BV$3544:$BW$3665,2)</f>
        <v>BM</v>
      </c>
      <c r="AL38" s="147" t="str">
        <f>VLOOKUP('[1],'!DI18,'[1],'!$BV$3544:$BW$3665,2)</f>
        <v>BA</v>
      </c>
      <c r="AM38" s="145" t="str">
        <f>VLOOKUP('[1],'!DJ18,'[1],'!$BV$3544:$BW$3665,2)</f>
        <v>BA</v>
      </c>
      <c r="AN38" s="145" t="str">
        <f>VLOOKUP('[1],'!DK18,'[1],'!$BV$3544:$BW$3665,2)</f>
        <v>BA</v>
      </c>
      <c r="AO38" s="145" t="str">
        <f>VLOOKUP('[1],'!DL18,'[1],'!$BV$3544:$BW$3665,2)</f>
        <v>BO</v>
      </c>
      <c r="AP38" s="145" t="str">
        <f>VLOOKUP('[1],'!DM18,'[1],'!$BV$3544:$BW$3665,2)</f>
        <v>BO</v>
      </c>
      <c r="AQ38" s="145" t="str">
        <f>VLOOKUP('[1],'!DN18,'[1],'!$BV$3544:$BW$3665,2)</f>
        <v>P</v>
      </c>
      <c r="AR38" s="145" t="str">
        <f>VLOOKUP('[1],'!DO18,'[1],'!$BV$3544:$BW$3665,2)</f>
        <v>P</v>
      </c>
      <c r="AS38" s="145" t="str">
        <f>VLOOKUP('[1],'!DP18,'[1],'!$BV$3544:$BW$3665,2)</f>
        <v>V</v>
      </c>
      <c r="AT38" s="145" t="str">
        <f>VLOOKUP('[1],'!DQ18,'[1],'!$BV$3544:$BW$3665,2)</f>
        <v>V</v>
      </c>
      <c r="AU38" s="145" t="str">
        <f>VLOOKUP('[1],'!DR18,'[1],'!$BV$3544:$BW$3665,2)</f>
        <v>BF</v>
      </c>
      <c r="AV38" s="145" t="str">
        <f>VLOOKUP('[1],'!DS18,'[1],'!$BV$3544:$BW$3665,2)</f>
        <v>BF</v>
      </c>
      <c r="AW38" s="149" t="str">
        <f>VLOOKUP('[1],'!DT18,'[1],'!$BV$3544:$BW$3665,2)</f>
        <v>-</v>
      </c>
      <c r="AX38" s="116" t="str">
        <f>VLOOKUP('[1],'!DU18,'[1],'!$BV$3544:$BW$3665,2)</f>
        <v>-</v>
      </c>
      <c r="AY38" s="145" t="str">
        <f>VLOOKUP('[1],'!DV18,'[1],'!$BV$3544:$BW$3665,2)</f>
        <v>E</v>
      </c>
      <c r="AZ38" s="145" t="str">
        <f>VLOOKUP('[1],'!DW18,'[1],'!$BV$3544:$BW$3665,2)</f>
        <v>E</v>
      </c>
      <c r="BA38" s="145" t="str">
        <f>VLOOKUP('[1],'!DX18,'[1],'!$BV$3544:$BW$3665,2)</f>
        <v>E</v>
      </c>
      <c r="BB38" s="153" t="str">
        <f>VLOOKUP('[1],'!DY18,'[1],'!$BV$3544:$BW$3665,2)</f>
        <v>AX</v>
      </c>
      <c r="BC38" s="153" t="str">
        <f>VLOOKUP('[1],'!DZ18,'[1],'!$BV$3544:$BW$3665,2)</f>
        <v>AX</v>
      </c>
      <c r="BD38" s="38" t="str">
        <f>VLOOKUP('[1],'!EA18,'[1],'!$BV$3544:$BW$3665,2)</f>
        <v>-</v>
      </c>
      <c r="BE38" s="39" t="str">
        <f>VLOOKUP('[1],'!EB18,'[1],'!$BV$3544:$BW$3665,2)</f>
        <v>-</v>
      </c>
      <c r="BF38" s="28">
        <f>[1]J_KOSONG!BH23</f>
        <v>48</v>
      </c>
      <c r="BG38" s="17"/>
      <c r="BH38" s="17"/>
      <c r="BI38" s="29"/>
      <c r="BJ38" s="29"/>
      <c r="BK38" s="17"/>
      <c r="BL38" s="17"/>
      <c r="BM38" s="17"/>
      <c r="BN38" s="17"/>
      <c r="BO38" s="17"/>
      <c r="BP38" s="17"/>
      <c r="BQ38" s="17"/>
    </row>
    <row r="39" spans="1:69" s="18" customFormat="1" ht="12" customHeight="1" x14ac:dyDescent="0.25">
      <c r="A39" s="30"/>
      <c r="B39" s="31" t="s">
        <v>15</v>
      </c>
      <c r="C39" s="124" t="s">
        <v>16</v>
      </c>
      <c r="D39" s="150" t="s">
        <v>25</v>
      </c>
      <c r="E39" s="150" t="s">
        <v>25</v>
      </c>
      <c r="F39" s="150">
        <v>17</v>
      </c>
      <c r="G39" s="150">
        <v>17</v>
      </c>
      <c r="H39" s="150" t="s">
        <v>22</v>
      </c>
      <c r="I39" s="150" t="s">
        <v>22</v>
      </c>
      <c r="J39" s="185" t="s">
        <v>24</v>
      </c>
      <c r="K39" s="185" t="s">
        <v>24</v>
      </c>
      <c r="L39" s="185" t="s">
        <v>24</v>
      </c>
      <c r="M39" s="185" t="s">
        <v>24</v>
      </c>
      <c r="N39" s="127">
        <v>17</v>
      </c>
      <c r="O39" s="150">
        <v>17</v>
      </c>
      <c r="P39" s="150">
        <v>17</v>
      </c>
      <c r="Q39" s="150">
        <v>17</v>
      </c>
      <c r="R39" s="150">
        <v>17</v>
      </c>
      <c r="S39" s="150">
        <v>17</v>
      </c>
      <c r="T39" s="150">
        <v>17</v>
      </c>
      <c r="U39" s="150">
        <v>17</v>
      </c>
      <c r="V39" s="150" t="s">
        <v>25</v>
      </c>
      <c r="W39" s="150" t="s">
        <v>25</v>
      </c>
      <c r="X39" s="125" t="s">
        <v>25</v>
      </c>
      <c r="Y39" s="171"/>
      <c r="Z39" s="129" t="s">
        <v>17</v>
      </c>
      <c r="AA39" s="185" t="s">
        <v>25</v>
      </c>
      <c r="AB39" s="185" t="s">
        <v>25</v>
      </c>
      <c r="AC39" s="185" t="s">
        <v>25</v>
      </c>
      <c r="AD39" s="185" t="s">
        <v>25</v>
      </c>
      <c r="AE39" s="150">
        <v>17</v>
      </c>
      <c r="AF39" s="150">
        <v>17</v>
      </c>
      <c r="AG39" s="150">
        <v>17</v>
      </c>
      <c r="AH39" s="150">
        <v>17</v>
      </c>
      <c r="AI39" s="150">
        <v>17</v>
      </c>
      <c r="AJ39" s="125">
        <v>17</v>
      </c>
      <c r="AK39" s="125">
        <v>17</v>
      </c>
      <c r="AL39" s="127">
        <v>17</v>
      </c>
      <c r="AM39" s="150">
        <v>17</v>
      </c>
      <c r="AN39" s="150">
        <v>17</v>
      </c>
      <c r="AO39" s="150">
        <v>17</v>
      </c>
      <c r="AP39" s="150">
        <v>17</v>
      </c>
      <c r="AQ39" s="185" t="s">
        <v>24</v>
      </c>
      <c r="AR39" s="185" t="s">
        <v>24</v>
      </c>
      <c r="AS39" s="150">
        <v>17</v>
      </c>
      <c r="AT39" s="150">
        <v>17</v>
      </c>
      <c r="AU39" s="150">
        <v>17</v>
      </c>
      <c r="AV39" s="125">
        <v>17</v>
      </c>
      <c r="AW39" s="128" t="s">
        <v>17</v>
      </c>
      <c r="AX39" s="129" t="s">
        <v>17</v>
      </c>
      <c r="AY39" s="185" t="s">
        <v>24</v>
      </c>
      <c r="AZ39" s="185" t="s">
        <v>24</v>
      </c>
      <c r="BA39" s="185" t="s">
        <v>24</v>
      </c>
      <c r="BB39" s="150" t="s">
        <v>22</v>
      </c>
      <c r="BC39" s="150" t="s">
        <v>22</v>
      </c>
      <c r="BD39" s="33" t="s">
        <v>17</v>
      </c>
      <c r="BE39" s="32" t="s">
        <v>17</v>
      </c>
      <c r="BF39" s="34"/>
      <c r="BG39" s="17"/>
      <c r="BH39" s="17"/>
      <c r="BI39" s="29"/>
      <c r="BJ39" s="29"/>
      <c r="BK39" s="17"/>
      <c r="BL39" s="17"/>
      <c r="BM39" s="17"/>
      <c r="BN39" s="17"/>
      <c r="BO39" s="17"/>
      <c r="BP39" s="17"/>
      <c r="BQ39" s="17"/>
    </row>
    <row r="40" spans="1:69" s="18" customFormat="1" ht="12" customHeight="1" x14ac:dyDescent="0.25">
      <c r="A40" s="24">
        <v>18</v>
      </c>
      <c r="B40" s="41" t="str">
        <f>[1]J_KOSONG!C24</f>
        <v>XI PM-1</v>
      </c>
      <c r="C40" s="151" t="s">
        <v>20</v>
      </c>
      <c r="D40" s="165" t="str">
        <f>VLOOKUP('[1],'!CA19,'[1],'!$BV$3544:$BW$3665,2)</f>
        <v>AV</v>
      </c>
      <c r="E40" s="154" t="str">
        <f>VLOOKUP('[1],'!CB19,'[1],'!$BV$3544:$BW$3665,2)</f>
        <v>AV</v>
      </c>
      <c r="F40" s="154" t="str">
        <f>VLOOKUP('[1],'!CC19,'[1],'!$BV$3544:$BW$3665,2)</f>
        <v>BK</v>
      </c>
      <c r="G40" s="154" t="str">
        <f>VLOOKUP('[1],'!CD19,'[1],'!$BV$3544:$BW$3665,2)</f>
        <v>BK</v>
      </c>
      <c r="H40" s="154" t="str">
        <f>VLOOKUP('[1],'!CE19,'[1],'!$BV$3544:$BW$3665,2)</f>
        <v>BK</v>
      </c>
      <c r="I40" s="154" t="str">
        <f>VLOOKUP('[1],'!CF19,'[1],'!$BV$3544:$BW$3665,2)</f>
        <v>O</v>
      </c>
      <c r="J40" s="154" t="str">
        <f>VLOOKUP('[1],'!CG19,'[1],'!$BV$3544:$BW$3665,2)</f>
        <v>O</v>
      </c>
      <c r="K40" s="132" t="str">
        <f>VLOOKUP('[1],'!CH19,'[1],'!$BV$3544:$BW$3665,2)</f>
        <v>O</v>
      </c>
      <c r="L40" s="132" t="str">
        <f>VLOOKUP('[1],'!CI19,'[1],'!$BV$3544:$BW$3665,2)</f>
        <v>O</v>
      </c>
      <c r="M40" s="155" t="str">
        <f>VLOOKUP('[1],'!CJ19,'[1],'!$BV$3544:$BW$3665,2)</f>
        <v>O</v>
      </c>
      <c r="N40" s="156" t="str">
        <f>VLOOKUP('[1],'!CK19,'[1],'!$BV$3544:$BW$3665,2)</f>
        <v>V</v>
      </c>
      <c r="O40" s="154" t="str">
        <f>VLOOKUP('[1],'!CL19,'[1],'!$BV$3544:$BW$3665,2)</f>
        <v>V</v>
      </c>
      <c r="P40" s="154" t="str">
        <f>VLOOKUP('[1],'!CM19,'[1],'!$BV$3544:$BW$3665,2)</f>
        <v>U</v>
      </c>
      <c r="Q40" s="154" t="str">
        <f>VLOOKUP('[1],'!CN19,'[1],'!$BV$3544:$BW$3665,2)</f>
        <v>U</v>
      </c>
      <c r="R40" s="154" t="str">
        <f>VLOOKUP('[1],'!CO19,'[1],'!$BV$3544:$BW$3665,2)</f>
        <v>BC</v>
      </c>
      <c r="S40" s="154" t="str">
        <f>VLOOKUP('[1],'!CP19,'[1],'!$BV$3544:$BW$3665,2)</f>
        <v>BC</v>
      </c>
      <c r="T40" s="154" t="str">
        <f>VLOOKUP('[1],'!CQ19,'[1],'!$BV$3544:$BW$3665,2)</f>
        <v>BC</v>
      </c>
      <c r="U40" s="154" t="str">
        <f>VLOOKUP('[1],'!CR19,'[1],'!$BV$3544:$BW$3665,2)</f>
        <v>AV</v>
      </c>
      <c r="V40" s="154" t="str">
        <f>VLOOKUP('[1],'!CS19,'[1],'!$BV$3544:$BW$3665,2)</f>
        <v>AV</v>
      </c>
      <c r="W40" s="154" t="str">
        <f>VLOOKUP('[1],'!CT19,'[1],'!$BV$3544:$BW$3665,2)</f>
        <v>AV</v>
      </c>
      <c r="X40" s="154" t="str">
        <f>VLOOKUP('[1],'!CU19,'[1],'!$BV$3544:$BW$3665,2)</f>
        <v>AV</v>
      </c>
      <c r="Y40" s="158" t="str">
        <f>VLOOKUP('[1],'!CV19,'[1],'!$BV$3544:$BW$3665,2)</f>
        <v>-</v>
      </c>
      <c r="Z40" s="156" t="str">
        <f>VLOOKUP('[1],'!CW19,'[1],'!$BV$3544:$BW$3665,2)</f>
        <v>-</v>
      </c>
      <c r="AA40" s="154" t="str">
        <f>VLOOKUP('[1],'!CX19,'[1],'!$BV$3544:$BW$3665,2)</f>
        <v>BA</v>
      </c>
      <c r="AB40" s="154" t="str">
        <f>VLOOKUP('[1],'!CY19,'[1],'!$BV$3544:$BW$3665,2)</f>
        <v>BA</v>
      </c>
      <c r="AC40" s="154" t="str">
        <f>VLOOKUP('[1],'!CZ19,'[1],'!$BV$3544:$BW$3665,2)</f>
        <v>BA</v>
      </c>
      <c r="AD40" s="154" t="str">
        <f>VLOOKUP('[1],'!DA19,'[1],'!$BV$3544:$BW$3665,2)</f>
        <v>B</v>
      </c>
      <c r="AE40" s="154" t="str">
        <f>VLOOKUP('[1],'!DB19,'[1],'!$BV$3544:$BW$3665,2)</f>
        <v>B</v>
      </c>
      <c r="AF40" s="154" t="str">
        <f>VLOOKUP('[1],'!DC19,'[1],'!$BV$3544:$BW$3665,2)</f>
        <v>V</v>
      </c>
      <c r="AG40" s="154" t="str">
        <f>VLOOKUP('[1],'!DD19,'[1],'!$BV$3544:$BW$3665,2)</f>
        <v>V</v>
      </c>
      <c r="AH40" s="154" t="str">
        <f>VLOOKUP('[1],'!DE19,'[1],'!$BV$3544:$BW$3665,2)</f>
        <v>BM</v>
      </c>
      <c r="AI40" s="154" t="str">
        <f>VLOOKUP('[1],'!DF19,'[1],'!$BV$3544:$BW$3665,2)</f>
        <v>BM</v>
      </c>
      <c r="AJ40" s="154" t="str">
        <f>VLOOKUP('[1],'!DG19,'[1],'!$BV$3544:$BW$3665,2)</f>
        <v>AV</v>
      </c>
      <c r="AK40" s="158" t="str">
        <f>VLOOKUP('[1],'!DH19,'[1],'!$BV$3544:$BW$3665,2)</f>
        <v>AV</v>
      </c>
      <c r="AL40" s="156" t="str">
        <f>VLOOKUP('[1],'!DI19,'[1],'!$BV$3544:$BW$3665,2)</f>
        <v>AV</v>
      </c>
      <c r="AM40" s="154" t="str">
        <f>VLOOKUP('[1],'!DJ19,'[1],'!$BV$3544:$BW$3665,2)</f>
        <v>AV</v>
      </c>
      <c r="AN40" s="154" t="str">
        <f>VLOOKUP('[1],'!DK19,'[1],'!$BV$3544:$BW$3665,2)</f>
        <v>AV</v>
      </c>
      <c r="AO40" s="154" t="str">
        <f>VLOOKUP('[1],'!DL19,'[1],'!$BV$3544:$BW$3665,2)</f>
        <v>AV</v>
      </c>
      <c r="AP40" s="154" t="str">
        <f>VLOOKUP('[1],'!DM19,'[1],'!$BV$3544:$BW$3665,2)</f>
        <v>BL</v>
      </c>
      <c r="AQ40" s="154" t="str">
        <f>VLOOKUP('[1],'!DN19,'[1],'!$BV$3544:$BW$3665,2)</f>
        <v>BL</v>
      </c>
      <c r="AR40" s="154" t="str">
        <f>VLOOKUP('[1],'!DO19,'[1],'!$BV$3544:$BW$3665,2)</f>
        <v>BL</v>
      </c>
      <c r="AS40" s="154" t="str">
        <f>VLOOKUP('[1],'!DP19,'[1],'!$BV$3544:$BW$3665,2)</f>
        <v>BJ</v>
      </c>
      <c r="AT40" s="154" t="str">
        <f>VLOOKUP('[1],'!DQ19,'[1],'!$BV$3544:$BW$3665,2)</f>
        <v>BJ</v>
      </c>
      <c r="AU40" s="154" t="str">
        <f>VLOOKUP('[1],'!DR19,'[1],'!$BV$3544:$BW$3665,2)</f>
        <v>BJ</v>
      </c>
      <c r="AV40" s="154" t="str">
        <f>VLOOKUP('[1],'!DS19,'[1],'!$BV$3544:$BW$3665,2)</f>
        <v>BJ</v>
      </c>
      <c r="AW40" s="158" t="str">
        <f>VLOOKUP('[1],'!DT19,'[1],'!$BV$3544:$BW$3665,2)</f>
        <v>-</v>
      </c>
      <c r="AX40" s="136" t="str">
        <f>VLOOKUP('[1],'!DU19,'[1],'!$BV$3544:$BW$3665,2)</f>
        <v>-</v>
      </c>
      <c r="AY40" s="154" t="str">
        <f>VLOOKUP('[1],'!DV19,'[1],'!$BV$3544:$BW$3665,2)</f>
        <v>BF</v>
      </c>
      <c r="AZ40" s="154" t="str">
        <f>VLOOKUP('[1],'!DW19,'[1],'!$BV$3544:$BW$3665,2)</f>
        <v>BF</v>
      </c>
      <c r="BA40" s="154" t="str">
        <f>VLOOKUP('[1],'!DX19,'[1],'!$BV$3544:$BW$3665,2)</f>
        <v>BK</v>
      </c>
      <c r="BB40" s="154" t="str">
        <f>VLOOKUP('[1],'!DY19,'[1],'!$BV$3544:$BW$3665,2)</f>
        <v>BK</v>
      </c>
      <c r="BC40" s="154" t="str">
        <f>VLOOKUP('[1],'!DZ19,'[1],'!$BV$3544:$BW$3665,2)</f>
        <v>BK</v>
      </c>
      <c r="BD40" s="38" t="str">
        <f>VLOOKUP('[1],'!EA19,'[1],'!$BV$3544:$BW$3665,2)</f>
        <v>-</v>
      </c>
      <c r="BE40" s="39" t="str">
        <f>VLOOKUP('[1],'!EB19,'[1],'!$BV$3544:$BW$3665,2)</f>
        <v>-</v>
      </c>
      <c r="BF40" s="28">
        <f>[1]J_KOSONG!BH24</f>
        <v>48</v>
      </c>
      <c r="BG40" s="17"/>
      <c r="BH40" s="17"/>
      <c r="BI40" s="29"/>
      <c r="BJ40" s="29"/>
      <c r="BK40" s="17"/>
      <c r="BL40" s="17"/>
      <c r="BM40" s="17"/>
      <c r="BN40" s="17"/>
      <c r="BO40" s="17"/>
      <c r="BP40" s="17"/>
      <c r="BQ40" s="17"/>
    </row>
    <row r="41" spans="1:69" s="18" customFormat="1" ht="12" customHeight="1" x14ac:dyDescent="0.25">
      <c r="A41" s="30"/>
      <c r="B41" s="36" t="s">
        <v>15</v>
      </c>
      <c r="C41" s="137" t="s">
        <v>21</v>
      </c>
      <c r="D41" s="161">
        <v>18</v>
      </c>
      <c r="E41" s="161">
        <v>18</v>
      </c>
      <c r="F41" s="161">
        <v>18</v>
      </c>
      <c r="G41" s="161">
        <v>18</v>
      </c>
      <c r="H41" s="161">
        <v>18</v>
      </c>
      <c r="I41" s="161">
        <v>18</v>
      </c>
      <c r="J41" s="161">
        <v>18</v>
      </c>
      <c r="K41" s="161">
        <v>18</v>
      </c>
      <c r="L41" s="161">
        <v>18</v>
      </c>
      <c r="M41" s="161">
        <v>18</v>
      </c>
      <c r="N41" s="140">
        <v>18</v>
      </c>
      <c r="O41" s="138">
        <v>18</v>
      </c>
      <c r="P41" s="138">
        <v>18</v>
      </c>
      <c r="Q41" s="138">
        <v>18</v>
      </c>
      <c r="R41" s="138">
        <v>18</v>
      </c>
      <c r="S41" s="138">
        <v>18</v>
      </c>
      <c r="T41" s="138">
        <v>18</v>
      </c>
      <c r="U41" s="138">
        <v>18</v>
      </c>
      <c r="V41" s="138">
        <v>18</v>
      </c>
      <c r="W41" s="138">
        <v>18</v>
      </c>
      <c r="X41" s="138">
        <v>18</v>
      </c>
      <c r="Y41" s="178"/>
      <c r="Z41" s="142" t="s">
        <v>17</v>
      </c>
      <c r="AA41" s="138">
        <v>18</v>
      </c>
      <c r="AB41" s="138">
        <v>18</v>
      </c>
      <c r="AC41" s="161">
        <v>18</v>
      </c>
      <c r="AD41" s="161">
        <v>18</v>
      </c>
      <c r="AE41" s="161">
        <v>18</v>
      </c>
      <c r="AF41" s="161">
        <v>18</v>
      </c>
      <c r="AG41" s="161">
        <v>18</v>
      </c>
      <c r="AH41" s="161">
        <v>18</v>
      </c>
      <c r="AI41" s="161">
        <v>18</v>
      </c>
      <c r="AJ41" s="138">
        <v>18</v>
      </c>
      <c r="AK41" s="138">
        <v>18</v>
      </c>
      <c r="AL41" s="138">
        <v>18</v>
      </c>
      <c r="AM41" s="138">
        <v>18</v>
      </c>
      <c r="AN41" s="138">
        <v>18</v>
      </c>
      <c r="AO41" s="138">
        <v>18</v>
      </c>
      <c r="AP41" s="138">
        <v>18</v>
      </c>
      <c r="AQ41" s="138">
        <v>18</v>
      </c>
      <c r="AR41" s="138">
        <v>18</v>
      </c>
      <c r="AS41" s="138" t="s">
        <v>27</v>
      </c>
      <c r="AT41" s="138" t="s">
        <v>27</v>
      </c>
      <c r="AU41" s="138" t="s">
        <v>27</v>
      </c>
      <c r="AV41" s="178" t="s">
        <v>27</v>
      </c>
      <c r="AW41" s="179" t="s">
        <v>17</v>
      </c>
      <c r="AX41" s="142" t="s">
        <v>17</v>
      </c>
      <c r="AY41" s="138">
        <v>18</v>
      </c>
      <c r="AZ41" s="138">
        <v>18</v>
      </c>
      <c r="BA41" s="138">
        <v>18</v>
      </c>
      <c r="BB41" s="138">
        <v>18</v>
      </c>
      <c r="BC41" s="138">
        <v>18</v>
      </c>
      <c r="BD41" s="33" t="s">
        <v>17</v>
      </c>
      <c r="BE41" s="32" t="s">
        <v>17</v>
      </c>
      <c r="BF41" s="34"/>
      <c r="BG41" s="17"/>
      <c r="BH41" s="17"/>
      <c r="BI41" s="29"/>
      <c r="BJ41" s="29"/>
      <c r="BK41" s="17"/>
      <c r="BL41" s="17"/>
      <c r="BM41" s="17"/>
      <c r="BN41" s="17"/>
      <c r="BO41" s="17"/>
      <c r="BP41" s="17"/>
      <c r="BQ41" s="17"/>
    </row>
    <row r="42" spans="1:69" s="18" customFormat="1" ht="12" customHeight="1" x14ac:dyDescent="0.25">
      <c r="A42" s="24">
        <v>19</v>
      </c>
      <c r="B42" s="37" t="str">
        <f>[1]J_KOSONG!C25</f>
        <v>XI PM-2</v>
      </c>
      <c r="C42" s="143" t="s">
        <v>20</v>
      </c>
      <c r="D42" s="144" t="str">
        <f>VLOOKUP('[1],'!CA20,'[1],'!$BV$3544:$BW$3665,2)</f>
        <v>BL</v>
      </c>
      <c r="E42" s="145" t="str">
        <f>VLOOKUP('[1],'!CB20,'[1],'!$BV$3544:$BW$3665,2)</f>
        <v>BL</v>
      </c>
      <c r="F42" s="145" t="str">
        <f>VLOOKUP('[1],'!CC20,'[1],'!$BV$3544:$BW$3665,2)</f>
        <v>BL</v>
      </c>
      <c r="G42" s="145" t="str">
        <f>VLOOKUP('[1],'!CD20,'[1],'!$BV$3544:$BW$3665,2)</f>
        <v>M</v>
      </c>
      <c r="H42" s="145" t="str">
        <f>VLOOKUP('[1],'!CE20,'[1],'!$BV$3544:$BW$3665,2)</f>
        <v>M</v>
      </c>
      <c r="I42" s="145" t="str">
        <f>VLOOKUP('[1],'!CF20,'[1],'!$BV$3544:$BW$3665,2)</f>
        <v>M</v>
      </c>
      <c r="J42" s="145" t="str">
        <f>VLOOKUP('[1],'!CG20,'[1],'!$BV$3544:$BW$3665,2)</f>
        <v>BJ</v>
      </c>
      <c r="K42" s="145" t="str">
        <f>VLOOKUP('[1],'!CH20,'[1],'!$BV$3544:$BW$3665,2)</f>
        <v>BJ</v>
      </c>
      <c r="L42" s="145" t="str">
        <f>VLOOKUP('[1],'!CI20,'[1],'!$BV$3544:$BW$3665,2)</f>
        <v>BJ</v>
      </c>
      <c r="M42" s="146" t="str">
        <f>VLOOKUP('[1],'!CJ20,'[1],'!$BV$3544:$BW$3665,2)</f>
        <v>BJ</v>
      </c>
      <c r="N42" s="147" t="str">
        <f>VLOOKUP('[1],'!CK20,'[1],'!$BV$3544:$BW$3665,2)</f>
        <v>L</v>
      </c>
      <c r="O42" s="145" t="str">
        <f>VLOOKUP('[1],'!CL20,'[1],'!$BV$3544:$BW$3665,2)</f>
        <v>L</v>
      </c>
      <c r="P42" s="145" t="str">
        <f>VLOOKUP('[1],'!CM20,'[1],'!$BV$3544:$BW$3665,2)</f>
        <v>L</v>
      </c>
      <c r="Q42" s="145" t="str">
        <f>VLOOKUP('[1],'!CN20,'[1],'!$BV$3544:$BW$3665,2)</f>
        <v>O</v>
      </c>
      <c r="R42" s="145" t="str">
        <f>VLOOKUP('[1],'!CO20,'[1],'!$BV$3544:$BW$3665,2)</f>
        <v>O</v>
      </c>
      <c r="S42" s="145" t="str">
        <f>VLOOKUP('[1],'!CP20,'[1],'!$BV$3544:$BW$3665,2)</f>
        <v>M</v>
      </c>
      <c r="T42" s="145" t="str">
        <f>VLOOKUP('[1],'!CQ20,'[1],'!$BV$3544:$BW$3665,2)</f>
        <v>M</v>
      </c>
      <c r="U42" s="145" t="str">
        <f>VLOOKUP('[1],'!CR20,'[1],'!$BV$3544:$BW$3665,2)</f>
        <v>M</v>
      </c>
      <c r="V42" s="145" t="str">
        <f>VLOOKUP('[1],'!CS20,'[1],'!$BV$3544:$BW$3665,2)</f>
        <v>M</v>
      </c>
      <c r="W42" s="145" t="str">
        <f>VLOOKUP('[1],'!CT20,'[1],'!$BV$3544:$BW$3665,2)</f>
        <v>M</v>
      </c>
      <c r="X42" s="145" t="str">
        <f>VLOOKUP('[1],'!CU20,'[1],'!$BV$3544:$BW$3665,2)</f>
        <v>M</v>
      </c>
      <c r="Y42" s="149" t="str">
        <f>VLOOKUP('[1],'!CV20,'[1],'!$BV$3544:$BW$3665,2)</f>
        <v>-</v>
      </c>
      <c r="Z42" s="147" t="str">
        <f>VLOOKUP('[1],'!CW20,'[1],'!$BV$3544:$BW$3665,2)</f>
        <v>-</v>
      </c>
      <c r="AA42" s="145" t="str">
        <f>VLOOKUP('[1],'!CX20,'[1],'!$BV$3544:$BW$3665,2)</f>
        <v>O</v>
      </c>
      <c r="AB42" s="145" t="str">
        <f>VLOOKUP('[1],'!CY20,'[1],'!$BV$3544:$BW$3665,2)</f>
        <v>O</v>
      </c>
      <c r="AC42" s="145" t="str">
        <f>VLOOKUP('[1],'!CZ20,'[1],'!$BV$3544:$BW$3665,2)</f>
        <v>O</v>
      </c>
      <c r="AD42" s="145" t="str">
        <f>VLOOKUP('[1],'!DA20,'[1],'!$BV$3544:$BW$3665,2)</f>
        <v>AJ</v>
      </c>
      <c r="AE42" s="145" t="str">
        <f>VLOOKUP('[1],'!DB20,'[1],'!$BV$3544:$BW$3665,2)</f>
        <v>AJ</v>
      </c>
      <c r="AF42" s="145" t="str">
        <f>VLOOKUP('[1],'!DC20,'[1],'!$BV$3544:$BW$3665,2)</f>
        <v>AJ</v>
      </c>
      <c r="AG42" s="145" t="str">
        <f>VLOOKUP('[1],'!DD20,'[1],'!$BV$3544:$BW$3665,2)</f>
        <v>M</v>
      </c>
      <c r="AH42" s="145" t="str">
        <f>VLOOKUP('[1],'!DE20,'[1],'!$BV$3544:$BW$3665,2)</f>
        <v>M</v>
      </c>
      <c r="AI42" s="145" t="str">
        <f>VLOOKUP('[1],'!DF20,'[1],'!$BV$3544:$BW$3665,2)</f>
        <v>M</v>
      </c>
      <c r="AJ42" s="145" t="str">
        <f>VLOOKUP('[1],'!DG20,'[1],'!$BV$3544:$BW$3665,2)</f>
        <v>B</v>
      </c>
      <c r="AK42" s="149" t="str">
        <f>VLOOKUP('[1],'!DH20,'[1],'!$BV$3544:$BW$3665,2)</f>
        <v>B</v>
      </c>
      <c r="AL42" s="147" t="str">
        <f>VLOOKUP('[1],'!DI20,'[1],'!$BV$3544:$BW$3665,2)</f>
        <v>AZ</v>
      </c>
      <c r="AM42" s="145" t="str">
        <f>VLOOKUP('[1],'!DJ20,'[1],'!$BV$3544:$BW$3665,2)</f>
        <v>AZ</v>
      </c>
      <c r="AN42" s="145" t="str">
        <f>VLOOKUP('[1],'!DK20,'[1],'!$BV$3544:$BW$3665,2)</f>
        <v>AZ</v>
      </c>
      <c r="AO42" s="145" t="str">
        <f>VLOOKUP('[1],'!DL20,'[1],'!$BV$3544:$BW$3665,2)</f>
        <v>AZ</v>
      </c>
      <c r="AP42" s="145" t="str">
        <f>VLOOKUP('[1],'!DM20,'[1],'!$BV$3544:$BW$3665,2)</f>
        <v>BC</v>
      </c>
      <c r="AQ42" s="145" t="str">
        <f>VLOOKUP('[1],'!DN20,'[1],'!$BV$3544:$BW$3665,2)</f>
        <v>BC</v>
      </c>
      <c r="AR42" s="145" t="str">
        <f>VLOOKUP('[1],'!DO20,'[1],'!$BV$3544:$BW$3665,2)</f>
        <v>BC</v>
      </c>
      <c r="AS42" s="145" t="str">
        <f>VLOOKUP('[1],'!DP20,'[1],'!$BV$3544:$BW$3665,2)</f>
        <v>BF</v>
      </c>
      <c r="AT42" s="145" t="str">
        <f>VLOOKUP('[1],'!DQ20,'[1],'!$BV$3544:$BW$3665,2)</f>
        <v>BF</v>
      </c>
      <c r="AU42" s="145" t="str">
        <f>VLOOKUP('[1],'!DR20,'[1],'!$BV$3544:$BW$3665,2)</f>
        <v>U</v>
      </c>
      <c r="AV42" s="145" t="str">
        <f>VLOOKUP('[1],'!DS20,'[1],'!$BV$3544:$BW$3665,2)</f>
        <v>U</v>
      </c>
      <c r="AW42" s="149" t="str">
        <f>VLOOKUP('[1],'!DT20,'[1],'!$BV$3544:$BW$3665,2)</f>
        <v>-</v>
      </c>
      <c r="AX42" s="116" t="str">
        <f>VLOOKUP('[1],'!DU20,'[1],'!$BV$3544:$BW$3665,2)</f>
        <v>-</v>
      </c>
      <c r="AY42" s="117" t="str">
        <f>VLOOKUP('[1],'!DV20,'[1],'!$BV$3544:$BW$3665,2)</f>
        <v>AJ</v>
      </c>
      <c r="AZ42" s="145" t="str">
        <f>VLOOKUP('[1],'!DW20,'[1],'!$BV$3544:$BW$3665,2)</f>
        <v>AJ</v>
      </c>
      <c r="BA42" s="145" t="str">
        <f>VLOOKUP('[1],'!DX20,'[1],'!$BV$3544:$BW$3665,2)</f>
        <v>AJ</v>
      </c>
      <c r="BB42" s="145" t="str">
        <f>VLOOKUP('[1],'!DY20,'[1],'!$BV$3544:$BW$3665,2)</f>
        <v>BM</v>
      </c>
      <c r="BC42" s="145" t="str">
        <f>VLOOKUP('[1],'!DZ20,'[1],'!$BV$3544:$BW$3665,2)</f>
        <v>BM</v>
      </c>
      <c r="BD42" s="38" t="str">
        <f>VLOOKUP('[1],'!EA20,'[1],'!$BV$3544:$BW$3665,2)</f>
        <v>-</v>
      </c>
      <c r="BE42" s="39" t="str">
        <f>VLOOKUP('[1],'!EB20,'[1],'!$BV$3544:$BW$3665,2)</f>
        <v>-</v>
      </c>
      <c r="BF42" s="28">
        <f>[1]J_KOSONG!BH25</f>
        <v>48</v>
      </c>
      <c r="BG42" s="17"/>
      <c r="BH42" s="17"/>
      <c r="BI42" s="29"/>
      <c r="BJ42" s="29"/>
      <c r="BK42" s="17"/>
      <c r="BL42" s="17"/>
      <c r="BM42" s="17"/>
      <c r="BN42" s="17"/>
      <c r="BO42" s="17"/>
      <c r="BP42" s="17"/>
      <c r="BQ42" s="17"/>
    </row>
    <row r="43" spans="1:69" s="18" customFormat="1" ht="12" customHeight="1" x14ac:dyDescent="0.25">
      <c r="A43" s="30"/>
      <c r="B43" s="31" t="s">
        <v>15</v>
      </c>
      <c r="C43" s="124" t="s">
        <v>23</v>
      </c>
      <c r="D43" s="150">
        <v>19</v>
      </c>
      <c r="E43" s="150">
        <v>19</v>
      </c>
      <c r="F43" s="150">
        <v>19</v>
      </c>
      <c r="G43" s="150">
        <v>19</v>
      </c>
      <c r="H43" s="150">
        <v>19</v>
      </c>
      <c r="I43" s="150">
        <v>19</v>
      </c>
      <c r="J43" s="150" t="s">
        <v>27</v>
      </c>
      <c r="K43" s="150" t="s">
        <v>27</v>
      </c>
      <c r="L43" s="150" t="s">
        <v>27</v>
      </c>
      <c r="M43" s="126" t="s">
        <v>27</v>
      </c>
      <c r="N43" s="127">
        <v>19</v>
      </c>
      <c r="O43" s="150">
        <v>19</v>
      </c>
      <c r="P43" s="150">
        <v>19</v>
      </c>
      <c r="Q43" s="150">
        <v>19</v>
      </c>
      <c r="R43" s="150">
        <v>19</v>
      </c>
      <c r="S43" s="150">
        <v>19</v>
      </c>
      <c r="T43" s="150">
        <v>19</v>
      </c>
      <c r="U43" s="150">
        <v>19</v>
      </c>
      <c r="V43" s="150">
        <v>19</v>
      </c>
      <c r="W43" s="150">
        <v>19</v>
      </c>
      <c r="X43" s="125">
        <v>19</v>
      </c>
      <c r="Y43" s="171"/>
      <c r="Z43" s="129" t="s">
        <v>17</v>
      </c>
      <c r="AA43" s="150">
        <v>19</v>
      </c>
      <c r="AB43" s="150">
        <v>19</v>
      </c>
      <c r="AC43" s="150">
        <v>19</v>
      </c>
      <c r="AD43" s="150">
        <v>19</v>
      </c>
      <c r="AE43" s="150">
        <v>19</v>
      </c>
      <c r="AF43" s="150">
        <v>19</v>
      </c>
      <c r="AG43" s="150">
        <v>19</v>
      </c>
      <c r="AH43" s="150">
        <v>19</v>
      </c>
      <c r="AI43" s="150">
        <v>19</v>
      </c>
      <c r="AJ43" s="150">
        <v>19</v>
      </c>
      <c r="AK43" s="150">
        <v>19</v>
      </c>
      <c r="AL43" s="127">
        <v>19</v>
      </c>
      <c r="AM43" s="150">
        <v>19</v>
      </c>
      <c r="AN43" s="150">
        <v>19</v>
      </c>
      <c r="AO43" s="150">
        <v>19</v>
      </c>
      <c r="AP43" s="150">
        <v>19</v>
      </c>
      <c r="AQ43" s="150">
        <v>19</v>
      </c>
      <c r="AR43" s="150">
        <v>19</v>
      </c>
      <c r="AS43" s="150">
        <v>19</v>
      </c>
      <c r="AT43" s="150">
        <v>19</v>
      </c>
      <c r="AU43" s="150">
        <v>19</v>
      </c>
      <c r="AV43" s="171">
        <v>19</v>
      </c>
      <c r="AW43" s="172" t="s">
        <v>17</v>
      </c>
      <c r="AX43" s="129" t="s">
        <v>17</v>
      </c>
      <c r="AY43" s="150">
        <v>19</v>
      </c>
      <c r="AZ43" s="150">
        <v>19</v>
      </c>
      <c r="BA43" s="150">
        <v>19</v>
      </c>
      <c r="BB43" s="150">
        <v>19</v>
      </c>
      <c r="BC43" s="150">
        <v>19</v>
      </c>
      <c r="BD43" s="33" t="s">
        <v>17</v>
      </c>
      <c r="BE43" s="32" t="s">
        <v>17</v>
      </c>
      <c r="BF43" s="34"/>
      <c r="BG43" s="17"/>
      <c r="BH43" s="17"/>
      <c r="BI43" s="29"/>
      <c r="BJ43" s="29"/>
      <c r="BK43" s="17"/>
      <c r="BL43" s="17"/>
      <c r="BM43" s="17"/>
      <c r="BN43" s="17"/>
      <c r="BO43" s="17"/>
      <c r="BP43" s="17"/>
      <c r="BQ43" s="17"/>
    </row>
    <row r="44" spans="1:69" s="18" customFormat="1" ht="12" customHeight="1" x14ac:dyDescent="0.25">
      <c r="A44" s="24">
        <v>20</v>
      </c>
      <c r="B44" s="41" t="str">
        <f>[1]J_KOSONG!C26</f>
        <v>XI PM-3</v>
      </c>
      <c r="C44" s="151" t="s">
        <v>20</v>
      </c>
      <c r="D44" s="165" t="str">
        <f>VLOOKUP('[1],'!CA21,'[1],'!$BV$3544:$BW$3665,2)</f>
        <v>U</v>
      </c>
      <c r="E44" s="154" t="str">
        <f>VLOOKUP('[1],'!CB21,'[1],'!$BV$3544:$BW$3665,2)</f>
        <v>U</v>
      </c>
      <c r="F44" s="154" t="str">
        <f>VLOOKUP('[1],'!CC21,'[1],'!$BV$3544:$BW$3665,2)</f>
        <v>T</v>
      </c>
      <c r="G44" s="154" t="str">
        <f>VLOOKUP('[1],'!CD21,'[1],'!$BV$3544:$BW$3665,2)</f>
        <v>T</v>
      </c>
      <c r="H44" s="154" t="str">
        <f>VLOOKUP('[1],'!CE21,'[1],'!$BV$3544:$BW$3665,2)</f>
        <v>T</v>
      </c>
      <c r="I44" s="154" t="str">
        <f>VLOOKUP('[1],'!CF21,'[1],'!$BV$3544:$BW$3665,2)</f>
        <v>T</v>
      </c>
      <c r="J44" s="154" t="str">
        <f>VLOOKUP('[1],'!CG21,'[1],'!$BV$3544:$BW$3665,2)</f>
        <v>BK</v>
      </c>
      <c r="K44" s="154" t="str">
        <f>VLOOKUP('[1],'!CH21,'[1],'!$BV$3544:$BW$3665,2)</f>
        <v>BK</v>
      </c>
      <c r="L44" s="154" t="str">
        <f>VLOOKUP('[1],'!CI21,'[1],'!$BV$3544:$BW$3665,2)</f>
        <v>BK</v>
      </c>
      <c r="M44" s="155" t="str">
        <f>VLOOKUP('[1],'!CJ21,'[1],'!$BV$3544:$BW$3665,2)</f>
        <v>BK</v>
      </c>
      <c r="N44" s="156" t="str">
        <f>VLOOKUP('[1],'!CK21,'[1],'!$BV$3544:$BW$3665,2)</f>
        <v>BM</v>
      </c>
      <c r="O44" s="154" t="str">
        <f>VLOOKUP('[1],'!CL21,'[1],'!$BV$3544:$BW$3665,2)</f>
        <v>BM</v>
      </c>
      <c r="P44" s="154" t="str">
        <f>VLOOKUP('[1],'!CM21,'[1],'!$BV$3544:$BW$3665,2)</f>
        <v>AZ</v>
      </c>
      <c r="Q44" s="154" t="str">
        <f>VLOOKUP('[1],'!CN21,'[1],'!$BV$3544:$BW$3665,2)</f>
        <v>AZ</v>
      </c>
      <c r="R44" s="154" t="str">
        <f>VLOOKUP('[1],'!CO21,'[1],'!$BV$3544:$BW$3665,2)</f>
        <v>L</v>
      </c>
      <c r="S44" s="154" t="str">
        <f>VLOOKUP('[1],'!CP21,'[1],'!$BV$3544:$BW$3665,2)</f>
        <v>L</v>
      </c>
      <c r="T44" s="154" t="str">
        <f>VLOOKUP('[1],'!CQ21,'[1],'!$BV$3544:$BW$3665,2)</f>
        <v>L</v>
      </c>
      <c r="U44" s="154" t="str">
        <f>VLOOKUP('[1],'!CR21,'[1],'!$BV$3544:$BW$3665,2)</f>
        <v>BJ</v>
      </c>
      <c r="V44" s="154" t="str">
        <f>VLOOKUP('[1],'!CS21,'[1],'!$BV$3544:$BW$3665,2)</f>
        <v>BJ</v>
      </c>
      <c r="W44" s="154" t="str">
        <f>VLOOKUP('[1],'!CT21,'[1],'!$BV$3544:$BW$3665,2)</f>
        <v>BJ</v>
      </c>
      <c r="X44" s="154" t="str">
        <f>VLOOKUP('[1],'!CU21,'[1],'!$BV$3544:$BW$3665,2)</f>
        <v>BJ</v>
      </c>
      <c r="Y44" s="158" t="str">
        <f>VLOOKUP('[1],'!CV21,'[1],'!$BV$3544:$BW$3665,2)</f>
        <v>-</v>
      </c>
      <c r="Z44" s="156" t="str">
        <f>VLOOKUP('[1],'!CW21,'[1],'!$BV$3544:$BW$3665,2)</f>
        <v>-</v>
      </c>
      <c r="AA44" s="154" t="str">
        <f>VLOOKUP('[1],'!CX21,'[1],'!$BV$3544:$BW$3665,2)</f>
        <v>AZ</v>
      </c>
      <c r="AB44" s="154" t="str">
        <f>VLOOKUP('[1],'!CY21,'[1],'!$BV$3544:$BW$3665,2)</f>
        <v>AZ</v>
      </c>
      <c r="AC44" s="154" t="str">
        <f>VLOOKUP('[1],'!CZ21,'[1],'!$BV$3544:$BW$3665,2)</f>
        <v>BL</v>
      </c>
      <c r="AD44" s="154" t="str">
        <f>VLOOKUP('[1],'!DA21,'[1],'!$BV$3544:$BW$3665,2)</f>
        <v>BL</v>
      </c>
      <c r="AE44" s="154" t="str">
        <f>VLOOKUP('[1],'!DB21,'[1],'!$BV$3544:$BW$3665,2)</f>
        <v>BL</v>
      </c>
      <c r="AF44" s="154" t="str">
        <f>VLOOKUP('[1],'!DC21,'[1],'!$BV$3544:$BW$3665,2)</f>
        <v>T</v>
      </c>
      <c r="AG44" s="154" t="str">
        <f>VLOOKUP('[1],'!DD21,'[1],'!$BV$3544:$BW$3665,2)</f>
        <v>T</v>
      </c>
      <c r="AH44" s="154" t="str">
        <f>VLOOKUP('[1],'!DE21,'[1],'!$BV$3544:$BW$3665,2)</f>
        <v>T</v>
      </c>
      <c r="AI44" s="154" t="str">
        <f>VLOOKUP('[1],'!DF21,'[1],'!$BV$3544:$BW$3665,2)</f>
        <v>T</v>
      </c>
      <c r="AJ44" s="154" t="str">
        <f>VLOOKUP('[1],'!DG21,'[1],'!$BV$3544:$BW$3665,2)</f>
        <v>T</v>
      </c>
      <c r="AK44" s="158" t="str">
        <f>VLOOKUP('[1],'!DH21,'[1],'!$BV$3544:$BW$3665,2)</f>
        <v>T</v>
      </c>
      <c r="AL44" s="156" t="str">
        <f>VLOOKUP('[1],'!DI21,'[1],'!$BV$3544:$BW$3665,2)</f>
        <v>O</v>
      </c>
      <c r="AM44" s="154" t="str">
        <f>VLOOKUP('[1],'!DJ21,'[1],'!$BV$3544:$BW$3665,2)</f>
        <v>O</v>
      </c>
      <c r="AN44" s="154" t="str">
        <f>VLOOKUP('[1],'!DK21,'[1],'!$BV$3544:$BW$3665,2)</f>
        <v>O</v>
      </c>
      <c r="AO44" s="154" t="str">
        <f>VLOOKUP('[1],'!DL21,'[1],'!$BV$3544:$BW$3665,2)</f>
        <v>O</v>
      </c>
      <c r="AP44" s="154" t="str">
        <f>VLOOKUP('[1],'!DM21,'[1],'!$BV$3544:$BW$3665,2)</f>
        <v>O</v>
      </c>
      <c r="AQ44" s="154" t="str">
        <f>VLOOKUP('[1],'!DN21,'[1],'!$BV$3544:$BW$3665,2)</f>
        <v>T</v>
      </c>
      <c r="AR44" s="154" t="str">
        <f>VLOOKUP('[1],'!DO21,'[1],'!$BV$3544:$BW$3665,2)</f>
        <v>T</v>
      </c>
      <c r="AS44" s="154" t="str">
        <f>VLOOKUP('[1],'!DP21,'[1],'!$BV$3544:$BW$3665,2)</f>
        <v>T</v>
      </c>
      <c r="AT44" s="154" t="str">
        <f>VLOOKUP('[1],'!DQ21,'[1],'!$BV$3544:$BW$3665,2)</f>
        <v>T</v>
      </c>
      <c r="AU44" s="154" t="str">
        <f>VLOOKUP('[1],'!DR21,'[1],'!$BV$3544:$BW$3665,2)</f>
        <v>BI</v>
      </c>
      <c r="AV44" s="154" t="str">
        <f>VLOOKUP('[1],'!DS21,'[1],'!$BV$3544:$BW$3665,2)</f>
        <v>BI</v>
      </c>
      <c r="AW44" s="158" t="str">
        <f>VLOOKUP('[1],'!DT21,'[1],'!$BV$3544:$BW$3665,2)</f>
        <v>-</v>
      </c>
      <c r="AX44" s="136" t="str">
        <f>VLOOKUP('[1],'!DU21,'[1],'!$BV$3544:$BW$3665,2)</f>
        <v>-</v>
      </c>
      <c r="AY44" s="154" t="str">
        <f>VLOOKUP('[1],'!DV21,'[1],'!$BV$3544:$BW$3665,2)</f>
        <v>B</v>
      </c>
      <c r="AZ44" s="154" t="str">
        <f>VLOOKUP('[1],'!DW21,'[1],'!$BV$3544:$BW$3665,2)</f>
        <v>B</v>
      </c>
      <c r="BA44" s="154" t="str">
        <f>VLOOKUP('[1],'!DX21,'[1],'!$BV$3544:$BW$3665,2)</f>
        <v>BC</v>
      </c>
      <c r="BB44" s="154" t="str">
        <f>VLOOKUP('[1],'!DY21,'[1],'!$BV$3544:$BW$3665,2)</f>
        <v>BC</v>
      </c>
      <c r="BC44" s="154" t="str">
        <f>VLOOKUP('[1],'!DZ21,'[1],'!$BV$3544:$BW$3665,2)</f>
        <v>BC</v>
      </c>
      <c r="BD44" s="38" t="str">
        <f>VLOOKUP('[1],'!EA21,'[1],'!$BV$3544:$BW$3665,2)</f>
        <v>-</v>
      </c>
      <c r="BE44" s="39" t="str">
        <f>VLOOKUP('[1],'!EB21,'[1],'!$BV$3544:$BW$3665,2)</f>
        <v>-</v>
      </c>
      <c r="BF44" s="28">
        <f>[1]J_KOSONG!BH26</f>
        <v>48</v>
      </c>
      <c r="BG44" s="17"/>
      <c r="BH44" s="17"/>
      <c r="BI44" s="29"/>
      <c r="BJ44" s="29"/>
      <c r="BK44" s="17"/>
      <c r="BL44" s="17"/>
      <c r="BM44" s="17"/>
      <c r="BN44" s="17"/>
      <c r="BO44" s="17"/>
      <c r="BP44" s="17"/>
      <c r="BQ44" s="17"/>
    </row>
    <row r="45" spans="1:69" s="18" customFormat="1" ht="12" customHeight="1" x14ac:dyDescent="0.25">
      <c r="A45" s="30"/>
      <c r="B45" s="36" t="s">
        <v>15</v>
      </c>
      <c r="C45" s="160" t="s">
        <v>17</v>
      </c>
      <c r="D45" s="138">
        <v>20</v>
      </c>
      <c r="E45" s="138">
        <v>20</v>
      </c>
      <c r="F45" s="138">
        <v>20</v>
      </c>
      <c r="G45" s="138">
        <v>20</v>
      </c>
      <c r="H45" s="138">
        <v>20</v>
      </c>
      <c r="I45" s="138">
        <v>20</v>
      </c>
      <c r="J45" s="138">
        <v>20</v>
      </c>
      <c r="K45" s="138">
        <v>20</v>
      </c>
      <c r="L45" s="138">
        <v>20</v>
      </c>
      <c r="M45" s="139">
        <v>20</v>
      </c>
      <c r="N45" s="140">
        <v>20</v>
      </c>
      <c r="O45" s="138">
        <v>20</v>
      </c>
      <c r="P45" s="138">
        <v>20</v>
      </c>
      <c r="Q45" s="138">
        <v>20</v>
      </c>
      <c r="R45" s="138">
        <v>20</v>
      </c>
      <c r="S45" s="138">
        <v>20</v>
      </c>
      <c r="T45" s="138">
        <v>20</v>
      </c>
      <c r="U45" s="138" t="s">
        <v>27</v>
      </c>
      <c r="V45" s="138" t="s">
        <v>27</v>
      </c>
      <c r="W45" s="138" t="s">
        <v>27</v>
      </c>
      <c r="X45" s="138" t="s">
        <v>27</v>
      </c>
      <c r="Y45" s="178"/>
      <c r="Z45" s="142" t="s">
        <v>17</v>
      </c>
      <c r="AA45" s="138">
        <v>20</v>
      </c>
      <c r="AB45" s="138">
        <v>20</v>
      </c>
      <c r="AC45" s="138">
        <v>20</v>
      </c>
      <c r="AD45" s="138">
        <v>20</v>
      </c>
      <c r="AE45" s="138">
        <v>20</v>
      </c>
      <c r="AF45" s="138">
        <v>20</v>
      </c>
      <c r="AG45" s="138">
        <v>20</v>
      </c>
      <c r="AH45" s="138">
        <v>20</v>
      </c>
      <c r="AI45" s="138">
        <v>20</v>
      </c>
      <c r="AJ45" s="138">
        <v>20</v>
      </c>
      <c r="AK45" s="138">
        <v>20</v>
      </c>
      <c r="AL45" s="140">
        <v>20</v>
      </c>
      <c r="AM45" s="138">
        <v>20</v>
      </c>
      <c r="AN45" s="138">
        <v>20</v>
      </c>
      <c r="AO45" s="138">
        <v>20</v>
      </c>
      <c r="AP45" s="138">
        <v>20</v>
      </c>
      <c r="AQ45" s="138">
        <v>20</v>
      </c>
      <c r="AR45" s="138">
        <v>20</v>
      </c>
      <c r="AS45" s="138">
        <v>20</v>
      </c>
      <c r="AT45" s="138">
        <v>20</v>
      </c>
      <c r="AU45" s="138">
        <v>20</v>
      </c>
      <c r="AV45" s="138">
        <v>20</v>
      </c>
      <c r="AW45" s="141" t="s">
        <v>17</v>
      </c>
      <c r="AX45" s="142" t="s">
        <v>17</v>
      </c>
      <c r="AY45" s="138">
        <v>20</v>
      </c>
      <c r="AZ45" s="138">
        <v>20</v>
      </c>
      <c r="BA45" s="138">
        <v>20</v>
      </c>
      <c r="BB45" s="138">
        <v>20</v>
      </c>
      <c r="BC45" s="138">
        <v>20</v>
      </c>
      <c r="BD45" s="33" t="s">
        <v>17</v>
      </c>
      <c r="BE45" s="32" t="s">
        <v>17</v>
      </c>
      <c r="BF45" s="34"/>
      <c r="BG45" s="17"/>
      <c r="BH45" s="17"/>
      <c r="BI45" s="46"/>
      <c r="BJ45" s="17"/>
      <c r="BK45" s="17"/>
      <c r="BL45" s="17"/>
      <c r="BM45" s="17"/>
      <c r="BN45" s="17"/>
      <c r="BO45" s="17"/>
      <c r="BP45" s="17"/>
      <c r="BQ45" s="17"/>
    </row>
    <row r="46" spans="1:69" s="18" customFormat="1" ht="12" customHeight="1" x14ac:dyDescent="0.25">
      <c r="A46" s="24">
        <v>21</v>
      </c>
      <c r="B46" s="37" t="str">
        <f>[1]J_KOSONG!C27</f>
        <v>XI KN-1</v>
      </c>
      <c r="C46" s="143" t="s">
        <v>14</v>
      </c>
      <c r="D46" s="144" t="str">
        <f>VLOOKUP('[1],'!CA22,'[1],'!$BV$3544:$BW$3665,2)</f>
        <v>AL</v>
      </c>
      <c r="E46" s="145" t="str">
        <f>VLOOKUP('[1],'!CB22,'[1],'!$BV$3544:$BW$3665,2)</f>
        <v>AL</v>
      </c>
      <c r="F46" s="145" t="str">
        <f>VLOOKUP('[1],'!CC22,'[1],'!$BV$3544:$BW$3665,2)</f>
        <v>AL</v>
      </c>
      <c r="G46" s="145" t="str">
        <f>VLOOKUP('[1],'!CD22,'[1],'!$BV$3544:$BW$3665,2)</f>
        <v>AL</v>
      </c>
      <c r="H46" s="145" t="str">
        <f>VLOOKUP('[1],'!CE22,'[1],'!$BV$3544:$BW$3665,2)</f>
        <v>AL</v>
      </c>
      <c r="I46" s="145" t="str">
        <f>VLOOKUP('[1],'!CF22,'[1],'!$BV$3544:$BW$3665,2)</f>
        <v>AL</v>
      </c>
      <c r="J46" s="145" t="str">
        <f>VLOOKUP('[1],'!CG22,'[1],'!$BV$3544:$BW$3665,2)</f>
        <v>AM</v>
      </c>
      <c r="K46" s="145" t="str">
        <f>VLOOKUP('[1],'!CH22,'[1],'!$BV$3544:$BW$3665,2)</f>
        <v>AM</v>
      </c>
      <c r="L46" s="145" t="str">
        <f>VLOOKUP('[1],'!CI22,'[1],'!$BV$3544:$BW$3665,2)</f>
        <v>BS</v>
      </c>
      <c r="M46" s="146" t="str">
        <f>VLOOKUP('[1],'!CJ22,'[1],'!$BV$3544:$BW$3665,2)</f>
        <v>BS</v>
      </c>
      <c r="N46" s="147" t="str">
        <f>VLOOKUP('[1],'!CK22,'[1],'!$BV$3544:$BW$3665,2)</f>
        <v>AF</v>
      </c>
      <c r="O46" s="145" t="str">
        <f>VLOOKUP('[1],'!CL22,'[1],'!$BV$3544:$BW$3665,2)</f>
        <v>AF</v>
      </c>
      <c r="P46" s="145" t="str">
        <f>VLOOKUP('[1],'!CM22,'[1],'!$BV$3544:$BW$3665,2)</f>
        <v>AF</v>
      </c>
      <c r="Q46" s="145" t="str">
        <f>VLOOKUP('[1],'!CN22,'[1],'!$BV$3544:$BW$3665,2)</f>
        <v>AF</v>
      </c>
      <c r="R46" s="145" t="str">
        <f>VLOOKUP('[1],'!CO22,'[1],'!$BV$3544:$BW$3665,2)</f>
        <v>AF</v>
      </c>
      <c r="S46" s="145" t="str">
        <f>VLOOKUP('[1],'!CP22,'[1],'!$BV$3544:$BW$3665,2)</f>
        <v>AF</v>
      </c>
      <c r="T46" s="145" t="str">
        <f>VLOOKUP('[1],'!CQ22,'[1],'!$BV$3544:$BW$3665,2)</f>
        <v>BM</v>
      </c>
      <c r="U46" s="145" t="str">
        <f>VLOOKUP('[1],'!CR22,'[1],'!$BV$3544:$BW$3665,2)</f>
        <v>BM</v>
      </c>
      <c r="V46" s="145" t="str">
        <f>VLOOKUP('[1],'!CS22,'[1],'!$BV$3544:$BW$3665,2)</f>
        <v>AM</v>
      </c>
      <c r="W46" s="145" t="str">
        <f>VLOOKUP('[1],'!CT22,'[1],'!$BV$3544:$BW$3665,2)</f>
        <v>AM</v>
      </c>
      <c r="X46" s="145" t="str">
        <f>VLOOKUP('[1],'!CU22,'[1],'!$BV$3544:$BW$3665,2)</f>
        <v>AM</v>
      </c>
      <c r="Y46" s="149" t="str">
        <f>VLOOKUP('[1],'!CV22,'[1],'!$BV$3544:$BW$3665,2)</f>
        <v>-</v>
      </c>
      <c r="Z46" s="147" t="str">
        <f>VLOOKUP('[1],'!CW22,'[1],'!$BV$3544:$BW$3665,2)</f>
        <v>-</v>
      </c>
      <c r="AA46" s="145" t="str">
        <f>VLOOKUP('[1],'!CX22,'[1],'!$BV$3544:$BW$3665,2)</f>
        <v>AP</v>
      </c>
      <c r="AB46" s="145" t="str">
        <f>VLOOKUP('[1],'!CY22,'[1],'!$BV$3544:$BW$3665,2)</f>
        <v>AP</v>
      </c>
      <c r="AC46" s="145" t="str">
        <f>VLOOKUP('[1],'!CZ22,'[1],'!$BV$3544:$BW$3665,2)</f>
        <v>AQ</v>
      </c>
      <c r="AD46" s="145" t="str">
        <f>VLOOKUP('[1],'!DA22,'[1],'!$BV$3544:$BW$3665,2)</f>
        <v>AQ</v>
      </c>
      <c r="AE46" s="145" t="str">
        <f>VLOOKUP('[1],'!DB22,'[1],'!$BV$3544:$BW$3665,2)</f>
        <v>AQ</v>
      </c>
      <c r="AF46" s="145" t="str">
        <f>VLOOKUP('[1],'!DC22,'[1],'!$BV$3544:$BW$3665,2)</f>
        <v>AQ</v>
      </c>
      <c r="AG46" s="145" t="str">
        <f>VLOOKUP('[1],'!DD22,'[1],'!$BV$3544:$BW$3665,2)</f>
        <v>AQ</v>
      </c>
      <c r="AH46" s="145" t="str">
        <f>VLOOKUP('[1],'!DE22,'[1],'!$BV$3544:$BW$3665,2)</f>
        <v>AQ</v>
      </c>
      <c r="AI46" s="145" t="str">
        <f>VLOOKUP('[1],'!DF22,'[1],'!$BV$3544:$BW$3665,2)</f>
        <v>BR</v>
      </c>
      <c r="AJ46" s="145" t="str">
        <f>VLOOKUP('[1],'!DG22,'[1],'!$BV$3544:$BW$3665,2)</f>
        <v>BR</v>
      </c>
      <c r="AK46" s="149" t="str">
        <f>VLOOKUP('[1],'!DH22,'[1],'!$BV$3544:$BW$3665,2)</f>
        <v>BR</v>
      </c>
      <c r="AL46" s="147" t="str">
        <f>VLOOKUP('[1],'!DI22,'[1],'!$BV$3544:$BW$3665,2)</f>
        <v>BP</v>
      </c>
      <c r="AM46" s="145" t="str">
        <f>VLOOKUP('[1],'!DJ22,'[1],'!$BV$3544:$BW$3665,2)</f>
        <v>BP</v>
      </c>
      <c r="AN46" s="145" t="str">
        <f>VLOOKUP('[1],'!DK22,'[1],'!$BV$3544:$BW$3665,2)</f>
        <v>BP</v>
      </c>
      <c r="AO46" s="145" t="str">
        <f>VLOOKUP('[1],'!DL22,'[1],'!$BV$3544:$BW$3665,2)</f>
        <v>BI</v>
      </c>
      <c r="AP46" s="145" t="str">
        <f>VLOOKUP('[1],'!DM22,'[1],'!$BV$3544:$BW$3665,2)</f>
        <v>BI</v>
      </c>
      <c r="AQ46" s="145" t="str">
        <f>VLOOKUP('[1],'!DN22,'[1],'!$BV$3544:$BW$3665,2)</f>
        <v>AZ</v>
      </c>
      <c r="AR46" s="145" t="str">
        <f>VLOOKUP('[1],'!DO22,'[1],'!$BV$3544:$BW$3665,2)</f>
        <v>AZ</v>
      </c>
      <c r="AS46" s="145" t="str">
        <f>VLOOKUP('[1],'!DP22,'[1],'!$BV$3544:$BW$3665,2)</f>
        <v>AL</v>
      </c>
      <c r="AT46" s="145" t="str">
        <f>VLOOKUP('[1],'!DQ22,'[1],'!$BV$3544:$BW$3665,2)</f>
        <v>AL</v>
      </c>
      <c r="AU46" s="145" t="str">
        <f>VLOOKUP('[1],'!DR22,'[1],'!$BV$3544:$BW$3665,2)</f>
        <v>AL</v>
      </c>
      <c r="AV46" s="182" t="str">
        <f>VLOOKUP('[1],'!DS22,'[1],'!$BV$3544:$BW$3665,2)</f>
        <v>AL</v>
      </c>
      <c r="AW46" s="170" t="str">
        <f>VLOOKUP('[1],'!DT22,'[1],'!$BV$3544:$BW$3665,2)</f>
        <v>-</v>
      </c>
      <c r="AX46" s="147" t="str">
        <f>VLOOKUP('[1],'!DU22,'[1],'!$BV$3544:$BW$3665,2)</f>
        <v>-</v>
      </c>
      <c r="AY46" s="145" t="str">
        <f>VLOOKUP('[1],'!DV22,'[1],'!$BV$3544:$BW$3665,2)</f>
        <v>AZ</v>
      </c>
      <c r="AZ46" s="145" t="str">
        <f>VLOOKUP('[1],'!DW22,'[1],'!$BV$3544:$BW$3665,2)</f>
        <v>AZ</v>
      </c>
      <c r="BA46" s="145" t="str">
        <f>VLOOKUP('[1],'!DX22,'[1],'!$BV$3544:$BW$3665,2)</f>
        <v>L</v>
      </c>
      <c r="BB46" s="145" t="str">
        <f>VLOOKUP('[1],'!DY22,'[1],'!$BV$3544:$BW$3665,2)</f>
        <v>L</v>
      </c>
      <c r="BC46" s="145" t="str">
        <f>VLOOKUP('[1],'!DZ22,'[1],'!$BV$3544:$BW$3665,2)</f>
        <v>L</v>
      </c>
      <c r="BD46" s="38" t="str">
        <f>VLOOKUP('[1],'!EA22,'[1],'!$BV$3544:$BW$3665,2)</f>
        <v>-</v>
      </c>
      <c r="BE46" s="39" t="str">
        <f>VLOOKUP('[1],'!EB22,'[1],'!$BV$3544:$BW$3665,2)</f>
        <v>-</v>
      </c>
      <c r="BF46" s="28">
        <f>[1]J_KOSONG!BH27</f>
        <v>48</v>
      </c>
      <c r="BG46" s="17"/>
      <c r="BH46" s="17"/>
      <c r="BI46" s="29"/>
      <c r="BJ46" s="17"/>
      <c r="BK46" s="17"/>
      <c r="BL46" s="17"/>
      <c r="BM46" s="17"/>
      <c r="BN46" s="17"/>
      <c r="BO46" s="17"/>
      <c r="BP46" s="17"/>
      <c r="BQ46" s="17"/>
    </row>
    <row r="47" spans="1:69" s="18" customFormat="1" ht="12" customHeight="1" x14ac:dyDescent="0.25">
      <c r="A47" s="30"/>
      <c r="B47" s="31" t="s">
        <v>15</v>
      </c>
      <c r="C47" s="124" t="s">
        <v>16</v>
      </c>
      <c r="D47" s="187" t="s">
        <v>28</v>
      </c>
      <c r="E47" s="187" t="s">
        <v>28</v>
      </c>
      <c r="F47" s="187" t="s">
        <v>28</v>
      </c>
      <c r="G47" s="187" t="s">
        <v>28</v>
      </c>
      <c r="H47" s="187" t="s">
        <v>28</v>
      </c>
      <c r="I47" s="187" t="s">
        <v>28</v>
      </c>
      <c r="J47" s="125">
        <v>21</v>
      </c>
      <c r="K47" s="125">
        <v>21</v>
      </c>
      <c r="L47" s="125">
        <v>21</v>
      </c>
      <c r="M47" s="125">
        <v>21</v>
      </c>
      <c r="N47" s="188" t="s">
        <v>29</v>
      </c>
      <c r="O47" s="187" t="s">
        <v>29</v>
      </c>
      <c r="P47" s="187" t="s">
        <v>29</v>
      </c>
      <c r="Q47" s="187" t="s">
        <v>29</v>
      </c>
      <c r="R47" s="187" t="s">
        <v>29</v>
      </c>
      <c r="S47" s="187" t="s">
        <v>29</v>
      </c>
      <c r="T47" s="125">
        <v>21</v>
      </c>
      <c r="U47" s="125">
        <v>21</v>
      </c>
      <c r="V47" s="125">
        <v>21</v>
      </c>
      <c r="W47" s="125">
        <v>21</v>
      </c>
      <c r="X47" s="125">
        <v>21</v>
      </c>
      <c r="Y47" s="171"/>
      <c r="Z47" s="129" t="s">
        <v>17</v>
      </c>
      <c r="AA47" s="125">
        <v>21</v>
      </c>
      <c r="AB47" s="125">
        <v>21</v>
      </c>
      <c r="AC47" s="187" t="s">
        <v>30</v>
      </c>
      <c r="AD47" s="187" t="s">
        <v>30</v>
      </c>
      <c r="AE47" s="187" t="s">
        <v>30</v>
      </c>
      <c r="AF47" s="187" t="s">
        <v>30</v>
      </c>
      <c r="AG47" s="187" t="s">
        <v>30</v>
      </c>
      <c r="AH47" s="187" t="s">
        <v>30</v>
      </c>
      <c r="AI47" s="125">
        <v>21</v>
      </c>
      <c r="AJ47" s="125">
        <v>21</v>
      </c>
      <c r="AK47" s="125">
        <v>21</v>
      </c>
      <c r="AL47" s="127">
        <v>21</v>
      </c>
      <c r="AM47" s="125">
        <v>21</v>
      </c>
      <c r="AN47" s="125">
        <v>21</v>
      </c>
      <c r="AO47" s="125">
        <v>21</v>
      </c>
      <c r="AP47" s="125">
        <v>21</v>
      </c>
      <c r="AQ47" s="125">
        <v>21</v>
      </c>
      <c r="AR47" s="125">
        <v>21</v>
      </c>
      <c r="AS47" s="187" t="s">
        <v>28</v>
      </c>
      <c r="AT47" s="187" t="s">
        <v>28</v>
      </c>
      <c r="AU47" s="187" t="s">
        <v>28</v>
      </c>
      <c r="AV47" s="187" t="s">
        <v>28</v>
      </c>
      <c r="AW47" s="128" t="s">
        <v>17</v>
      </c>
      <c r="AX47" s="129" t="s">
        <v>17</v>
      </c>
      <c r="AY47" s="125">
        <v>21</v>
      </c>
      <c r="AZ47" s="125">
        <v>21</v>
      </c>
      <c r="BA47" s="125">
        <v>21</v>
      </c>
      <c r="BB47" s="125">
        <v>21</v>
      </c>
      <c r="BC47" s="125">
        <v>21</v>
      </c>
      <c r="BD47" s="33" t="s">
        <v>17</v>
      </c>
      <c r="BE47" s="32" t="s">
        <v>17</v>
      </c>
      <c r="BF47" s="34"/>
      <c r="BG47" s="17"/>
      <c r="BH47" s="17"/>
      <c r="BI47" s="29"/>
      <c r="BJ47" s="17"/>
      <c r="BK47" s="17"/>
      <c r="BL47" s="17"/>
      <c r="BM47" s="17"/>
      <c r="BN47" s="17"/>
      <c r="BO47" s="17"/>
      <c r="BP47" s="17"/>
      <c r="BQ47" s="17"/>
    </row>
    <row r="48" spans="1:69" s="18" customFormat="1" ht="12" customHeight="1" x14ac:dyDescent="0.25">
      <c r="A48" s="24">
        <v>22</v>
      </c>
      <c r="B48" s="41" t="str">
        <f>[1]J_KOSONG!C28</f>
        <v>XI KN-2</v>
      </c>
      <c r="C48" s="151" t="s">
        <v>20</v>
      </c>
      <c r="D48" s="165" t="str">
        <f>VLOOKUP('[1],'!CA23,'[1],'!$BV$3544:$BW$3665,2)</f>
        <v>AF</v>
      </c>
      <c r="E48" s="154" t="str">
        <f>VLOOKUP('[1],'!CB23,'[1],'!$BV$3544:$BW$3665,2)</f>
        <v>AF</v>
      </c>
      <c r="F48" s="154" t="str">
        <f>VLOOKUP('[1],'!CC23,'[1],'!$BV$3544:$BW$3665,2)</f>
        <v>AF</v>
      </c>
      <c r="G48" s="154" t="str">
        <f>VLOOKUP('[1],'!CD23,'[1],'!$BV$3544:$BW$3665,2)</f>
        <v>AF</v>
      </c>
      <c r="H48" s="154" t="str">
        <f>VLOOKUP('[1],'!CE23,'[1],'!$BV$3544:$BW$3665,2)</f>
        <v>AF</v>
      </c>
      <c r="I48" s="154" t="str">
        <f>VLOOKUP('[1],'!CF23,'[1],'!$BV$3544:$BW$3665,2)</f>
        <v>AF</v>
      </c>
      <c r="J48" s="154" t="str">
        <f>VLOOKUP('[1],'!CG23,'[1],'!$BV$3544:$BW$3665,2)</f>
        <v>AL</v>
      </c>
      <c r="K48" s="154" t="str">
        <f>VLOOKUP('[1],'!CH23,'[1],'!$BV$3544:$BW$3665,2)</f>
        <v>AL</v>
      </c>
      <c r="L48" s="154" t="str">
        <f>VLOOKUP('[1],'!CI23,'[1],'!$BV$3544:$BW$3665,2)</f>
        <v>AL</v>
      </c>
      <c r="M48" s="155" t="str">
        <f>VLOOKUP('[1],'!CJ23,'[1],'!$BV$3544:$BW$3665,2)</f>
        <v>AL</v>
      </c>
      <c r="N48" s="156" t="str">
        <f>VLOOKUP('[1],'!CK23,'[1],'!$BV$3544:$BW$3665,2)</f>
        <v>AP</v>
      </c>
      <c r="O48" s="154" t="str">
        <f>VLOOKUP('[1],'!CL23,'[1],'!$BV$3544:$BW$3665,2)</f>
        <v>AP</v>
      </c>
      <c r="P48" s="154" t="str">
        <f>VLOOKUP('[1],'!CM23,'[1],'!$BV$3544:$BW$3665,2)</f>
        <v>AQ</v>
      </c>
      <c r="Q48" s="154" t="str">
        <f>VLOOKUP('[1],'!CN23,'[1],'!$BV$3544:$BW$3665,2)</f>
        <v>AQ</v>
      </c>
      <c r="R48" s="154" t="str">
        <f>VLOOKUP('[1],'!CO23,'[1],'!$BV$3544:$BW$3665,2)</f>
        <v>AQ</v>
      </c>
      <c r="S48" s="154" t="str">
        <f>VLOOKUP('[1],'!CP23,'[1],'!$BV$3544:$BW$3665,2)</f>
        <v>AQ</v>
      </c>
      <c r="T48" s="154" t="str">
        <f>VLOOKUP('[1],'!CQ23,'[1],'!$BV$3544:$BW$3665,2)</f>
        <v>AQ</v>
      </c>
      <c r="U48" s="154" t="str">
        <f>VLOOKUP('[1],'!CR23,'[1],'!$BV$3544:$BW$3665,2)</f>
        <v>AQ</v>
      </c>
      <c r="V48" s="154" t="str">
        <f>VLOOKUP('[1],'!CS23,'[1],'!$BV$3544:$BW$3665,2)</f>
        <v>BR</v>
      </c>
      <c r="W48" s="154" t="str">
        <f>VLOOKUP('[1],'!CT23,'[1],'!$BV$3544:$BW$3665,2)</f>
        <v>BR</v>
      </c>
      <c r="X48" s="154" t="str">
        <f>VLOOKUP('[1],'!CU23,'[1],'!$BV$3544:$BW$3665,2)</f>
        <v>BR</v>
      </c>
      <c r="Y48" s="158" t="str">
        <f>VLOOKUP('[1],'!CV23,'[1],'!$BV$3544:$BW$3665,2)</f>
        <v>-</v>
      </c>
      <c r="Z48" s="156" t="str">
        <f>VLOOKUP('[1],'!CW23,'[1],'!$BV$3544:$BW$3665,2)</f>
        <v>-</v>
      </c>
      <c r="AA48" s="154" t="str">
        <f>VLOOKUP('[1],'!CX23,'[1],'!$BV$3544:$BW$3665,2)</f>
        <v>J</v>
      </c>
      <c r="AB48" s="154" t="str">
        <f>VLOOKUP('[1],'!CY23,'[1],'!$BV$3544:$BW$3665,2)</f>
        <v>J</v>
      </c>
      <c r="AC48" s="154" t="str">
        <f>VLOOKUP('[1],'!CZ23,'[1],'!$BV$3544:$BW$3665,2)</f>
        <v>BM</v>
      </c>
      <c r="AD48" s="154" t="str">
        <f>VLOOKUP('[1],'!DA23,'[1],'!$BV$3544:$BW$3665,2)</f>
        <v>BM</v>
      </c>
      <c r="AE48" s="154" t="str">
        <f>VLOOKUP('[1],'!DB23,'[1],'!$BV$3544:$BW$3665,2)</f>
        <v>BP</v>
      </c>
      <c r="AF48" s="154" t="str">
        <f>VLOOKUP('[1],'!DC23,'[1],'!$BV$3544:$BW$3665,2)</f>
        <v>BP</v>
      </c>
      <c r="AG48" s="154" t="str">
        <f>VLOOKUP('[1],'!DD23,'[1],'!$BV$3544:$BW$3665,2)</f>
        <v>BP</v>
      </c>
      <c r="AH48" s="154" t="str">
        <f>VLOOKUP('[1],'!DE23,'[1],'!$BV$3544:$BW$3665,2)</f>
        <v>BS</v>
      </c>
      <c r="AI48" s="154" t="str">
        <f>VLOOKUP('[1],'!DF23,'[1],'!$BV$3544:$BW$3665,2)</f>
        <v>BS</v>
      </c>
      <c r="AJ48" s="154" t="str">
        <f>VLOOKUP('[1],'!DG23,'[1],'!$BV$3544:$BW$3665,2)</f>
        <v>BI</v>
      </c>
      <c r="AK48" s="158" t="str">
        <f>VLOOKUP('[1],'!DH23,'[1],'!$BV$3544:$BW$3665,2)</f>
        <v>BI</v>
      </c>
      <c r="AL48" s="156" t="str">
        <f>VLOOKUP('[1],'!DI23,'[1],'!$BV$3544:$BW$3665,2)</f>
        <v>AL</v>
      </c>
      <c r="AM48" s="154" t="str">
        <f>VLOOKUP('[1],'!DJ23,'[1],'!$BV$3544:$BW$3665,2)</f>
        <v>AL</v>
      </c>
      <c r="AN48" s="154" t="str">
        <f>VLOOKUP('[1],'!DK23,'[1],'!$BV$3544:$BW$3665,2)</f>
        <v>AL</v>
      </c>
      <c r="AO48" s="154" t="str">
        <f>VLOOKUP('[1],'!DL23,'[1],'!$BV$3544:$BW$3665,2)</f>
        <v>AL</v>
      </c>
      <c r="AP48" s="154" t="str">
        <f>VLOOKUP('[1],'!DM23,'[1],'!$BV$3544:$BW$3665,2)</f>
        <v>AL</v>
      </c>
      <c r="AQ48" s="154" t="str">
        <f>VLOOKUP('[1],'!DN23,'[1],'!$BV$3544:$BW$3665,2)</f>
        <v>AL</v>
      </c>
      <c r="AR48" s="154" t="str">
        <f>VLOOKUP('[1],'!DO23,'[1],'!$BV$3544:$BW$3665,2)</f>
        <v>J</v>
      </c>
      <c r="AS48" s="154" t="str">
        <f>VLOOKUP('[1],'!DP23,'[1],'!$BV$3544:$BW$3665,2)</f>
        <v>J</v>
      </c>
      <c r="AT48" s="154" t="str">
        <f>VLOOKUP('[1],'!DQ23,'[1],'!$BV$3544:$BW$3665,2)</f>
        <v>L</v>
      </c>
      <c r="AU48" s="154" t="str">
        <f>VLOOKUP('[1],'!DR23,'[1],'!$BV$3544:$BW$3665,2)</f>
        <v>L</v>
      </c>
      <c r="AV48" s="173" t="str">
        <f>VLOOKUP('[1],'!DS23,'[1],'!$BV$3544:$BW$3665,2)</f>
        <v>L</v>
      </c>
      <c r="AW48" s="174" t="str">
        <f>VLOOKUP('[1],'!DT23,'[1],'!$BV$3544:$BW$3665,2)</f>
        <v>-</v>
      </c>
      <c r="AX48" s="156" t="str">
        <f>VLOOKUP('[1],'!DU23,'[1],'!$BV$3544:$BW$3665,2)</f>
        <v>-</v>
      </c>
      <c r="AY48" s="154" t="str">
        <f>VLOOKUP('[1],'!DV23,'[1],'!$BV$3544:$BW$3665,2)</f>
        <v>BG</v>
      </c>
      <c r="AZ48" s="154" t="str">
        <f>VLOOKUP('[1],'!DW23,'[1],'!$BV$3544:$BW$3665,2)</f>
        <v>BG</v>
      </c>
      <c r="BA48" s="154" t="str">
        <f>VLOOKUP('[1],'!DX23,'[1],'!$BV$3544:$BW$3665,2)</f>
        <v>BG</v>
      </c>
      <c r="BB48" s="154" t="str">
        <f>VLOOKUP('[1],'!DY23,'[1],'!$BV$3544:$BW$3665,2)</f>
        <v>BG</v>
      </c>
      <c r="BC48" s="154" t="str">
        <f>VLOOKUP('[1],'!DZ23,'[1],'!$BV$3544:$BW$3665,2)</f>
        <v>BG</v>
      </c>
      <c r="BD48" s="38" t="str">
        <f>VLOOKUP('[1],'!EA23,'[1],'!$BV$3544:$BW$3665,2)</f>
        <v>-</v>
      </c>
      <c r="BE48" s="39" t="str">
        <f>VLOOKUP('[1],'!EB23,'[1],'!$BV$3544:$BW$3665,2)</f>
        <v>-</v>
      </c>
      <c r="BF48" s="28">
        <f>[1]J_KOSONG!BH28</f>
        <v>48</v>
      </c>
      <c r="BG48" s="17"/>
      <c r="BH48" s="17"/>
      <c r="BI48" s="29"/>
      <c r="BJ48" s="17"/>
      <c r="BK48" s="17"/>
      <c r="BL48" s="17"/>
      <c r="BM48" s="17"/>
      <c r="BN48" s="17"/>
      <c r="BO48" s="17"/>
      <c r="BP48" s="17"/>
      <c r="BQ48" s="17"/>
    </row>
    <row r="49" spans="1:69" s="18" customFormat="1" ht="12" customHeight="1" x14ac:dyDescent="0.25">
      <c r="A49" s="30"/>
      <c r="B49" s="36" t="s">
        <v>15</v>
      </c>
      <c r="C49" s="137" t="s">
        <v>21</v>
      </c>
      <c r="D49" s="189" t="s">
        <v>29</v>
      </c>
      <c r="E49" s="189" t="s">
        <v>29</v>
      </c>
      <c r="F49" s="189" t="s">
        <v>29</v>
      </c>
      <c r="G49" s="189" t="s">
        <v>29</v>
      </c>
      <c r="H49" s="189" t="s">
        <v>29</v>
      </c>
      <c r="I49" s="189" t="s">
        <v>29</v>
      </c>
      <c r="J49" s="189" t="s">
        <v>28</v>
      </c>
      <c r="K49" s="189" t="s">
        <v>28</v>
      </c>
      <c r="L49" s="189" t="s">
        <v>28</v>
      </c>
      <c r="M49" s="189" t="s">
        <v>28</v>
      </c>
      <c r="N49" s="140">
        <v>22</v>
      </c>
      <c r="O49" s="138">
        <v>22</v>
      </c>
      <c r="P49" s="189" t="s">
        <v>30</v>
      </c>
      <c r="Q49" s="189" t="s">
        <v>30</v>
      </c>
      <c r="R49" s="189" t="s">
        <v>30</v>
      </c>
      <c r="S49" s="189" t="s">
        <v>30</v>
      </c>
      <c r="T49" s="189" t="s">
        <v>30</v>
      </c>
      <c r="U49" s="189" t="s">
        <v>30</v>
      </c>
      <c r="V49" s="138">
        <v>22</v>
      </c>
      <c r="W49" s="138">
        <v>22</v>
      </c>
      <c r="X49" s="138">
        <v>22</v>
      </c>
      <c r="Y49" s="178"/>
      <c r="Z49" s="142" t="s">
        <v>17</v>
      </c>
      <c r="AA49" s="138">
        <v>22</v>
      </c>
      <c r="AB49" s="138">
        <v>22</v>
      </c>
      <c r="AC49" s="138">
        <v>22</v>
      </c>
      <c r="AD49" s="138">
        <v>22</v>
      </c>
      <c r="AE49" s="138">
        <v>22</v>
      </c>
      <c r="AF49" s="138">
        <v>22</v>
      </c>
      <c r="AG49" s="138">
        <v>22</v>
      </c>
      <c r="AH49" s="138">
        <v>22</v>
      </c>
      <c r="AI49" s="138">
        <v>22</v>
      </c>
      <c r="AJ49" s="138">
        <v>22</v>
      </c>
      <c r="AK49" s="138">
        <v>22</v>
      </c>
      <c r="AL49" s="190" t="s">
        <v>28</v>
      </c>
      <c r="AM49" s="191" t="s">
        <v>28</v>
      </c>
      <c r="AN49" s="191" t="s">
        <v>28</v>
      </c>
      <c r="AO49" s="191" t="s">
        <v>28</v>
      </c>
      <c r="AP49" s="191" t="s">
        <v>28</v>
      </c>
      <c r="AQ49" s="191" t="s">
        <v>28</v>
      </c>
      <c r="AR49" s="138">
        <v>22</v>
      </c>
      <c r="AS49" s="138">
        <v>22</v>
      </c>
      <c r="AT49" s="138">
        <v>22</v>
      </c>
      <c r="AU49" s="138">
        <v>22</v>
      </c>
      <c r="AV49" s="138">
        <v>22</v>
      </c>
      <c r="AW49" s="141" t="s">
        <v>17</v>
      </c>
      <c r="AX49" s="142" t="s">
        <v>17</v>
      </c>
      <c r="AY49" s="138">
        <v>22</v>
      </c>
      <c r="AZ49" s="138">
        <v>22</v>
      </c>
      <c r="BA49" s="138">
        <v>22</v>
      </c>
      <c r="BB49" s="138">
        <v>22</v>
      </c>
      <c r="BC49" s="138">
        <v>22</v>
      </c>
      <c r="BD49" s="33" t="s">
        <v>17</v>
      </c>
      <c r="BE49" s="32" t="s">
        <v>17</v>
      </c>
      <c r="BF49" s="34"/>
      <c r="BG49" s="17"/>
      <c r="BH49" s="17"/>
      <c r="BI49" s="29"/>
      <c r="BJ49" s="17"/>
      <c r="BK49" s="17"/>
      <c r="BL49" s="17"/>
      <c r="BM49" s="17"/>
      <c r="BN49" s="17"/>
      <c r="BO49" s="17"/>
      <c r="BP49" s="17"/>
      <c r="BQ49" s="17"/>
    </row>
    <row r="50" spans="1:69" s="18" customFormat="1" ht="12" customHeight="1" x14ac:dyDescent="0.25">
      <c r="A50" s="24">
        <v>23</v>
      </c>
      <c r="B50" s="37" t="str">
        <f>[1]J_KOSONG!C29</f>
        <v>XI BS-1</v>
      </c>
      <c r="C50" s="143" t="s">
        <v>20</v>
      </c>
      <c r="D50" s="144" t="str">
        <f>VLOOKUP('[1],'!CA24,'[1],'!$BV$3544:$BW$3665,2)</f>
        <v>BE</v>
      </c>
      <c r="E50" s="145" t="str">
        <f>VLOOKUP('[1],'!CB24,'[1],'!$BV$3544:$BW$3665,2)</f>
        <v>BE</v>
      </c>
      <c r="F50" s="145" t="str">
        <f>VLOOKUP('[1],'!CC24,'[1],'!$BV$3544:$BW$3665,2)</f>
        <v>BE</v>
      </c>
      <c r="G50" s="145" t="str">
        <f>VLOOKUP('[1],'!CD24,'[1],'!$BV$3544:$BW$3665,2)</f>
        <v>BE</v>
      </c>
      <c r="H50" s="145" t="str">
        <f>VLOOKUP('[1],'!CE24,'[1],'!$BV$3544:$BW$3665,2)</f>
        <v>BE</v>
      </c>
      <c r="I50" s="145" t="str">
        <f>VLOOKUP('[1],'!CF24,'[1],'!$BV$3544:$BW$3665,2)</f>
        <v>H</v>
      </c>
      <c r="J50" s="145" t="str">
        <f>VLOOKUP('[1],'!CG24,'[1],'!$BV$3544:$BW$3665,2)</f>
        <v>H</v>
      </c>
      <c r="K50" s="145" t="str">
        <f>VLOOKUP('[1],'!CH24,'[1],'!$BV$3544:$BW$3665,2)</f>
        <v>H</v>
      </c>
      <c r="L50" s="145" t="str">
        <f>VLOOKUP('[1],'!CI24,'[1],'!$BV$3544:$BW$3665,2)</f>
        <v>H</v>
      </c>
      <c r="M50" s="146" t="str">
        <f>VLOOKUP('[1],'!CJ24,'[1],'!$BV$3544:$BW$3665,2)</f>
        <v>H</v>
      </c>
      <c r="N50" s="147" t="str">
        <f>VLOOKUP('[1],'!CK24,'[1],'!$BV$3544:$BW$3665,2)</f>
        <v>AC</v>
      </c>
      <c r="O50" s="145" t="str">
        <f>VLOOKUP('[1],'!CL24,'[1],'!$BV$3544:$BW$3665,2)</f>
        <v>AC</v>
      </c>
      <c r="P50" s="145" t="str">
        <f>VLOOKUP('[1],'!CM24,'[1],'!$BV$3544:$BW$3665,2)</f>
        <v>AC</v>
      </c>
      <c r="Q50" s="145" t="str">
        <f>VLOOKUP('[1],'!CN24,'[1],'!$BV$3544:$BW$3665,2)</f>
        <v>AC</v>
      </c>
      <c r="R50" s="145" t="str">
        <f>VLOOKUP('[1],'!CO24,'[1],'!$BV$3544:$BW$3665,2)</f>
        <v>BA</v>
      </c>
      <c r="S50" s="117" t="str">
        <f>VLOOKUP('[1],'!CP24,'[1],'!$BV$3544:$BW$3665,2)</f>
        <v>BA</v>
      </c>
      <c r="T50" s="117" t="str">
        <f>VLOOKUP('[1],'!CQ24,'[1],'!$BV$3544:$BW$3665,2)</f>
        <v>BA</v>
      </c>
      <c r="U50" s="145" t="str">
        <f>VLOOKUP('[1],'!CR24,'[1],'!$BV$3544:$BW$3665,2)</f>
        <v>AE</v>
      </c>
      <c r="V50" s="145" t="str">
        <f>VLOOKUP('[1],'!CS24,'[1],'!$BV$3544:$BW$3665,2)</f>
        <v>AE</v>
      </c>
      <c r="W50" s="145" t="str">
        <f>VLOOKUP('[1],'!CT24,'[1],'!$BV$3544:$BW$3665,2)</f>
        <v>AE</v>
      </c>
      <c r="X50" s="145" t="str">
        <f>VLOOKUP('[1],'!CU24,'[1],'!$BV$3544:$BW$3665,2)</f>
        <v>AE</v>
      </c>
      <c r="Y50" s="149" t="str">
        <f>VLOOKUP('[1],'!CV24,'[1],'!$BV$3544:$BW$3665,2)</f>
        <v>-</v>
      </c>
      <c r="Z50" s="147" t="str">
        <f>VLOOKUP('[1],'!CW24,'[1],'!$BV$3544:$BW$3665,2)</f>
        <v>-</v>
      </c>
      <c r="AA50" s="145" t="str">
        <f>VLOOKUP('[1],'!CX24,'[1],'!$BV$3544:$BW$3665,2)</f>
        <v>BR</v>
      </c>
      <c r="AB50" s="145" t="str">
        <f>VLOOKUP('[1],'!CY24,'[1],'!$BV$3544:$BW$3665,2)</f>
        <v>BR</v>
      </c>
      <c r="AC50" s="145" t="str">
        <f>VLOOKUP('[1],'!CZ24,'[1],'!$BV$3544:$BW$3665,2)</f>
        <v>BR</v>
      </c>
      <c r="AD50" s="145" t="str">
        <f>VLOOKUP('[1],'!DA24,'[1],'!$BV$3544:$BW$3665,2)</f>
        <v>BE</v>
      </c>
      <c r="AE50" s="117" t="str">
        <f>VLOOKUP('[1],'!DB24,'[1],'!$BV$3544:$BW$3665,2)</f>
        <v>BE</v>
      </c>
      <c r="AF50" s="117" t="str">
        <f>VLOOKUP('[1],'!DC24,'[1],'!$BV$3544:$BW$3665,2)</f>
        <v>BE</v>
      </c>
      <c r="AG50" s="145" t="str">
        <f>VLOOKUP('[1],'!DD24,'[1],'!$BV$3544:$BW$3665,2)</f>
        <v>BE</v>
      </c>
      <c r="AH50" s="145" t="str">
        <f>VLOOKUP('[1],'!DE24,'[1],'!$BV$3544:$BW$3665,2)</f>
        <v>BO</v>
      </c>
      <c r="AI50" s="145" t="str">
        <f>VLOOKUP('[1],'!DF24,'[1],'!$BV$3544:$BW$3665,2)</f>
        <v>BO</v>
      </c>
      <c r="AJ50" s="145" t="str">
        <f>VLOOKUP('[1],'!DG24,'[1],'!$BV$3544:$BW$3665,2)</f>
        <v>BS</v>
      </c>
      <c r="AK50" s="149" t="str">
        <f>VLOOKUP('[1],'!DH24,'[1],'!$BV$3544:$BW$3665,2)</f>
        <v>BS</v>
      </c>
      <c r="AL50" s="147" t="str">
        <f>VLOOKUP('[1],'!DI24,'[1],'!$BV$3544:$BW$3665,2)</f>
        <v>BM</v>
      </c>
      <c r="AM50" s="145" t="str">
        <f>VLOOKUP('[1],'!DJ24,'[1],'!$BV$3544:$BW$3665,2)</f>
        <v>BM</v>
      </c>
      <c r="AN50" s="145" t="str">
        <f>VLOOKUP('[1],'!DK24,'[1],'!$BV$3544:$BW$3665,2)</f>
        <v>J</v>
      </c>
      <c r="AO50" s="145" t="str">
        <f>VLOOKUP('[1],'!DL24,'[1],'!$BV$3544:$BW$3665,2)</f>
        <v>J</v>
      </c>
      <c r="AP50" s="145" t="str">
        <f>VLOOKUP('[1],'!DM24,'[1],'!$BV$3544:$BW$3665,2)</f>
        <v>J</v>
      </c>
      <c r="AQ50" s="117" t="str">
        <f>VLOOKUP('[1],'!DN24,'[1],'!$BV$3544:$BW$3665,2)</f>
        <v>J</v>
      </c>
      <c r="AR50" s="117" t="str">
        <f>VLOOKUP('[1],'!DO24,'[1],'!$BV$3544:$BW$3665,2)</f>
        <v>BQ</v>
      </c>
      <c r="AS50" s="145" t="str">
        <f>VLOOKUP('[1],'!DP24,'[1],'!$BV$3544:$BW$3665,2)</f>
        <v>BQ</v>
      </c>
      <c r="AT50" s="145" t="str">
        <f>VLOOKUP('[1],'!DQ24,'[1],'!$BV$3544:$BW$3665,2)</f>
        <v>BP</v>
      </c>
      <c r="AU50" s="145" t="str">
        <f>VLOOKUP('[1],'!DR24,'[1],'!$BV$3544:$BW$3665,2)</f>
        <v>BP</v>
      </c>
      <c r="AV50" s="145" t="str">
        <f>VLOOKUP('[1],'!DS24,'[1],'!$BV$3544:$BW$3665,2)</f>
        <v>BP</v>
      </c>
      <c r="AW50" s="149" t="str">
        <f>VLOOKUP('[1],'!DT24,'[1],'!$BV$3544:$BW$3665,2)</f>
        <v>-</v>
      </c>
      <c r="AX50" s="116" t="str">
        <f>VLOOKUP('[1],'!DU24,'[1],'!$BV$3544:$BW$3665,2)</f>
        <v>-</v>
      </c>
      <c r="AY50" s="145" t="str">
        <f>VLOOKUP('[1],'!DV24,'[1],'!$BV$3544:$BW$3665,2)</f>
        <v>AC</v>
      </c>
      <c r="AZ50" s="145" t="str">
        <f>VLOOKUP('[1],'!DW24,'[1],'!$BV$3544:$BW$3665,2)</f>
        <v>AC</v>
      </c>
      <c r="BA50" s="145" t="str">
        <f>VLOOKUP('[1],'!DX24,'[1],'!$BV$3544:$BW$3665,2)</f>
        <v>AC</v>
      </c>
      <c r="BB50" s="145" t="str">
        <f>VLOOKUP('[1],'!DY24,'[1],'!$BV$3544:$BW$3665,2)</f>
        <v>AC</v>
      </c>
      <c r="BC50" s="145" t="str">
        <f>VLOOKUP('[1],'!DZ24,'[1],'!$BV$3544:$BW$3665,2)</f>
        <v>AC</v>
      </c>
      <c r="BD50" s="38" t="str">
        <f>VLOOKUP('[1],'!EA24,'[1],'!$BV$3544:$BW$3665,2)</f>
        <v>-</v>
      </c>
      <c r="BE50" s="39" t="str">
        <f>VLOOKUP('[1],'!EB24,'[1],'!$BV$3544:$BW$3665,2)</f>
        <v>-</v>
      </c>
      <c r="BF50" s="28">
        <f>[1]J_KOSONG!BH29</f>
        <v>48</v>
      </c>
      <c r="BG50" s="17"/>
      <c r="BH50" s="17"/>
      <c r="BI50" s="29"/>
      <c r="BJ50" s="17"/>
      <c r="BK50" s="17"/>
      <c r="BL50" s="17"/>
      <c r="BM50" s="17"/>
      <c r="BN50" s="17"/>
      <c r="BO50" s="17"/>
      <c r="BP50" s="17"/>
      <c r="BQ50" s="17"/>
    </row>
    <row r="51" spans="1:69" s="18" customFormat="1" ht="12" customHeight="1" x14ac:dyDescent="0.25">
      <c r="A51" s="30"/>
      <c r="B51" s="31" t="s">
        <v>15</v>
      </c>
      <c r="C51" s="124" t="s">
        <v>23</v>
      </c>
      <c r="D51" s="150" t="s">
        <v>31</v>
      </c>
      <c r="E51" s="150" t="s">
        <v>31</v>
      </c>
      <c r="F51" s="150" t="s">
        <v>31</v>
      </c>
      <c r="G51" s="150" t="s">
        <v>31</v>
      </c>
      <c r="H51" s="150" t="s">
        <v>31</v>
      </c>
      <c r="I51" s="150">
        <v>23</v>
      </c>
      <c r="J51" s="150">
        <v>23</v>
      </c>
      <c r="K51" s="150">
        <v>23</v>
      </c>
      <c r="L51" s="150">
        <v>23</v>
      </c>
      <c r="M51" s="150">
        <v>23</v>
      </c>
      <c r="N51" s="127" t="s">
        <v>31</v>
      </c>
      <c r="O51" s="150" t="s">
        <v>31</v>
      </c>
      <c r="P51" s="150" t="s">
        <v>31</v>
      </c>
      <c r="Q51" s="150" t="s">
        <v>31</v>
      </c>
      <c r="R51" s="150">
        <v>23</v>
      </c>
      <c r="S51" s="150">
        <v>23</v>
      </c>
      <c r="T51" s="150">
        <v>23</v>
      </c>
      <c r="U51" s="150" t="s">
        <v>31</v>
      </c>
      <c r="V51" s="150" t="s">
        <v>31</v>
      </c>
      <c r="W51" s="150" t="s">
        <v>31</v>
      </c>
      <c r="X51" s="150" t="s">
        <v>31</v>
      </c>
      <c r="Y51" s="171"/>
      <c r="Z51" s="129" t="s">
        <v>17</v>
      </c>
      <c r="AA51" s="125">
        <v>23</v>
      </c>
      <c r="AB51" s="125">
        <v>23</v>
      </c>
      <c r="AC51" s="125">
        <v>23</v>
      </c>
      <c r="AD51" s="125" t="s">
        <v>32</v>
      </c>
      <c r="AE51" s="125" t="s">
        <v>32</v>
      </c>
      <c r="AF51" s="125" t="s">
        <v>32</v>
      </c>
      <c r="AG51" s="125" t="s">
        <v>32</v>
      </c>
      <c r="AH51" s="125">
        <v>23</v>
      </c>
      <c r="AI51" s="125">
        <v>23</v>
      </c>
      <c r="AJ51" s="125">
        <v>23</v>
      </c>
      <c r="AK51" s="125">
        <v>23</v>
      </c>
      <c r="AL51" s="127">
        <v>23</v>
      </c>
      <c r="AM51" s="150">
        <v>23</v>
      </c>
      <c r="AN51" s="150">
        <v>23</v>
      </c>
      <c r="AO51" s="150">
        <v>23</v>
      </c>
      <c r="AP51" s="150">
        <v>23</v>
      </c>
      <c r="AQ51" s="150">
        <v>23</v>
      </c>
      <c r="AR51" s="150">
        <v>23</v>
      </c>
      <c r="AS51" s="150">
        <v>23</v>
      </c>
      <c r="AT51" s="150">
        <v>23</v>
      </c>
      <c r="AU51" s="150">
        <v>23</v>
      </c>
      <c r="AV51" s="150">
        <v>23</v>
      </c>
      <c r="AW51" s="128" t="s">
        <v>17</v>
      </c>
      <c r="AX51" s="129" t="s">
        <v>17</v>
      </c>
      <c r="AY51" s="125" t="s">
        <v>31</v>
      </c>
      <c r="AZ51" s="125" t="s">
        <v>31</v>
      </c>
      <c r="BA51" s="125" t="s">
        <v>31</v>
      </c>
      <c r="BB51" s="125" t="s">
        <v>31</v>
      </c>
      <c r="BC51" s="125" t="s">
        <v>31</v>
      </c>
      <c r="BD51" s="33" t="s">
        <v>17</v>
      </c>
      <c r="BE51" s="32" t="s">
        <v>17</v>
      </c>
      <c r="BF51" s="34"/>
      <c r="BG51" s="17"/>
      <c r="BH51" s="17"/>
      <c r="BI51" s="29"/>
      <c r="BJ51" s="17"/>
      <c r="BK51" s="17"/>
      <c r="BL51" s="17"/>
      <c r="BM51" s="17"/>
      <c r="BN51" s="17"/>
      <c r="BO51" s="17"/>
      <c r="BP51" s="17"/>
      <c r="BQ51" s="17"/>
    </row>
    <row r="52" spans="1:69" s="18" customFormat="1" ht="12" customHeight="1" x14ac:dyDescent="0.25">
      <c r="A52" s="24">
        <v>24</v>
      </c>
      <c r="B52" s="41" t="str">
        <f>[1]J_KOSONG!C30</f>
        <v>XI BS-2</v>
      </c>
      <c r="C52" s="151" t="s">
        <v>20</v>
      </c>
      <c r="D52" s="165" t="str">
        <f>VLOOKUP('[1],'!CA25,'[1],'!$BV$3544:$BW$3665,2)</f>
        <v>J</v>
      </c>
      <c r="E52" s="154" t="str">
        <f>VLOOKUP('[1],'!CB25,'[1],'!$BV$3544:$BW$3665,2)</f>
        <v>J</v>
      </c>
      <c r="F52" s="154" t="str">
        <f>VLOOKUP('[1],'!CC25,'[1],'!$BV$3544:$BW$3665,2)</f>
        <v>O</v>
      </c>
      <c r="G52" s="154" t="str">
        <f>VLOOKUP('[1],'!CD25,'[1],'!$BV$3544:$BW$3665,2)</f>
        <v>O</v>
      </c>
      <c r="H52" s="154" t="str">
        <f>VLOOKUP('[1],'!CE25,'[1],'!$BV$3544:$BW$3665,2)</f>
        <v>O</v>
      </c>
      <c r="I52" s="132" t="str">
        <f>VLOOKUP('[1],'!CF25,'[1],'!$BV$3544:$BW$3665,2)</f>
        <v>BM</v>
      </c>
      <c r="J52" s="132" t="str">
        <f>VLOOKUP('[1],'!CG25,'[1],'!$BV$3544:$BW$3665,2)</f>
        <v>BM</v>
      </c>
      <c r="K52" s="154" t="str">
        <f>VLOOKUP('[1],'!CH25,'[1],'!$BV$3544:$BW$3665,2)</f>
        <v>BR</v>
      </c>
      <c r="L52" s="154" t="str">
        <f>VLOOKUP('[1],'!CI25,'[1],'!$BV$3544:$BW$3665,2)</f>
        <v>BR</v>
      </c>
      <c r="M52" s="155" t="str">
        <f>VLOOKUP('[1],'!CJ25,'[1],'!$BV$3544:$BW$3665,2)</f>
        <v>BR</v>
      </c>
      <c r="N52" s="156" t="str">
        <f>VLOOKUP('[1],'!CK25,'[1],'!$BV$3544:$BW$3665,2)</f>
        <v>O</v>
      </c>
      <c r="O52" s="154" t="str">
        <f>VLOOKUP('[1],'!CL25,'[1],'!$BV$3544:$BW$3665,2)</f>
        <v>O</v>
      </c>
      <c r="P52" s="154" t="str">
        <f>VLOOKUP('[1],'!CM25,'[1],'!$BV$3544:$BW$3665,2)</f>
        <v>BO</v>
      </c>
      <c r="Q52" s="154" t="str">
        <f>VLOOKUP('[1],'!CN25,'[1],'!$BV$3544:$BW$3665,2)</f>
        <v>BO</v>
      </c>
      <c r="R52" s="154" t="str">
        <f>VLOOKUP('[1],'!CO25,'[1],'!$BV$3544:$BW$3665,2)</f>
        <v>J</v>
      </c>
      <c r="S52" s="154" t="str">
        <f>VLOOKUP('[1],'!CP25,'[1],'!$BV$3544:$BW$3665,2)</f>
        <v>J</v>
      </c>
      <c r="T52" s="154" t="str">
        <f>VLOOKUP('[1],'!CQ25,'[1],'!$BV$3544:$BW$3665,2)</f>
        <v>BQ</v>
      </c>
      <c r="U52" s="154" t="str">
        <f>VLOOKUP('[1],'!CR25,'[1],'!$BV$3544:$BW$3665,2)</f>
        <v>BQ</v>
      </c>
      <c r="V52" s="154" t="str">
        <f>VLOOKUP('[1],'!CS25,'[1],'!$BV$3544:$BW$3665,2)</f>
        <v>BA</v>
      </c>
      <c r="W52" s="154" t="str">
        <f>VLOOKUP('[1],'!CT25,'[1],'!$BV$3544:$BW$3665,2)</f>
        <v>BA</v>
      </c>
      <c r="X52" s="154" t="str">
        <f>VLOOKUP('[1],'!CU25,'[1],'!$BV$3544:$BW$3665,2)</f>
        <v>BA</v>
      </c>
      <c r="Y52" s="158" t="str">
        <f>VLOOKUP('[1],'!CV25,'[1],'!$BV$3544:$BW$3665,2)</f>
        <v>-</v>
      </c>
      <c r="Z52" s="156" t="str">
        <f>VLOOKUP('[1],'!CW25,'[1],'!$BV$3544:$BW$3665,2)</f>
        <v>-</v>
      </c>
      <c r="AA52" s="154" t="str">
        <f>VLOOKUP('[1],'!CX25,'[1],'!$BV$3544:$BW$3665,2)</f>
        <v>AC</v>
      </c>
      <c r="AB52" s="154" t="str">
        <f>VLOOKUP('[1],'!CY25,'[1],'!$BV$3544:$BW$3665,2)</f>
        <v>AC</v>
      </c>
      <c r="AC52" s="154" t="str">
        <f>VLOOKUP('[1],'!CZ25,'[1],'!$BV$3544:$BW$3665,2)</f>
        <v>AC</v>
      </c>
      <c r="AD52" s="154" t="str">
        <f>VLOOKUP('[1],'!DA25,'[1],'!$BV$3544:$BW$3665,2)</f>
        <v>AC</v>
      </c>
      <c r="AE52" s="154" t="str">
        <f>VLOOKUP('[1],'!DB25,'[1],'!$BV$3544:$BW$3665,2)</f>
        <v>AE</v>
      </c>
      <c r="AF52" s="154" t="str">
        <f>VLOOKUP('[1],'!DC25,'[1],'!$BV$3544:$BW$3665,2)</f>
        <v>AE</v>
      </c>
      <c r="AG52" s="154" t="str">
        <f>VLOOKUP('[1],'!DD25,'[1],'!$BV$3544:$BW$3665,2)</f>
        <v>AE</v>
      </c>
      <c r="AH52" s="154" t="str">
        <f>VLOOKUP('[1],'!DE25,'[1],'!$BV$3544:$BW$3665,2)</f>
        <v>AE</v>
      </c>
      <c r="AI52" s="154" t="str">
        <f>VLOOKUP('[1],'!DF25,'[1],'!$BV$3544:$BW$3665,2)</f>
        <v>BP</v>
      </c>
      <c r="AJ52" s="154" t="str">
        <f>VLOOKUP('[1],'!DG25,'[1],'!$BV$3544:$BW$3665,2)</f>
        <v>BP</v>
      </c>
      <c r="AK52" s="158" t="str">
        <f>VLOOKUP('[1],'!DH25,'[1],'!$BV$3544:$BW$3665,2)</f>
        <v>BP</v>
      </c>
      <c r="AL52" s="156" t="str">
        <f>VLOOKUP('[1],'!DI25,'[1],'!$BV$3544:$BW$3665,2)</f>
        <v>AE</v>
      </c>
      <c r="AM52" s="154" t="str">
        <f>VLOOKUP('[1],'!DJ25,'[1],'!$BV$3544:$BW$3665,2)</f>
        <v>AE</v>
      </c>
      <c r="AN52" s="154" t="str">
        <f>VLOOKUP('[1],'!DK25,'[1],'!$BV$3544:$BW$3665,2)</f>
        <v>AE</v>
      </c>
      <c r="AO52" s="154" t="str">
        <f>VLOOKUP('[1],'!DL25,'[1],'!$BV$3544:$BW$3665,2)</f>
        <v>AE</v>
      </c>
      <c r="AP52" s="154" t="str">
        <f>VLOOKUP('[1],'!DM25,'[1],'!$BV$3544:$BW$3665,2)</f>
        <v>AE</v>
      </c>
      <c r="AQ52" s="154" t="str">
        <f>VLOOKUP('[1],'!DN25,'[1],'!$BV$3544:$BW$3665,2)</f>
        <v>AE</v>
      </c>
      <c r="AR52" s="154" t="str">
        <f>VLOOKUP('[1],'!DO25,'[1],'!$BV$3544:$BW$3665,2)</f>
        <v>AC</v>
      </c>
      <c r="AS52" s="154" t="str">
        <f>VLOOKUP('[1],'!DP25,'[1],'!$BV$3544:$BW$3665,2)</f>
        <v>AC</v>
      </c>
      <c r="AT52" s="154" t="str">
        <f>VLOOKUP('[1],'!DQ25,'[1],'!$BV$3544:$BW$3665,2)</f>
        <v>AC</v>
      </c>
      <c r="AU52" s="154" t="str">
        <f>VLOOKUP('[1],'!DR25,'[1],'!$BV$3544:$BW$3665,2)</f>
        <v>AC</v>
      </c>
      <c r="AV52" s="173" t="str">
        <f>VLOOKUP('[1],'!DS25,'[1],'!$BV$3544:$BW$3665,2)</f>
        <v>AC</v>
      </c>
      <c r="AW52" s="174" t="str">
        <f>VLOOKUP('[1],'!DT25,'[1],'!$BV$3544:$BW$3665,2)</f>
        <v>-</v>
      </c>
      <c r="AX52" s="156" t="str">
        <f>VLOOKUP('[1],'!DU25,'[1],'!$BV$3544:$BW$3665,2)</f>
        <v>-</v>
      </c>
      <c r="AY52" s="154" t="str">
        <f>VLOOKUP('[1],'!DV25,'[1],'!$BV$3544:$BW$3665,2)</f>
        <v>BS</v>
      </c>
      <c r="AZ52" s="154" t="str">
        <f>VLOOKUP('[1],'!DW25,'[1],'!$BV$3544:$BW$3665,2)</f>
        <v>BS</v>
      </c>
      <c r="BA52" s="154" t="str">
        <f>VLOOKUP('[1],'!DX25,'[1],'!$BV$3544:$BW$3665,2)</f>
        <v>AE</v>
      </c>
      <c r="BB52" s="154" t="str">
        <f>VLOOKUP('[1],'!DY25,'[1],'!$BV$3544:$BW$3665,2)</f>
        <v>AE</v>
      </c>
      <c r="BC52" s="154" t="str">
        <f>VLOOKUP('[1],'!DZ25,'[1],'!$BV$3544:$BW$3665,2)</f>
        <v>AE</v>
      </c>
      <c r="BD52" s="38" t="str">
        <f>VLOOKUP('[1],'!EA25,'[1],'!$BV$3544:$BW$3665,2)</f>
        <v>-</v>
      </c>
      <c r="BE52" s="39" t="str">
        <f>VLOOKUP('[1],'!EB25,'[1],'!$BV$3544:$BW$3665,2)</f>
        <v>-</v>
      </c>
      <c r="BF52" s="28">
        <f>[1]J_KOSONG!BH30</f>
        <v>48</v>
      </c>
      <c r="BG52" s="17"/>
      <c r="BH52" s="17"/>
      <c r="BI52" s="29"/>
      <c r="BJ52" s="17"/>
      <c r="BK52" s="17"/>
      <c r="BL52" s="17"/>
      <c r="BM52" s="17"/>
      <c r="BN52" s="17"/>
      <c r="BO52" s="17"/>
      <c r="BP52" s="17"/>
      <c r="BQ52" s="17"/>
    </row>
    <row r="53" spans="1:69" s="18" customFormat="1" ht="12" customHeight="1" x14ac:dyDescent="0.25">
      <c r="A53" s="30"/>
      <c r="B53" s="36" t="s">
        <v>15</v>
      </c>
      <c r="C53" s="160" t="s">
        <v>17</v>
      </c>
      <c r="D53" s="161">
        <v>24</v>
      </c>
      <c r="E53" s="161">
        <v>24</v>
      </c>
      <c r="F53" s="161">
        <v>24</v>
      </c>
      <c r="G53" s="161">
        <v>24</v>
      </c>
      <c r="H53" s="161">
        <v>24</v>
      </c>
      <c r="I53" s="161">
        <v>24</v>
      </c>
      <c r="J53" s="161">
        <v>24</v>
      </c>
      <c r="K53" s="161">
        <v>24</v>
      </c>
      <c r="L53" s="161">
        <v>24</v>
      </c>
      <c r="M53" s="139">
        <v>24</v>
      </c>
      <c r="N53" s="140">
        <v>24</v>
      </c>
      <c r="O53" s="161">
        <v>24</v>
      </c>
      <c r="P53" s="161">
        <v>24</v>
      </c>
      <c r="Q53" s="161">
        <v>24</v>
      </c>
      <c r="R53" s="161">
        <v>24</v>
      </c>
      <c r="S53" s="161">
        <v>24</v>
      </c>
      <c r="T53" s="161">
        <v>24</v>
      </c>
      <c r="U53" s="161">
        <v>24</v>
      </c>
      <c r="V53" s="161">
        <v>24</v>
      </c>
      <c r="W53" s="138">
        <v>24</v>
      </c>
      <c r="X53" s="138">
        <v>24</v>
      </c>
      <c r="Y53" s="192"/>
      <c r="Z53" s="142" t="s">
        <v>17</v>
      </c>
      <c r="AA53" s="138" t="s">
        <v>31</v>
      </c>
      <c r="AB53" s="138" t="s">
        <v>31</v>
      </c>
      <c r="AC53" s="138" t="s">
        <v>31</v>
      </c>
      <c r="AD53" s="138" t="s">
        <v>31</v>
      </c>
      <c r="AE53" s="138" t="s">
        <v>31</v>
      </c>
      <c r="AF53" s="138" t="s">
        <v>31</v>
      </c>
      <c r="AG53" s="138" t="s">
        <v>31</v>
      </c>
      <c r="AH53" s="138" t="s">
        <v>31</v>
      </c>
      <c r="AI53" s="138">
        <v>24</v>
      </c>
      <c r="AJ53" s="138">
        <v>24</v>
      </c>
      <c r="AK53" s="138">
        <v>24</v>
      </c>
      <c r="AL53" s="140" t="s">
        <v>31</v>
      </c>
      <c r="AM53" s="161" t="s">
        <v>31</v>
      </c>
      <c r="AN53" s="161" t="s">
        <v>31</v>
      </c>
      <c r="AO53" s="161" t="s">
        <v>31</v>
      </c>
      <c r="AP53" s="161" t="s">
        <v>31</v>
      </c>
      <c r="AQ53" s="161" t="s">
        <v>31</v>
      </c>
      <c r="AR53" s="161" t="s">
        <v>31</v>
      </c>
      <c r="AS53" s="161" t="s">
        <v>31</v>
      </c>
      <c r="AT53" s="161" t="s">
        <v>31</v>
      </c>
      <c r="AU53" s="161" t="s">
        <v>31</v>
      </c>
      <c r="AV53" s="178" t="s">
        <v>31</v>
      </c>
      <c r="AW53" s="179" t="s">
        <v>17</v>
      </c>
      <c r="AX53" s="142" t="s">
        <v>17</v>
      </c>
      <c r="AY53" s="161">
        <v>24</v>
      </c>
      <c r="AZ53" s="161">
        <v>24</v>
      </c>
      <c r="BA53" s="161" t="s">
        <v>32</v>
      </c>
      <c r="BB53" s="161" t="s">
        <v>32</v>
      </c>
      <c r="BC53" s="161" t="s">
        <v>32</v>
      </c>
      <c r="BD53" s="33" t="s">
        <v>17</v>
      </c>
      <c r="BE53" s="32" t="s">
        <v>17</v>
      </c>
      <c r="BF53" s="34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</row>
    <row r="54" spans="1:69" s="18" customFormat="1" ht="12" customHeight="1" x14ac:dyDescent="0.25">
      <c r="A54" s="24">
        <v>25</v>
      </c>
      <c r="B54" s="37" t="str">
        <f>[1]J_KOSONG!C31</f>
        <v>XII AK-1</v>
      </c>
      <c r="C54" s="143" t="s">
        <v>14</v>
      </c>
      <c r="D54" s="193" t="str">
        <f>VLOOKUP('[1],'!CA26,'[1],'!$BV$3544:$BW$3665,2)</f>
        <v>BO</v>
      </c>
      <c r="E54" s="117" t="str">
        <f>VLOOKUP('[1],'!CB26,'[1],'!$BV$3544:$BW$3665,2)</f>
        <v>BO</v>
      </c>
      <c r="F54" s="145" t="str">
        <f>VLOOKUP('[1],'!CC26,'[1],'!$BV$3544:$BW$3665,2)</f>
        <v>BF</v>
      </c>
      <c r="G54" s="145" t="str">
        <f>VLOOKUP('[1],'!CD26,'[1],'!$BV$3544:$BW$3665,2)</f>
        <v>BF</v>
      </c>
      <c r="H54" s="145" t="str">
        <f>VLOOKUP('[1],'!CE26,'[1],'!$BV$3544:$BW$3665,2)</f>
        <v>G</v>
      </c>
      <c r="I54" s="145" t="str">
        <f>VLOOKUP('[1],'!CF26,'[1],'!$BV$3544:$BW$3665,2)</f>
        <v>G</v>
      </c>
      <c r="J54" s="145" t="str">
        <f>VLOOKUP('[1],'!CG26,'[1],'!$BV$3544:$BW$3665,2)</f>
        <v>G</v>
      </c>
      <c r="K54" s="145" t="str">
        <f>VLOOKUP('[1],'!CH26,'[1],'!$BV$3544:$BW$3665,2)</f>
        <v>Y</v>
      </c>
      <c r="L54" s="145" t="str">
        <f>VLOOKUP('[1],'!CI26,'[1],'!$BV$3544:$BW$3665,2)</f>
        <v>Y</v>
      </c>
      <c r="M54" s="146" t="str">
        <f>VLOOKUP('[1],'!CJ26,'[1],'!$BV$3544:$BW$3665,2)</f>
        <v>Y</v>
      </c>
      <c r="N54" s="147" t="str">
        <f>VLOOKUP('[1],'!CK26,'[1],'!$BV$3544:$BW$3665,2)</f>
        <v>BB</v>
      </c>
      <c r="O54" s="145" t="str">
        <f>VLOOKUP('[1],'!CL26,'[1],'!$BV$3544:$BW$3665,2)</f>
        <v>BB</v>
      </c>
      <c r="P54" s="145" t="str">
        <f>VLOOKUP('[1],'!CM26,'[1],'!$BV$3544:$BW$3665,2)</f>
        <v>BB</v>
      </c>
      <c r="Q54" s="145" t="str">
        <f>VLOOKUP('[1],'!CN26,'[1],'!$BV$3544:$BW$3665,2)</f>
        <v>BB</v>
      </c>
      <c r="R54" s="145" t="str">
        <f>VLOOKUP('[1],'!CO26,'[1],'!$BV$3544:$BW$3665,2)</f>
        <v>BB</v>
      </c>
      <c r="S54" s="145" t="str">
        <f>VLOOKUP('[1],'!CP26,'[1],'!$BV$3544:$BW$3665,2)</f>
        <v>Z</v>
      </c>
      <c r="T54" s="145" t="str">
        <f>VLOOKUP('[1],'!CQ26,'[1],'!$BV$3544:$BW$3665,2)</f>
        <v>Z</v>
      </c>
      <c r="U54" s="145" t="str">
        <f>VLOOKUP('[1],'!CR26,'[1],'!$BV$3544:$BW$3665,2)</f>
        <v>Z</v>
      </c>
      <c r="V54" s="145" t="str">
        <f>VLOOKUP('[1],'!CS26,'[1],'!$BV$3544:$BW$3665,2)</f>
        <v>AY</v>
      </c>
      <c r="W54" s="145" t="str">
        <f>VLOOKUP('[1],'!CT26,'[1],'!$BV$3544:$BW$3665,2)</f>
        <v>AY</v>
      </c>
      <c r="X54" s="145" t="str">
        <f>VLOOKUP('[1],'!CU26,'[1],'!$BV$3544:$BW$3665,2)</f>
        <v>AY</v>
      </c>
      <c r="Y54" s="149" t="str">
        <f>VLOOKUP('[1],'!CV26,'[1],'!$BV$3544:$BW$3665,2)</f>
        <v>-</v>
      </c>
      <c r="Z54" s="147" t="str">
        <f>VLOOKUP('[1],'!CW26,'[1],'!$BV$3544:$BW$3665,2)</f>
        <v>-</v>
      </c>
      <c r="AA54" s="145" t="str">
        <f>VLOOKUP('[1],'!CX26,'[1],'!$BV$3544:$BW$3665,2)</f>
        <v>K</v>
      </c>
      <c r="AB54" s="145" t="str">
        <f>VLOOKUP('[1],'!CY26,'[1],'!$BV$3544:$BW$3665,2)</f>
        <v>K</v>
      </c>
      <c r="AC54" s="145" t="str">
        <f>VLOOKUP('[1],'!CZ26,'[1],'!$BV$3544:$BW$3665,2)</f>
        <v>K</v>
      </c>
      <c r="AD54" s="145" t="str">
        <f>VLOOKUP('[1],'!DA26,'[1],'!$BV$3544:$BW$3665,2)</f>
        <v>K</v>
      </c>
      <c r="AE54" s="145" t="str">
        <f>VLOOKUP('[1],'!DB26,'[1],'!$BV$3544:$BW$3665,2)</f>
        <v>K</v>
      </c>
      <c r="AF54" s="145" t="str">
        <f>VLOOKUP('[1],'!DC26,'[1],'!$BV$3544:$BW$3665,2)</f>
        <v>AW</v>
      </c>
      <c r="AG54" s="145" t="str">
        <f>VLOOKUP('[1],'!DD26,'[1],'!$BV$3544:$BW$3665,2)</f>
        <v>AW</v>
      </c>
      <c r="AH54" s="145" t="str">
        <f>VLOOKUP('[1],'!DE26,'[1],'!$BV$3544:$BW$3665,2)</f>
        <v>BF</v>
      </c>
      <c r="AI54" s="145" t="str">
        <f>VLOOKUP('[1],'!DF26,'[1],'!$BV$3544:$BW$3665,2)</f>
        <v>BF</v>
      </c>
      <c r="AJ54" s="145" t="str">
        <f>VLOOKUP('[1],'!DG26,'[1],'!$BV$3544:$BW$3665,2)</f>
        <v>BQ</v>
      </c>
      <c r="AK54" s="149" t="str">
        <f>VLOOKUP('[1],'!DH26,'[1],'!$BV$3544:$BW$3665,2)</f>
        <v>BQ</v>
      </c>
      <c r="AL54" s="147" t="str">
        <f>VLOOKUP('[1],'!DI26,'[1],'!$BV$3544:$BW$3665,2)</f>
        <v>W</v>
      </c>
      <c r="AM54" s="145" t="str">
        <f>VLOOKUP('[1],'!DJ26,'[1],'!$BV$3544:$BW$3665,2)</f>
        <v>W</v>
      </c>
      <c r="AN54" s="145" t="str">
        <f>VLOOKUP('[1],'!DK26,'[1],'!$BV$3544:$BW$3665,2)</f>
        <v>W</v>
      </c>
      <c r="AO54" s="145" t="str">
        <f>VLOOKUP('[1],'!DL26,'[1],'!$BV$3544:$BW$3665,2)</f>
        <v>W</v>
      </c>
      <c r="AP54" s="145" t="str">
        <f>VLOOKUP('[1],'!DM26,'[1],'!$BV$3544:$BW$3665,2)</f>
        <v>W</v>
      </c>
      <c r="AQ54" s="145" t="str">
        <f>VLOOKUP('[1],'!DN26,'[1],'!$BV$3544:$BW$3665,2)</f>
        <v>I</v>
      </c>
      <c r="AR54" s="145" t="str">
        <f>VLOOKUP('[1],'!DO26,'[1],'!$BV$3544:$BW$3665,2)</f>
        <v>I</v>
      </c>
      <c r="AS54" s="145" t="str">
        <f>VLOOKUP('[1],'!DP26,'[1],'!$BV$3544:$BW$3665,2)</f>
        <v>I</v>
      </c>
      <c r="AT54" s="145" t="str">
        <f>VLOOKUP('[1],'!DQ26,'[1],'!$BV$3544:$BW$3665,2)</f>
        <v>I</v>
      </c>
      <c r="AU54" s="145" t="str">
        <f>VLOOKUP('[1],'!DR26,'[1],'!$BV$3544:$BW$3665,2)</f>
        <v>I</v>
      </c>
      <c r="AV54" s="145" t="str">
        <f>VLOOKUP('[1],'!DS26,'[1],'!$BV$3544:$BW$3665,2)</f>
        <v>I</v>
      </c>
      <c r="AW54" s="149" t="str">
        <f>VLOOKUP('[1],'!DT26,'[1],'!$BV$3544:$BW$3665,2)</f>
        <v>-</v>
      </c>
      <c r="AX54" s="116" t="str">
        <f>VLOOKUP('[1],'!DU26,'[1],'!$BV$3544:$BW$3665,2)</f>
        <v>-</v>
      </c>
      <c r="AY54" s="145" t="str">
        <f>VLOOKUP('[1],'!DV26,'[1],'!$BV$3544:$BW$3665,2)</f>
        <v>BR</v>
      </c>
      <c r="AZ54" s="145" t="str">
        <f>VLOOKUP('[1],'!DW26,'[1],'!$BV$3544:$BW$3665,2)</f>
        <v>BR</v>
      </c>
      <c r="BA54" s="145" t="str">
        <f>VLOOKUP('[1],'!DX26,'[1],'!$BV$3544:$BW$3665,2)</f>
        <v>BR</v>
      </c>
      <c r="BB54" s="145" t="str">
        <f>VLOOKUP('[1],'!DY26,'[1],'!$BV$3544:$BW$3665,2)</f>
        <v>AW</v>
      </c>
      <c r="BC54" s="145" t="str">
        <f>VLOOKUP('[1],'!DZ26,'[1],'!$BV$3544:$BW$3665,2)</f>
        <v>AW</v>
      </c>
      <c r="BD54" s="38" t="str">
        <f>VLOOKUP('[1],'!EA26,'[1],'!$BV$3544:$BW$3665,2)</f>
        <v>-</v>
      </c>
      <c r="BE54" s="39" t="str">
        <f>VLOOKUP('[1],'!EB26,'[1],'!$BV$3544:$BW$3665,2)</f>
        <v>-</v>
      </c>
      <c r="BF54" s="28">
        <f>[1]J_KOSONG!BH31</f>
        <v>48</v>
      </c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</row>
    <row r="55" spans="1:69" s="18" customFormat="1" ht="12" customHeight="1" x14ac:dyDescent="0.25">
      <c r="A55" s="30"/>
      <c r="B55" s="31" t="s">
        <v>15</v>
      </c>
      <c r="C55" s="124" t="s">
        <v>16</v>
      </c>
      <c r="D55" s="150">
        <v>30</v>
      </c>
      <c r="E55" s="150">
        <v>30</v>
      </c>
      <c r="F55" s="150">
        <v>30</v>
      </c>
      <c r="G55" s="150">
        <v>30</v>
      </c>
      <c r="H55" s="150">
        <v>30</v>
      </c>
      <c r="I55" s="150">
        <v>30</v>
      </c>
      <c r="J55" s="150">
        <v>30</v>
      </c>
      <c r="K55" s="150">
        <v>30</v>
      </c>
      <c r="L55" s="150">
        <v>30</v>
      </c>
      <c r="M55" s="164">
        <v>30</v>
      </c>
      <c r="N55" s="127" t="s">
        <v>19</v>
      </c>
      <c r="O55" s="150" t="s">
        <v>19</v>
      </c>
      <c r="P55" s="150" t="s">
        <v>19</v>
      </c>
      <c r="Q55" s="150" t="s">
        <v>19</v>
      </c>
      <c r="R55" s="150" t="s">
        <v>19</v>
      </c>
      <c r="S55" s="150">
        <v>30</v>
      </c>
      <c r="T55" s="150">
        <v>30</v>
      </c>
      <c r="U55" s="150">
        <v>30</v>
      </c>
      <c r="V55" s="150">
        <v>30</v>
      </c>
      <c r="W55" s="150">
        <v>30</v>
      </c>
      <c r="X55" s="150">
        <v>30</v>
      </c>
      <c r="Y55" s="194"/>
      <c r="Z55" s="129" t="s">
        <v>17</v>
      </c>
      <c r="AA55" s="150">
        <v>30</v>
      </c>
      <c r="AB55" s="150">
        <v>30</v>
      </c>
      <c r="AC55" s="150">
        <v>30</v>
      </c>
      <c r="AD55" s="150">
        <v>30</v>
      </c>
      <c r="AE55" s="150">
        <v>30</v>
      </c>
      <c r="AF55" s="150">
        <v>30</v>
      </c>
      <c r="AG55" s="150">
        <v>30</v>
      </c>
      <c r="AH55" s="150">
        <v>30</v>
      </c>
      <c r="AI55" s="150">
        <v>30</v>
      </c>
      <c r="AJ55" s="150">
        <v>30</v>
      </c>
      <c r="AK55" s="150">
        <v>30</v>
      </c>
      <c r="AL55" s="127">
        <v>30</v>
      </c>
      <c r="AM55" s="150">
        <v>30</v>
      </c>
      <c r="AN55" s="150">
        <v>30</v>
      </c>
      <c r="AO55" s="150">
        <v>30</v>
      </c>
      <c r="AP55" s="150">
        <v>30</v>
      </c>
      <c r="AQ55" s="150">
        <v>30</v>
      </c>
      <c r="AR55" s="150">
        <v>30</v>
      </c>
      <c r="AS55" s="150">
        <v>30</v>
      </c>
      <c r="AT55" s="150">
        <v>30</v>
      </c>
      <c r="AU55" s="150">
        <v>30</v>
      </c>
      <c r="AV55" s="150">
        <v>30</v>
      </c>
      <c r="AW55" s="194"/>
      <c r="AX55" s="127"/>
      <c r="AY55" s="150">
        <v>30</v>
      </c>
      <c r="AZ55" s="150">
        <v>30</v>
      </c>
      <c r="BA55" s="150">
        <v>30</v>
      </c>
      <c r="BB55" s="150">
        <v>30</v>
      </c>
      <c r="BC55" s="150">
        <v>30</v>
      </c>
      <c r="BD55" s="33" t="s">
        <v>17</v>
      </c>
      <c r="BE55" s="32" t="s">
        <v>17</v>
      </c>
      <c r="BF55" s="34"/>
      <c r="BG55" s="17"/>
      <c r="BH55" s="17"/>
      <c r="BI55" s="44"/>
      <c r="BJ55" s="17"/>
      <c r="BK55" s="17"/>
      <c r="BL55" s="17"/>
      <c r="BM55" s="17"/>
      <c r="BN55" s="17"/>
      <c r="BO55" s="17"/>
      <c r="BP55" s="17"/>
      <c r="BQ55" s="17"/>
    </row>
    <row r="56" spans="1:69" s="18" customFormat="1" ht="12" customHeight="1" x14ac:dyDescent="0.25">
      <c r="A56" s="24">
        <v>26</v>
      </c>
      <c r="B56" s="41" t="str">
        <f>[1]J_KOSONG!C32</f>
        <v>XII AK-2</v>
      </c>
      <c r="C56" s="151" t="s">
        <v>20</v>
      </c>
      <c r="D56" s="131" t="str">
        <f>VLOOKUP('[1],'!CA27,'[1],'!$BV$3544:$BW$3665,2)</f>
        <v>BF</v>
      </c>
      <c r="E56" s="132" t="str">
        <f>VLOOKUP('[1],'!CB27,'[1],'!$BV$3544:$BW$3665,2)</f>
        <v>BF</v>
      </c>
      <c r="F56" s="154" t="str">
        <f>VLOOKUP('[1],'!CC27,'[1],'!$BV$3544:$BW$3665,2)</f>
        <v>BO</v>
      </c>
      <c r="G56" s="154" t="str">
        <f>VLOOKUP('[1],'!CD27,'[1],'!$BV$3544:$BW$3665,2)</f>
        <v>BO</v>
      </c>
      <c r="H56" s="154" t="str">
        <f>VLOOKUP('[1],'!CE27,'[1],'!$BV$3544:$BW$3665,2)</f>
        <v>BL</v>
      </c>
      <c r="I56" s="154" t="str">
        <f>VLOOKUP('[1],'!CF27,'[1],'!$BV$3544:$BW$3665,2)</f>
        <v>BL</v>
      </c>
      <c r="J56" s="154" t="str">
        <f>VLOOKUP('[1],'!CG27,'[1],'!$BV$3544:$BW$3665,2)</f>
        <v>BL</v>
      </c>
      <c r="K56" s="154" t="str">
        <f>VLOOKUP('[1],'!CH27,'[1],'!$BV$3544:$BW$3665,2)</f>
        <v>Z</v>
      </c>
      <c r="L56" s="154" t="str">
        <f>VLOOKUP('[1],'!CI27,'[1],'!$BV$3544:$BW$3665,2)</f>
        <v>Z</v>
      </c>
      <c r="M56" s="155" t="str">
        <f>VLOOKUP('[1],'!CJ27,'[1],'!$BV$3544:$BW$3665,2)</f>
        <v>Z</v>
      </c>
      <c r="N56" s="156" t="str">
        <f>VLOOKUP('[1],'!CK27,'[1],'!$BV$3544:$BW$3665,2)</f>
        <v>I</v>
      </c>
      <c r="O56" s="154" t="str">
        <f>VLOOKUP('[1],'!CL27,'[1],'!$BV$3544:$BW$3665,2)</f>
        <v>I</v>
      </c>
      <c r="P56" s="154" t="str">
        <f>VLOOKUP('[1],'!CM27,'[1],'!$BV$3544:$BW$3665,2)</f>
        <v>I</v>
      </c>
      <c r="Q56" s="154" t="str">
        <f>VLOOKUP('[1],'!CN27,'[1],'!$BV$3544:$BW$3665,2)</f>
        <v>I</v>
      </c>
      <c r="R56" s="154" t="str">
        <f>VLOOKUP('[1],'!CO27,'[1],'!$BV$3544:$BW$3665,2)</f>
        <v>I</v>
      </c>
      <c r="S56" s="154" t="str">
        <f>VLOOKUP('[1],'!CP27,'[1],'!$BV$3544:$BW$3665,2)</f>
        <v>I</v>
      </c>
      <c r="T56" s="154" t="str">
        <f>VLOOKUP('[1],'!CQ27,'[1],'!$BV$3544:$BW$3665,2)</f>
        <v>W</v>
      </c>
      <c r="U56" s="154" t="str">
        <f>VLOOKUP('[1],'!CR27,'[1],'!$BV$3544:$BW$3665,2)</f>
        <v>W</v>
      </c>
      <c r="V56" s="154" t="str">
        <f>VLOOKUP('[1],'!CS27,'[1],'!$BV$3544:$BW$3665,2)</f>
        <v>W</v>
      </c>
      <c r="W56" s="154" t="str">
        <f>VLOOKUP('[1],'!CT27,'[1],'!$BV$3544:$BW$3665,2)</f>
        <v>AW</v>
      </c>
      <c r="X56" s="154" t="str">
        <f>VLOOKUP('[1],'!CU27,'[1],'!$BV$3544:$BW$3665,2)</f>
        <v>AW</v>
      </c>
      <c r="Y56" s="158" t="str">
        <f>VLOOKUP('[1],'!CV27,'[1],'!$BV$3544:$BW$3665,2)</f>
        <v>-</v>
      </c>
      <c r="Z56" s="156" t="str">
        <f>VLOOKUP('[1],'!CW27,'[1],'!$BV$3544:$BW$3665,2)</f>
        <v>-</v>
      </c>
      <c r="AA56" s="154" t="str">
        <f>VLOOKUP('[1],'!CX27,'[1],'!$BV$3544:$BW$3665,2)</f>
        <v>BQ</v>
      </c>
      <c r="AB56" s="154" t="str">
        <f>VLOOKUP('[1],'!CY27,'[1],'!$BV$3544:$BW$3665,2)</f>
        <v>BQ</v>
      </c>
      <c r="AC56" s="154" t="str">
        <f>VLOOKUP('[1],'!CZ27,'[1],'!$BV$3544:$BW$3665,2)</f>
        <v>Q</v>
      </c>
      <c r="AD56" s="154" t="str">
        <f>VLOOKUP('[1],'!DA27,'[1],'!$BV$3544:$BW$3665,2)</f>
        <v>Q</v>
      </c>
      <c r="AE56" s="154" t="str">
        <f>VLOOKUP('[1],'!DB27,'[1],'!$BV$3544:$BW$3665,2)</f>
        <v>Q</v>
      </c>
      <c r="AF56" s="154" t="str">
        <f>VLOOKUP('[1],'!DC27,'[1],'!$BV$3544:$BW$3665,2)</f>
        <v>Q</v>
      </c>
      <c r="AG56" s="154" t="str">
        <f>VLOOKUP('[1],'!DD27,'[1],'!$BV$3544:$BW$3665,2)</f>
        <v>Q</v>
      </c>
      <c r="AH56" s="154" t="str">
        <f>VLOOKUP('[1],'!DE27,'[1],'!$BV$3544:$BW$3665,2)</f>
        <v>AY</v>
      </c>
      <c r="AI56" s="154" t="str">
        <f>VLOOKUP('[1],'!DF27,'[1],'!$BV$3544:$BW$3665,2)</f>
        <v>AY</v>
      </c>
      <c r="AJ56" s="154" t="str">
        <f>VLOOKUP('[1],'!DG27,'[1],'!$BV$3544:$BW$3665,2)</f>
        <v>AY</v>
      </c>
      <c r="AK56" s="158" t="str">
        <f>VLOOKUP('[1],'!DH27,'[1],'!$BV$3544:$BW$3665,2)</f>
        <v>AY</v>
      </c>
      <c r="AL56" s="156" t="str">
        <f>VLOOKUP('[1],'!DI27,'[1],'!$BV$3544:$BW$3665,2)</f>
        <v>BF</v>
      </c>
      <c r="AM56" s="154" t="str">
        <f>VLOOKUP('[1],'!DJ27,'[1],'!$BV$3544:$BW$3665,2)</f>
        <v>BF</v>
      </c>
      <c r="AN56" s="154" t="str">
        <f>VLOOKUP('[1],'!DK27,'[1],'!$BV$3544:$BW$3665,2)</f>
        <v>AY</v>
      </c>
      <c r="AO56" s="154" t="str">
        <f>VLOOKUP('[1],'!DL27,'[1],'!$BV$3544:$BW$3665,2)</f>
        <v>AY</v>
      </c>
      <c r="AP56" s="154" t="str">
        <f>VLOOKUP('[1],'!DM27,'[1],'!$BV$3544:$BW$3665,2)</f>
        <v>AW</v>
      </c>
      <c r="AQ56" s="154" t="str">
        <f>VLOOKUP('[1],'!DN27,'[1],'!$BV$3544:$BW$3665,2)</f>
        <v>AW</v>
      </c>
      <c r="AR56" s="154" t="str">
        <f>VLOOKUP('[1],'!DO27,'[1],'!$BV$3544:$BW$3665,2)</f>
        <v>W</v>
      </c>
      <c r="AS56" s="154" t="str">
        <f>VLOOKUP('[1],'!DP27,'[1],'!$BV$3544:$BW$3665,2)</f>
        <v>W</v>
      </c>
      <c r="AT56" s="154" t="str">
        <f>VLOOKUP('[1],'!DQ27,'[1],'!$BV$3544:$BW$3665,2)</f>
        <v>BR</v>
      </c>
      <c r="AU56" s="154" t="str">
        <f>VLOOKUP('[1],'!DR27,'[1],'!$BV$3544:$BW$3665,2)</f>
        <v>BR</v>
      </c>
      <c r="AV56" s="154" t="str">
        <f>VLOOKUP('[1],'!DS27,'[1],'!$BV$3544:$BW$3665,2)</f>
        <v>BR</v>
      </c>
      <c r="AW56" s="158" t="str">
        <f>VLOOKUP('[1],'!DT27,'[1],'!$BV$3544:$BW$3665,2)</f>
        <v>-</v>
      </c>
      <c r="AX56" s="136" t="str">
        <f>VLOOKUP('[1],'!DU27,'[1],'!$BV$3544:$BW$3665,2)</f>
        <v>-</v>
      </c>
      <c r="AY56" s="154" t="str">
        <f>VLOOKUP('[1],'!DV27,'[1],'!$BV$3544:$BW$3665,2)</f>
        <v>R</v>
      </c>
      <c r="AZ56" s="154" t="str">
        <f>VLOOKUP('[1],'!DW27,'[1],'!$BV$3544:$BW$3665,2)</f>
        <v>R</v>
      </c>
      <c r="BA56" s="154" t="str">
        <f>VLOOKUP('[1],'!DX27,'[1],'!$BV$3544:$BW$3665,2)</f>
        <v>R</v>
      </c>
      <c r="BB56" s="154" t="str">
        <f>VLOOKUP('[1],'!DY27,'[1],'!$BV$3544:$BW$3665,2)</f>
        <v>R</v>
      </c>
      <c r="BC56" s="154" t="str">
        <f>VLOOKUP('[1],'!DZ27,'[1],'!$BV$3544:$BW$3665,2)</f>
        <v>R</v>
      </c>
      <c r="BD56" s="38" t="str">
        <f>VLOOKUP('[1],'!EA27,'[1],'!$BV$3544:$BW$3665,2)</f>
        <v>-</v>
      </c>
      <c r="BE56" s="39" t="str">
        <f>VLOOKUP('[1],'!EB27,'[1],'!$BV$3544:$BW$3665,2)</f>
        <v>-</v>
      </c>
      <c r="BF56" s="28">
        <f>[1]J_KOSONG!BH32</f>
        <v>48</v>
      </c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</row>
    <row r="57" spans="1:69" s="18" customFormat="1" ht="12" customHeight="1" x14ac:dyDescent="0.25">
      <c r="A57" s="30"/>
      <c r="B57" s="36" t="s">
        <v>15</v>
      </c>
      <c r="C57" s="137" t="s">
        <v>21</v>
      </c>
      <c r="D57" s="161">
        <v>31</v>
      </c>
      <c r="E57" s="161">
        <v>31</v>
      </c>
      <c r="F57" s="161">
        <v>31</v>
      </c>
      <c r="G57" s="161">
        <v>31</v>
      </c>
      <c r="H57" s="161">
        <v>31</v>
      </c>
      <c r="I57" s="161">
        <v>31</v>
      </c>
      <c r="J57" s="161">
        <v>31</v>
      </c>
      <c r="K57" s="161">
        <v>31</v>
      </c>
      <c r="L57" s="161">
        <v>31</v>
      </c>
      <c r="M57" s="167">
        <v>31</v>
      </c>
      <c r="N57" s="140">
        <v>31</v>
      </c>
      <c r="O57" s="161">
        <v>31</v>
      </c>
      <c r="P57" s="161">
        <v>31</v>
      </c>
      <c r="Q57" s="161">
        <v>31</v>
      </c>
      <c r="R57" s="161">
        <v>31</v>
      </c>
      <c r="S57" s="161">
        <v>31</v>
      </c>
      <c r="T57" s="161">
        <v>31</v>
      </c>
      <c r="U57" s="161">
        <v>31</v>
      </c>
      <c r="V57" s="161">
        <v>31</v>
      </c>
      <c r="W57" s="161">
        <v>31</v>
      </c>
      <c r="X57" s="161">
        <v>31</v>
      </c>
      <c r="Y57" s="192"/>
      <c r="Z57" s="142" t="s">
        <v>17</v>
      </c>
      <c r="AA57" s="161">
        <v>31</v>
      </c>
      <c r="AB57" s="161">
        <v>31</v>
      </c>
      <c r="AC57" s="161" t="s">
        <v>26</v>
      </c>
      <c r="AD57" s="161" t="s">
        <v>26</v>
      </c>
      <c r="AE57" s="161" t="s">
        <v>26</v>
      </c>
      <c r="AF57" s="161" t="s">
        <v>26</v>
      </c>
      <c r="AG57" s="161" t="s">
        <v>26</v>
      </c>
      <c r="AH57" s="161">
        <v>31</v>
      </c>
      <c r="AI57" s="161">
        <v>31</v>
      </c>
      <c r="AJ57" s="161">
        <v>31</v>
      </c>
      <c r="AK57" s="161">
        <v>31</v>
      </c>
      <c r="AL57" s="140">
        <v>31</v>
      </c>
      <c r="AM57" s="161">
        <v>31</v>
      </c>
      <c r="AN57" s="161">
        <v>31</v>
      </c>
      <c r="AO57" s="161">
        <v>31</v>
      </c>
      <c r="AP57" s="161">
        <v>31</v>
      </c>
      <c r="AQ57" s="161">
        <v>31</v>
      </c>
      <c r="AR57" s="161">
        <v>31</v>
      </c>
      <c r="AS57" s="161">
        <v>31</v>
      </c>
      <c r="AT57" s="161">
        <v>31</v>
      </c>
      <c r="AU57" s="161">
        <v>31</v>
      </c>
      <c r="AV57" s="161">
        <v>31</v>
      </c>
      <c r="AW57" s="192"/>
      <c r="AX57" s="140"/>
      <c r="AY57" s="161">
        <v>31</v>
      </c>
      <c r="AZ57" s="161">
        <v>31</v>
      </c>
      <c r="BA57" s="161">
        <v>31</v>
      </c>
      <c r="BB57" s="161">
        <v>31</v>
      </c>
      <c r="BC57" s="161">
        <v>31</v>
      </c>
      <c r="BD57" s="33" t="s">
        <v>17</v>
      </c>
      <c r="BE57" s="32" t="s">
        <v>17</v>
      </c>
      <c r="BF57" s="34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</row>
    <row r="58" spans="1:69" s="18" customFormat="1" ht="12" customHeight="1" x14ac:dyDescent="0.25">
      <c r="A58" s="24">
        <v>27</v>
      </c>
      <c r="B58" s="37" t="str">
        <f>[1]J_KOSONG!C33</f>
        <v>XII AK-3</v>
      </c>
      <c r="C58" s="143" t="s">
        <v>20</v>
      </c>
      <c r="D58" s="144" t="str">
        <f>VLOOKUP('[1],'!CA28,'[1],'!$BV$3544:$BW$3665,2)</f>
        <v>W</v>
      </c>
      <c r="E58" s="145" t="str">
        <f>VLOOKUP('[1],'!CB28,'[1],'!$BV$3544:$BW$3665,2)</f>
        <v>W</v>
      </c>
      <c r="F58" s="145" t="str">
        <f>VLOOKUP('[1],'!CC28,'[1],'!$BV$3544:$BW$3665,2)</f>
        <v>W</v>
      </c>
      <c r="G58" s="145" t="str">
        <f>VLOOKUP('[1],'!CD28,'[1],'!$BV$3544:$BW$3665,2)</f>
        <v>W</v>
      </c>
      <c r="H58" s="145" t="str">
        <f>VLOOKUP('[1],'!CE28,'[1],'!$BV$3544:$BW$3665,2)</f>
        <v>W</v>
      </c>
      <c r="I58" s="145" t="str">
        <f>VLOOKUP('[1],'!CF28,'[1],'!$BV$3544:$BW$3665,2)</f>
        <v>Q</v>
      </c>
      <c r="J58" s="145" t="str">
        <f>VLOOKUP('[1],'!CG28,'[1],'!$BV$3544:$BW$3665,2)</f>
        <v>Q</v>
      </c>
      <c r="K58" s="145" t="str">
        <f>VLOOKUP('[1],'!CH28,'[1],'!$BV$3544:$BW$3665,2)</f>
        <v>Q</v>
      </c>
      <c r="L58" s="145" t="str">
        <f>VLOOKUP('[1],'!CI28,'[1],'!$BV$3544:$BW$3665,2)</f>
        <v>Q</v>
      </c>
      <c r="M58" s="195" t="str">
        <f>VLOOKUP('[1],'!CJ28,'[1],'!$BV$3544:$BW$3665,2)</f>
        <v>Q</v>
      </c>
      <c r="N58" s="123" t="str">
        <f>VLOOKUP('[1],'!CK28,'[1],'!$BV$3544:$BW$3665,2)</f>
        <v>BO</v>
      </c>
      <c r="O58" s="145" t="str">
        <f>VLOOKUP('[1],'!CL28,'[1],'!$BV$3544:$BW$3665,2)</f>
        <v>BO</v>
      </c>
      <c r="P58" s="145" t="str">
        <f>VLOOKUP('[1],'!CM28,'[1],'!$BV$3544:$BW$3665,2)</f>
        <v>BR</v>
      </c>
      <c r="Q58" s="145" t="str">
        <f>VLOOKUP('[1],'!CN28,'[1],'!$BV$3544:$BW$3665,2)</f>
        <v>BR</v>
      </c>
      <c r="R58" s="145" t="str">
        <f>VLOOKUP('[1],'!CO28,'[1],'!$BV$3544:$BW$3665,2)</f>
        <v>BR</v>
      </c>
      <c r="S58" s="145" t="str">
        <f>VLOOKUP('[1],'!CP28,'[1],'!$BV$3544:$BW$3665,2)</f>
        <v>AY</v>
      </c>
      <c r="T58" s="145" t="str">
        <f>VLOOKUP('[1],'!CQ28,'[1],'!$BV$3544:$BW$3665,2)</f>
        <v>AY</v>
      </c>
      <c r="U58" s="145" t="str">
        <f>VLOOKUP('[1],'!CR28,'[1],'!$BV$3544:$BW$3665,2)</f>
        <v>AW</v>
      </c>
      <c r="V58" s="145" t="str">
        <f>VLOOKUP('[1],'!CS28,'[1],'!$BV$3544:$BW$3665,2)</f>
        <v>AW</v>
      </c>
      <c r="W58" s="145" t="str">
        <f>VLOOKUP('[1],'!CT28,'[1],'!$BV$3544:$BW$3665,2)</f>
        <v>BF</v>
      </c>
      <c r="X58" s="145" t="str">
        <f>VLOOKUP('[1],'!CU28,'[1],'!$BV$3544:$BW$3665,2)</f>
        <v>BF</v>
      </c>
      <c r="Y58" s="149" t="str">
        <f>VLOOKUP('[1],'!CV28,'[1],'!$BV$3544:$BW$3665,2)</f>
        <v>-</v>
      </c>
      <c r="Z58" s="123" t="str">
        <f>VLOOKUP('[1],'!CW28,'[1],'!$BV$3544:$BW$3665,2)</f>
        <v>-</v>
      </c>
      <c r="AA58" s="145" t="str">
        <f>VLOOKUP('[1],'!CX28,'[1],'!$BV$3544:$BW$3665,2)</f>
        <v>R</v>
      </c>
      <c r="AB58" s="145" t="str">
        <f>VLOOKUP('[1],'!CY28,'[1],'!$BV$3544:$BW$3665,2)</f>
        <v>R</v>
      </c>
      <c r="AC58" s="145" t="str">
        <f>VLOOKUP('[1],'!CZ28,'[1],'!$BV$3544:$BW$3665,2)</f>
        <v>R</v>
      </c>
      <c r="AD58" s="145" t="str">
        <f>VLOOKUP('[1],'!DA28,'[1],'!$BV$3544:$BW$3665,2)</f>
        <v>R</v>
      </c>
      <c r="AE58" s="145" t="str">
        <f>VLOOKUP('[1],'!DB28,'[1],'!$BV$3544:$BW$3665,2)</f>
        <v>R</v>
      </c>
      <c r="AF58" s="145" t="str">
        <f>VLOOKUP('[1],'!DC28,'[1],'!$BV$3544:$BW$3665,2)</f>
        <v>I</v>
      </c>
      <c r="AG58" s="145" t="str">
        <f>VLOOKUP('[1],'!DD28,'[1],'!$BV$3544:$BW$3665,2)</f>
        <v>I</v>
      </c>
      <c r="AH58" s="145" t="str">
        <f>VLOOKUP('[1],'!DE28,'[1],'!$BV$3544:$BW$3665,2)</f>
        <v>I</v>
      </c>
      <c r="AI58" s="145" t="str">
        <f>VLOOKUP('[1],'!DF28,'[1],'!$BV$3544:$BW$3665,2)</f>
        <v>I</v>
      </c>
      <c r="AJ58" s="145" t="str">
        <f>VLOOKUP('[1],'!DG28,'[1],'!$BV$3544:$BW$3665,2)</f>
        <v>I</v>
      </c>
      <c r="AK58" s="149" t="str">
        <f>VLOOKUP('[1],'!DH28,'[1],'!$BV$3544:$BW$3665,2)</f>
        <v>I</v>
      </c>
      <c r="AL58" s="123" t="str">
        <f>VLOOKUP('[1],'!DI28,'[1],'!$BV$3544:$BW$3665,2)</f>
        <v>Z</v>
      </c>
      <c r="AM58" s="145" t="str">
        <f>VLOOKUP('[1],'!DJ28,'[1],'!$BV$3544:$BW$3665,2)</f>
        <v>Z</v>
      </c>
      <c r="AN58" s="145" t="str">
        <f>VLOOKUP('[1],'!DK28,'[1],'!$BV$3544:$BW$3665,2)</f>
        <v>Z</v>
      </c>
      <c r="AO58" s="145" t="str">
        <f>VLOOKUP('[1],'!DL28,'[1],'!$BV$3544:$BW$3665,2)</f>
        <v>BQ</v>
      </c>
      <c r="AP58" s="145" t="str">
        <f>VLOOKUP('[1],'!DM28,'[1],'!$BV$3544:$BW$3665,2)</f>
        <v>BQ</v>
      </c>
      <c r="AQ58" s="145" t="str">
        <f>VLOOKUP('[1],'!DN28,'[1],'!$BV$3544:$BW$3665,2)</f>
        <v>BF</v>
      </c>
      <c r="AR58" s="145" t="str">
        <f>VLOOKUP('[1],'!DO28,'[1],'!$BV$3544:$BW$3665,2)</f>
        <v>BF</v>
      </c>
      <c r="AS58" s="145" t="str">
        <f>VLOOKUP('[1],'!DP28,'[1],'!$BV$3544:$BW$3665,2)</f>
        <v>AY</v>
      </c>
      <c r="AT58" s="145" t="str">
        <f>VLOOKUP('[1],'!DQ28,'[1],'!$BV$3544:$BW$3665,2)</f>
        <v>AY</v>
      </c>
      <c r="AU58" s="145" t="str">
        <f>VLOOKUP('[1],'!DR28,'[1],'!$BV$3544:$BW$3665,2)</f>
        <v>AY</v>
      </c>
      <c r="AV58" s="145" t="str">
        <f>VLOOKUP('[1],'!DS28,'[1],'!$BV$3544:$BW$3665,2)</f>
        <v>AY</v>
      </c>
      <c r="AW58" s="149" t="str">
        <f>VLOOKUP('[1],'!DT28,'[1],'!$BV$3544:$BW$3665,2)</f>
        <v>-</v>
      </c>
      <c r="AX58" s="116" t="str">
        <f>VLOOKUP('[1],'!DU28,'[1],'!$BV$3544:$BW$3665,2)</f>
        <v>-</v>
      </c>
      <c r="AY58" s="145" t="str">
        <f>VLOOKUP('[1],'!DV28,'[1],'!$BV$3544:$BW$3665,2)</f>
        <v>AW</v>
      </c>
      <c r="AZ58" s="145" t="str">
        <f>VLOOKUP('[1],'!DW28,'[1],'!$BV$3544:$BW$3665,2)</f>
        <v>AW</v>
      </c>
      <c r="BA58" s="145" t="str">
        <f>VLOOKUP('[1],'!DX28,'[1],'!$BV$3544:$BW$3665,2)</f>
        <v>BL</v>
      </c>
      <c r="BB58" s="145" t="str">
        <f>VLOOKUP('[1],'!DY28,'[1],'!$BV$3544:$BW$3665,2)</f>
        <v>BL</v>
      </c>
      <c r="BC58" s="145" t="str">
        <f>VLOOKUP('[1],'!DZ28,'[1],'!$BV$3544:$BW$3665,2)</f>
        <v>BL</v>
      </c>
      <c r="BD58" s="38" t="str">
        <f>VLOOKUP('[1],'!EA28,'[1],'!$BV$3544:$BW$3665,2)</f>
        <v>-</v>
      </c>
      <c r="BE58" s="39" t="str">
        <f>VLOOKUP('[1],'!EB28,'[1],'!$BV$3544:$BW$3665,2)</f>
        <v>-</v>
      </c>
      <c r="BF58" s="28">
        <f>[1]J_KOSONG!BH33</f>
        <v>48</v>
      </c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</row>
    <row r="59" spans="1:69" s="18" customFormat="1" ht="12" customHeight="1" x14ac:dyDescent="0.25">
      <c r="A59" s="30"/>
      <c r="B59" s="31" t="s">
        <v>15</v>
      </c>
      <c r="C59" s="124" t="s">
        <v>23</v>
      </c>
      <c r="D59" s="150">
        <v>32</v>
      </c>
      <c r="E59" s="150">
        <v>32</v>
      </c>
      <c r="F59" s="150">
        <v>32</v>
      </c>
      <c r="G59" s="150">
        <v>32</v>
      </c>
      <c r="H59" s="150">
        <v>32</v>
      </c>
      <c r="I59" s="150" t="s">
        <v>26</v>
      </c>
      <c r="J59" s="150" t="s">
        <v>26</v>
      </c>
      <c r="K59" s="150" t="s">
        <v>26</v>
      </c>
      <c r="L59" s="150" t="s">
        <v>26</v>
      </c>
      <c r="M59" s="150" t="s">
        <v>26</v>
      </c>
      <c r="N59" s="127">
        <v>32</v>
      </c>
      <c r="O59" s="150">
        <v>32</v>
      </c>
      <c r="P59" s="150">
        <v>32</v>
      </c>
      <c r="Q59" s="150">
        <v>32</v>
      </c>
      <c r="R59" s="150">
        <v>32</v>
      </c>
      <c r="S59" s="150">
        <v>32</v>
      </c>
      <c r="T59" s="150">
        <v>32</v>
      </c>
      <c r="U59" s="150">
        <v>32</v>
      </c>
      <c r="V59" s="150">
        <v>32</v>
      </c>
      <c r="W59" s="150">
        <v>32</v>
      </c>
      <c r="X59" s="150">
        <v>32</v>
      </c>
      <c r="Y59" s="194"/>
      <c r="Z59" s="129" t="s">
        <v>17</v>
      </c>
      <c r="AA59" s="150">
        <v>32</v>
      </c>
      <c r="AB59" s="150">
        <v>32</v>
      </c>
      <c r="AC59" s="150">
        <v>32</v>
      </c>
      <c r="AD59" s="150">
        <v>32</v>
      </c>
      <c r="AE59" s="150">
        <v>32</v>
      </c>
      <c r="AF59" s="150">
        <v>32</v>
      </c>
      <c r="AG59" s="150">
        <v>32</v>
      </c>
      <c r="AH59" s="150">
        <v>32</v>
      </c>
      <c r="AI59" s="150">
        <v>32</v>
      </c>
      <c r="AJ59" s="150">
        <v>32</v>
      </c>
      <c r="AK59" s="150">
        <v>32</v>
      </c>
      <c r="AL59" s="127">
        <v>32</v>
      </c>
      <c r="AM59" s="150">
        <v>32</v>
      </c>
      <c r="AN59" s="150">
        <v>32</v>
      </c>
      <c r="AO59" s="150">
        <v>32</v>
      </c>
      <c r="AP59" s="150">
        <v>32</v>
      </c>
      <c r="AQ59" s="150">
        <v>32</v>
      </c>
      <c r="AR59" s="150">
        <v>32</v>
      </c>
      <c r="AS59" s="150">
        <v>32</v>
      </c>
      <c r="AT59" s="150">
        <v>32</v>
      </c>
      <c r="AU59" s="150">
        <v>32</v>
      </c>
      <c r="AV59" s="150">
        <v>32</v>
      </c>
      <c r="AW59" s="194"/>
      <c r="AX59" s="129" t="s">
        <v>17</v>
      </c>
      <c r="AY59" s="150">
        <v>32</v>
      </c>
      <c r="AZ59" s="150">
        <v>32</v>
      </c>
      <c r="BA59" s="150">
        <v>32</v>
      </c>
      <c r="BB59" s="150">
        <v>32</v>
      </c>
      <c r="BC59" s="150">
        <v>32</v>
      </c>
      <c r="BD59" s="33" t="s">
        <v>17</v>
      </c>
      <c r="BE59" s="32" t="s">
        <v>17</v>
      </c>
      <c r="BF59" s="34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</row>
    <row r="60" spans="1:69" s="18" customFormat="1" ht="12" customHeight="1" x14ac:dyDescent="0.25">
      <c r="A60" s="24">
        <v>28</v>
      </c>
      <c r="B60" s="41" t="str">
        <f>[1]J_KOSONG!C34</f>
        <v>XII MP-1</v>
      </c>
      <c r="C60" s="151" t="s">
        <v>20</v>
      </c>
      <c r="D60" s="165" t="str">
        <f>VLOOKUP('[1],'!CA29,'[1],'!$BV$3544:$BW$3665,2)</f>
        <v>H</v>
      </c>
      <c r="E60" s="154" t="str">
        <f>VLOOKUP('[1],'!CB29,'[1],'!$BV$3544:$BW$3665,2)</f>
        <v>H</v>
      </c>
      <c r="F60" s="154" t="str">
        <f>VLOOKUP('[1],'!CC29,'[1],'!$BV$3544:$BW$3665,2)</f>
        <v>H</v>
      </c>
      <c r="G60" s="154" t="str">
        <f>VLOOKUP('[1],'!CD29,'[1],'!$BV$3544:$BW$3665,2)</f>
        <v>P</v>
      </c>
      <c r="H60" s="154" t="str">
        <f>VLOOKUP('[1],'!CE29,'[1],'!$BV$3544:$BW$3665,2)</f>
        <v>P</v>
      </c>
      <c r="I60" s="154" t="str">
        <f>VLOOKUP('[1],'!CF29,'[1],'!$BV$3544:$BW$3665,2)</f>
        <v>P</v>
      </c>
      <c r="J60" s="154" t="str">
        <f>VLOOKUP('[1],'!CG29,'[1],'!$BV$3544:$BW$3665,2)</f>
        <v>BH</v>
      </c>
      <c r="K60" s="154" t="str">
        <f>VLOOKUP('[1],'!CH29,'[1],'!$BV$3544:$BW$3665,2)</f>
        <v>BH</v>
      </c>
      <c r="L60" s="154" t="str">
        <f>VLOOKUP('[1],'!CI29,'[1],'!$BV$3544:$BW$3665,2)</f>
        <v>BI</v>
      </c>
      <c r="M60" s="133" t="str">
        <f>VLOOKUP('[1],'!CJ29,'[1],'!$BV$3544:$BW$3665,2)</f>
        <v>BI</v>
      </c>
      <c r="N60" s="134" t="str">
        <f>VLOOKUP('[1],'!CK29,'[1],'!$BV$3544:$BW$3665,2)</f>
        <v>Z</v>
      </c>
      <c r="O60" s="154" t="str">
        <f>VLOOKUP('[1],'!CL29,'[1],'!$BV$3544:$BW$3665,2)</f>
        <v>Z</v>
      </c>
      <c r="P60" s="154" t="str">
        <f>VLOOKUP('[1],'!CM29,'[1],'!$BV$3544:$BW$3665,2)</f>
        <v>Z</v>
      </c>
      <c r="Q60" s="154" t="str">
        <f>VLOOKUP('[1],'!CN29,'[1],'!$BV$3544:$BW$3665,2)</f>
        <v>H</v>
      </c>
      <c r="R60" s="154" t="str">
        <f>VLOOKUP('[1],'!CO29,'[1],'!$BV$3544:$BW$3665,2)</f>
        <v>H</v>
      </c>
      <c r="S60" s="154" t="str">
        <f>VLOOKUP('[1],'!CP29,'[1],'!$BV$3544:$BW$3665,2)</f>
        <v>BO</v>
      </c>
      <c r="T60" s="154" t="str">
        <f>VLOOKUP('[1],'!CQ29,'[1],'!$BV$3544:$BW$3665,2)</f>
        <v>BO</v>
      </c>
      <c r="U60" s="154" t="str">
        <f>VLOOKUP('[1],'!CR29,'[1],'!$BV$3544:$BW$3665,2)</f>
        <v>BH</v>
      </c>
      <c r="V60" s="154" t="str">
        <f>VLOOKUP('[1],'!CS29,'[1],'!$BV$3544:$BW$3665,2)</f>
        <v>BH</v>
      </c>
      <c r="W60" s="154" t="str">
        <f>VLOOKUP('[1],'!CT29,'[1],'!$BV$3544:$BW$3665,2)</f>
        <v>BQ</v>
      </c>
      <c r="X60" s="154" t="str">
        <f>VLOOKUP('[1],'!CU29,'[1],'!$BV$3544:$BW$3665,2)</f>
        <v>BQ</v>
      </c>
      <c r="Y60" s="158" t="str">
        <f>VLOOKUP('[1],'!CV29,'[1],'!$BV$3544:$BW$3665,2)</f>
        <v>-</v>
      </c>
      <c r="Z60" s="134" t="str">
        <f>VLOOKUP('[1],'!CW29,'[1],'!$BV$3544:$BW$3665,2)</f>
        <v>-</v>
      </c>
      <c r="AA60" s="154" t="str">
        <f>VLOOKUP('[1],'!CX29,'[1],'!$BV$3544:$BW$3665,2)</f>
        <v>AH</v>
      </c>
      <c r="AB60" s="154" t="str">
        <f>VLOOKUP('[1],'!CY29,'[1],'!$BV$3544:$BW$3665,2)</f>
        <v>AH</v>
      </c>
      <c r="AC60" s="154" t="str">
        <f>VLOOKUP('[1],'!CZ29,'[1],'!$BV$3544:$BW$3665,2)</f>
        <v>AH</v>
      </c>
      <c r="AD60" s="154" t="str">
        <f>VLOOKUP('[1],'!DA29,'[1],'!$BV$3544:$BW$3665,2)</f>
        <v>AH</v>
      </c>
      <c r="AE60" s="154" t="str">
        <f>VLOOKUP('[1],'!DB29,'[1],'!$BV$3544:$BW$3665,2)</f>
        <v>E</v>
      </c>
      <c r="AF60" s="154" t="str">
        <f>VLOOKUP('[1],'!DC29,'[1],'!$BV$3544:$BW$3665,2)</f>
        <v>E</v>
      </c>
      <c r="AG60" s="154" t="str">
        <f>VLOOKUP('[1],'!DD29,'[1],'!$BV$3544:$BW$3665,2)</f>
        <v>E</v>
      </c>
      <c r="AH60" s="154" t="str">
        <f>VLOOKUP('[1],'!DE29,'[1],'!$BV$3544:$BW$3665,2)</f>
        <v>E</v>
      </c>
      <c r="AI60" s="154" t="str">
        <f>VLOOKUP('[1],'!DF29,'[1],'!$BV$3544:$BW$3665,2)</f>
        <v>P</v>
      </c>
      <c r="AJ60" s="154" t="str">
        <f>VLOOKUP('[1],'!DG29,'[1],'!$BV$3544:$BW$3665,2)</f>
        <v>P</v>
      </c>
      <c r="AK60" s="158" t="str">
        <f>VLOOKUP('[1],'!DH29,'[1],'!$BV$3544:$BW$3665,2)</f>
        <v>P</v>
      </c>
      <c r="AL60" s="134" t="str">
        <f>VLOOKUP('[1],'!DI29,'[1],'!$BV$3544:$BW$3665,2)</f>
        <v>BC</v>
      </c>
      <c r="AM60" s="154" t="str">
        <f>VLOOKUP('[1],'!DJ29,'[1],'!$BV$3544:$BW$3665,2)</f>
        <v>BC</v>
      </c>
      <c r="AN60" s="154" t="str">
        <f>VLOOKUP('[1],'!DK29,'[1],'!$BV$3544:$BW$3665,2)</f>
        <v>BC</v>
      </c>
      <c r="AO60" s="154" t="str">
        <f>VLOOKUP('[1],'!DL29,'[1],'!$BV$3544:$BW$3665,2)</f>
        <v>BX</v>
      </c>
      <c r="AP60" s="154" t="str">
        <f>VLOOKUP('[1],'!DM29,'[1],'!$BV$3544:$BW$3665,2)</f>
        <v>BX</v>
      </c>
      <c r="AQ60" s="154" t="str">
        <f>VLOOKUP('[1],'!DN29,'[1],'!$BV$3544:$BW$3665,2)</f>
        <v>BX</v>
      </c>
      <c r="AR60" s="154" t="str">
        <f>VLOOKUP('[1],'!DO29,'[1],'!$BV$3544:$BW$3665,2)</f>
        <v>E</v>
      </c>
      <c r="AS60" s="154" t="str">
        <f>VLOOKUP('[1],'!DP29,'[1],'!$BV$3544:$BW$3665,2)</f>
        <v>E</v>
      </c>
      <c r="AT60" s="154" t="str">
        <f>VLOOKUP('[1],'!DQ29,'[1],'!$BV$3544:$BW$3665,2)</f>
        <v>BN</v>
      </c>
      <c r="AU60" s="154" t="str">
        <f>VLOOKUP('[1],'!DR29,'[1],'!$BV$3544:$BW$3665,2)</f>
        <v>BN</v>
      </c>
      <c r="AV60" s="154" t="str">
        <f>VLOOKUP('[1],'!DS29,'[1],'!$BV$3544:$BW$3665,2)</f>
        <v>BN</v>
      </c>
      <c r="AW60" s="158" t="str">
        <f>VLOOKUP('[1],'!DT29,'[1],'!$BV$3544:$BW$3665,2)</f>
        <v>-</v>
      </c>
      <c r="AX60" s="136" t="str">
        <f>VLOOKUP('[1],'!DU29,'[1],'!$BV$3544:$BW$3665,2)</f>
        <v>-</v>
      </c>
      <c r="AY60" s="154" t="str">
        <f>VLOOKUP('[1],'!DV29,'[1],'!$BV$3544:$BW$3665,2)</f>
        <v>BI</v>
      </c>
      <c r="AZ60" s="154" t="str">
        <f>VLOOKUP('[1],'!DW29,'[1],'!$BV$3544:$BW$3665,2)</f>
        <v>BI</v>
      </c>
      <c r="BA60" s="154" t="str">
        <f>VLOOKUP('[1],'!DX29,'[1],'!$BV$3544:$BW$3665,2)</f>
        <v>BN</v>
      </c>
      <c r="BB60" s="154" t="str">
        <f>VLOOKUP('[1],'!DY29,'[1],'!$BV$3544:$BW$3665,2)</f>
        <v>BN</v>
      </c>
      <c r="BC60" s="154" t="str">
        <f>VLOOKUP('[1],'!DZ29,'[1],'!$BV$3544:$BW$3665,2)</f>
        <v>BN</v>
      </c>
      <c r="BD60" s="38" t="str">
        <f>VLOOKUP('[1],'!EA29,'[1],'!$BV$3544:$BW$3665,2)</f>
        <v>-</v>
      </c>
      <c r="BE60" s="39" t="str">
        <f>VLOOKUP('[1],'!EB29,'[1],'!$BV$3544:$BW$3665,2)</f>
        <v>-</v>
      </c>
      <c r="BF60" s="28">
        <f>[1]J_KOSONG!BH34</f>
        <v>48</v>
      </c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</row>
    <row r="61" spans="1:69" s="18" customFormat="1" ht="12" customHeight="1" x14ac:dyDescent="0.25">
      <c r="A61" s="30"/>
      <c r="B61" s="36" t="s">
        <v>15</v>
      </c>
      <c r="C61" s="160" t="s">
        <v>17</v>
      </c>
      <c r="D61" s="161">
        <v>4</v>
      </c>
      <c r="E61" s="161">
        <v>4</v>
      </c>
      <c r="F61" s="161">
        <v>4</v>
      </c>
      <c r="G61" s="161">
        <v>4</v>
      </c>
      <c r="H61" s="161">
        <v>4</v>
      </c>
      <c r="I61" s="161">
        <v>4</v>
      </c>
      <c r="J61" s="161">
        <v>4</v>
      </c>
      <c r="K61" s="161">
        <v>4</v>
      </c>
      <c r="L61" s="161">
        <v>4</v>
      </c>
      <c r="M61" s="139">
        <v>4</v>
      </c>
      <c r="N61" s="140">
        <v>4</v>
      </c>
      <c r="O61" s="161">
        <v>4</v>
      </c>
      <c r="P61" s="161">
        <v>4</v>
      </c>
      <c r="Q61" s="161">
        <v>4</v>
      </c>
      <c r="R61" s="161">
        <v>4</v>
      </c>
      <c r="S61" s="161">
        <v>4</v>
      </c>
      <c r="T61" s="161">
        <v>4</v>
      </c>
      <c r="U61" s="161">
        <v>4</v>
      </c>
      <c r="V61" s="161">
        <v>4</v>
      </c>
      <c r="W61" s="161">
        <v>4</v>
      </c>
      <c r="X61" s="178">
        <v>4</v>
      </c>
      <c r="Y61" s="192"/>
      <c r="Z61" s="142" t="s">
        <v>17</v>
      </c>
      <c r="AA61" s="161" t="s">
        <v>33</v>
      </c>
      <c r="AB61" s="161" t="s">
        <v>33</v>
      </c>
      <c r="AC61" s="161" t="s">
        <v>33</v>
      </c>
      <c r="AD61" s="161" t="s">
        <v>33</v>
      </c>
      <c r="AE61" s="161" t="s">
        <v>33</v>
      </c>
      <c r="AF61" s="161" t="s">
        <v>33</v>
      </c>
      <c r="AG61" s="161" t="s">
        <v>33</v>
      </c>
      <c r="AH61" s="161" t="s">
        <v>33</v>
      </c>
      <c r="AI61" s="161" t="s">
        <v>33</v>
      </c>
      <c r="AJ61" s="161" t="s">
        <v>33</v>
      </c>
      <c r="AK61" s="178"/>
      <c r="AL61" s="140" t="s">
        <v>33</v>
      </c>
      <c r="AM61" s="161" t="s">
        <v>33</v>
      </c>
      <c r="AN61" s="161" t="s">
        <v>33</v>
      </c>
      <c r="AO61" s="161" t="s">
        <v>33</v>
      </c>
      <c r="AP61" s="161" t="s">
        <v>33</v>
      </c>
      <c r="AQ61" s="161" t="s">
        <v>33</v>
      </c>
      <c r="AR61" s="161" t="s">
        <v>33</v>
      </c>
      <c r="AS61" s="161" t="s">
        <v>33</v>
      </c>
      <c r="AT61" s="161" t="s">
        <v>33</v>
      </c>
      <c r="AU61" s="161" t="s">
        <v>33</v>
      </c>
      <c r="AV61" s="161" t="s">
        <v>33</v>
      </c>
      <c r="AW61" s="141" t="s">
        <v>17</v>
      </c>
      <c r="AX61" s="142" t="s">
        <v>17</v>
      </c>
      <c r="AY61" s="138" t="s">
        <v>24</v>
      </c>
      <c r="AZ61" s="138" t="s">
        <v>24</v>
      </c>
      <c r="BA61" s="138" t="s">
        <v>24</v>
      </c>
      <c r="BB61" s="138" t="s">
        <v>24</v>
      </c>
      <c r="BC61" s="138" t="s">
        <v>24</v>
      </c>
      <c r="BD61" s="33" t="s">
        <v>17</v>
      </c>
      <c r="BE61" s="32" t="s">
        <v>17</v>
      </c>
      <c r="BF61" s="34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</row>
    <row r="62" spans="1:69" s="18" customFormat="1" ht="12" customHeight="1" x14ac:dyDescent="0.25">
      <c r="A62" s="24">
        <v>29</v>
      </c>
      <c r="B62" s="37" t="str">
        <f>[1]J_KOSONG!C35</f>
        <v>XII MP-2</v>
      </c>
      <c r="C62" s="143" t="s">
        <v>14</v>
      </c>
      <c r="D62" s="144" t="str">
        <f>VLOOKUP('[1],'!CA30,'[1],'!$BV$3544:$BW$3665,2)</f>
        <v>P</v>
      </c>
      <c r="E62" s="145" t="str">
        <f>VLOOKUP('[1],'!CB30,'[1],'!$BV$3544:$BW$3665,2)</f>
        <v>P</v>
      </c>
      <c r="F62" s="145" t="str">
        <f>VLOOKUP('[1],'!CC30,'[1],'!$BV$3544:$BW$3665,2)</f>
        <v>AH</v>
      </c>
      <c r="G62" s="145" t="str">
        <f>VLOOKUP('[1],'!CD30,'[1],'!$BV$3544:$BW$3665,2)</f>
        <v>AH</v>
      </c>
      <c r="H62" s="145" t="str">
        <f>VLOOKUP('[1],'!CE30,'[1],'!$BV$3544:$BW$3665,2)</f>
        <v>AH</v>
      </c>
      <c r="I62" s="145" t="str">
        <f>VLOOKUP('[1],'!CF30,'[1],'!$BV$3544:$BW$3665,2)</f>
        <v>AH</v>
      </c>
      <c r="J62" s="145" t="str">
        <f>VLOOKUP('[1],'!CG30,'[1],'!$BV$3544:$BW$3665,2)</f>
        <v>BO</v>
      </c>
      <c r="K62" s="145" t="str">
        <f>VLOOKUP('[1],'!CH30,'[1],'!$BV$3544:$BW$3665,2)</f>
        <v>BO</v>
      </c>
      <c r="L62" s="145" t="str">
        <f>VLOOKUP('[1],'!CI30,'[1],'!$BV$3544:$BW$3665,2)</f>
        <v>BH</v>
      </c>
      <c r="M62" s="146" t="str">
        <f>VLOOKUP('[1],'!CJ30,'[1],'!$BV$3544:$BW$3665,2)</f>
        <v>BH</v>
      </c>
      <c r="N62" s="147" t="str">
        <f>VLOOKUP('[1],'!CK30,'[1],'!$BV$3544:$BW$3665,2)</f>
        <v>BD</v>
      </c>
      <c r="O62" s="145" t="str">
        <f>VLOOKUP('[1],'!CL30,'[1],'!$BV$3544:$BW$3665,2)</f>
        <v>BD</v>
      </c>
      <c r="P62" s="145" t="str">
        <f>VLOOKUP('[1],'!CM30,'[1],'!$BV$3544:$BW$3665,2)</f>
        <v>BD</v>
      </c>
      <c r="Q62" s="145" t="str">
        <f>VLOOKUP('[1],'!CN30,'[1],'!$BV$3544:$BW$3665,2)</f>
        <v>E</v>
      </c>
      <c r="R62" s="145" t="str">
        <f>VLOOKUP('[1],'!CO30,'[1],'!$BV$3544:$BW$3665,2)</f>
        <v>E</v>
      </c>
      <c r="S62" s="145" t="str">
        <f>VLOOKUP('[1],'!CP30,'[1],'!$BV$3544:$BW$3665,2)</f>
        <v>E</v>
      </c>
      <c r="T62" s="145" t="str">
        <f>VLOOKUP('[1],'!CQ30,'[1],'!$BV$3544:$BW$3665,2)</f>
        <v>E</v>
      </c>
      <c r="U62" s="145" t="str">
        <f>VLOOKUP('[1],'!CR30,'[1],'!$BV$3544:$BW$3665,2)</f>
        <v>P</v>
      </c>
      <c r="V62" s="145" t="str">
        <f>VLOOKUP('[1],'!CS30,'[1],'!$BV$3544:$BW$3665,2)</f>
        <v>P</v>
      </c>
      <c r="W62" s="145" t="str">
        <f>VLOOKUP('[1],'!CT30,'[1],'!$BV$3544:$BW$3665,2)</f>
        <v>P</v>
      </c>
      <c r="X62" s="145" t="str">
        <f>VLOOKUP('[1],'!CU30,'[1],'!$BV$3544:$BW$3665,2)</f>
        <v>P</v>
      </c>
      <c r="Y62" s="149" t="str">
        <f>VLOOKUP('[1],'!CV30,'[1],'!$BV$3544:$BW$3665,2)</f>
        <v>-</v>
      </c>
      <c r="Z62" s="147" t="str">
        <f>VLOOKUP('[1],'!CW30,'[1],'!$BV$3544:$BW$3665,2)</f>
        <v>-</v>
      </c>
      <c r="AA62" s="145" t="str">
        <f>VLOOKUP('[1],'!CX30,'[1],'!$BV$3544:$BW$3665,2)</f>
        <v>BN</v>
      </c>
      <c r="AB62" s="145" t="str">
        <f>VLOOKUP('[1],'!CY30,'[1],'!$BV$3544:$BW$3665,2)</f>
        <v>BN</v>
      </c>
      <c r="AC62" s="145" t="str">
        <f>VLOOKUP('[1],'!CZ30,'[1],'!$BV$3544:$BW$3665,2)</f>
        <v>H</v>
      </c>
      <c r="AD62" s="145" t="str">
        <f>VLOOKUP('[1],'!DA30,'[1],'!$BV$3544:$BW$3665,2)</f>
        <v>H</v>
      </c>
      <c r="AE62" s="145" t="str">
        <f>VLOOKUP('[1],'!DB30,'[1],'!$BV$3544:$BW$3665,2)</f>
        <v>H</v>
      </c>
      <c r="AF62" s="145" t="str">
        <f>VLOOKUP('[1],'!DC30,'[1],'!$BV$3544:$BW$3665,2)</f>
        <v>H</v>
      </c>
      <c r="AG62" s="145" t="str">
        <f>VLOOKUP('[1],'!DD30,'[1],'!$BV$3544:$BW$3665,2)</f>
        <v>H</v>
      </c>
      <c r="AH62" s="145" t="str">
        <f>VLOOKUP('[1],'!DE30,'[1],'!$BV$3544:$BW$3665,2)</f>
        <v>BQ</v>
      </c>
      <c r="AI62" s="145" t="str">
        <f>VLOOKUP('[1],'!DF30,'[1],'!$BV$3544:$BW$3665,2)</f>
        <v>BQ</v>
      </c>
      <c r="AJ62" s="145" t="str">
        <f>VLOOKUP('[1],'!DG30,'[1],'!$BV$3544:$BW$3665,2)</f>
        <v>E</v>
      </c>
      <c r="AK62" s="149" t="str">
        <f>VLOOKUP('[1],'!DH30,'[1],'!$BV$3544:$BW$3665,2)</f>
        <v>E</v>
      </c>
      <c r="AL62" s="147" t="str">
        <f>VLOOKUP('[1],'!DI30,'[1],'!$BV$3544:$BW$3665,2)</f>
        <v>BN</v>
      </c>
      <c r="AM62" s="145" t="str">
        <f>VLOOKUP('[1],'!DJ30,'[1],'!$BV$3544:$BW$3665,2)</f>
        <v>BN</v>
      </c>
      <c r="AN62" s="145" t="str">
        <f>VLOOKUP('[1],'!DK30,'[1],'!$BV$3544:$BW$3665,2)</f>
        <v>BN</v>
      </c>
      <c r="AO62" s="145" t="str">
        <f>VLOOKUP('[1],'!DL30,'[1],'!$BV$3544:$BW$3665,2)</f>
        <v>BN</v>
      </c>
      <c r="AP62" s="145" t="str">
        <f>VLOOKUP('[1],'!DM30,'[1],'!$BV$3544:$BW$3665,2)</f>
        <v>BH</v>
      </c>
      <c r="AQ62" s="145" t="str">
        <f>VLOOKUP('[1],'!DN30,'[1],'!$BV$3544:$BW$3665,2)</f>
        <v>BH</v>
      </c>
      <c r="AR62" s="145" t="str">
        <f>VLOOKUP('[1],'!DO30,'[1],'!$BV$3544:$BW$3665,2)</f>
        <v>BI</v>
      </c>
      <c r="AS62" s="145" t="str">
        <f>VLOOKUP('[1],'!DP30,'[1],'!$BV$3544:$BW$3665,2)</f>
        <v>BI</v>
      </c>
      <c r="AT62" s="145" t="str">
        <f>VLOOKUP('[1],'!DQ30,'[1],'!$BV$3544:$BW$3665,2)</f>
        <v>BC</v>
      </c>
      <c r="AU62" s="145" t="str">
        <f>VLOOKUP('[1],'!DR30,'[1],'!$BV$3544:$BW$3665,2)</f>
        <v>BC</v>
      </c>
      <c r="AV62" s="145" t="str">
        <f>VLOOKUP('[1],'!DS30,'[1],'!$BV$3544:$BW$3665,2)</f>
        <v>BC</v>
      </c>
      <c r="AW62" s="149" t="str">
        <f>VLOOKUP('[1],'!DT30,'[1],'!$BV$3544:$BW$3665,2)</f>
        <v>-</v>
      </c>
      <c r="AX62" s="116" t="str">
        <f>VLOOKUP('[1],'!DU30,'[1],'!$BV$3544:$BW$3665,2)</f>
        <v>-</v>
      </c>
      <c r="AY62" s="145" t="str">
        <f>VLOOKUP('[1],'!DV30,'[1],'!$BV$3544:$BW$3665,2)</f>
        <v>BX</v>
      </c>
      <c r="AZ62" s="145" t="str">
        <f>VLOOKUP('[1],'!DW30,'[1],'!$BV$3544:$BW$3665,2)</f>
        <v>BX</v>
      </c>
      <c r="BA62" s="145" t="str">
        <f>VLOOKUP('[1],'!DX30,'[1],'!$BV$3544:$BW$3665,2)</f>
        <v>BX</v>
      </c>
      <c r="BB62" s="145" t="str">
        <f>VLOOKUP('[1],'!DY30,'[1],'!$BV$3544:$BW$3665,2)</f>
        <v>BI</v>
      </c>
      <c r="BC62" s="145" t="str">
        <f>VLOOKUP('[1],'!DZ30,'[1],'!$BV$3544:$BW$3665,2)</f>
        <v>BI</v>
      </c>
      <c r="BD62" s="38" t="str">
        <f>VLOOKUP('[1],'!EA30,'[1],'!$BV$3544:$BW$3665,2)</f>
        <v>-</v>
      </c>
      <c r="BE62" s="39" t="str">
        <f>VLOOKUP('[1],'!EB30,'[1],'!$BV$3544:$BW$3665,2)</f>
        <v>-</v>
      </c>
      <c r="BF62" s="28">
        <f>[1]J_KOSONG!BH35</f>
        <v>48</v>
      </c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</row>
    <row r="63" spans="1:69" s="18" customFormat="1" ht="12" customHeight="1" x14ac:dyDescent="0.25">
      <c r="A63" s="30"/>
      <c r="B63" s="31" t="s">
        <v>15</v>
      </c>
      <c r="C63" s="124" t="s">
        <v>16</v>
      </c>
      <c r="D63" s="150">
        <v>5</v>
      </c>
      <c r="E63" s="150">
        <v>5</v>
      </c>
      <c r="F63" s="150">
        <v>5</v>
      </c>
      <c r="G63" s="150" t="s">
        <v>33</v>
      </c>
      <c r="H63" s="150" t="s">
        <v>33</v>
      </c>
      <c r="I63" s="150" t="s">
        <v>33</v>
      </c>
      <c r="J63" s="150" t="s">
        <v>33</v>
      </c>
      <c r="K63" s="150" t="s">
        <v>33</v>
      </c>
      <c r="L63" s="150" t="s">
        <v>33</v>
      </c>
      <c r="M63" s="164" t="s">
        <v>33</v>
      </c>
      <c r="N63" s="127" t="s">
        <v>33</v>
      </c>
      <c r="O63" s="150" t="s">
        <v>33</v>
      </c>
      <c r="P63" s="150" t="s">
        <v>33</v>
      </c>
      <c r="Q63" s="150" t="s">
        <v>33</v>
      </c>
      <c r="R63" s="150" t="s">
        <v>33</v>
      </c>
      <c r="S63" s="150" t="s">
        <v>33</v>
      </c>
      <c r="T63" s="150" t="s">
        <v>33</v>
      </c>
      <c r="U63" s="150" t="s">
        <v>33</v>
      </c>
      <c r="V63" s="150" t="s">
        <v>33</v>
      </c>
      <c r="W63" s="150" t="s">
        <v>33</v>
      </c>
      <c r="X63" s="150" t="s">
        <v>33</v>
      </c>
      <c r="Y63" s="171"/>
      <c r="Z63" s="147" t="str">
        <f>VLOOKUP('[1],'!CW31,'[1],'!$BV$3544:$BW$3665,2)</f>
        <v>-</v>
      </c>
      <c r="AA63" s="150">
        <v>29</v>
      </c>
      <c r="AB63" s="150">
        <v>29</v>
      </c>
      <c r="AC63" s="150">
        <v>29</v>
      </c>
      <c r="AD63" s="150">
        <v>29</v>
      </c>
      <c r="AE63" s="150">
        <v>29</v>
      </c>
      <c r="AF63" s="150">
        <v>29</v>
      </c>
      <c r="AG63" s="150">
        <v>29</v>
      </c>
      <c r="AH63" s="150">
        <v>29</v>
      </c>
      <c r="AI63" s="150">
        <v>29</v>
      </c>
      <c r="AJ63" s="150">
        <v>29</v>
      </c>
      <c r="AK63" s="171"/>
      <c r="AL63" s="127">
        <v>5</v>
      </c>
      <c r="AM63" s="150">
        <v>5</v>
      </c>
      <c r="AN63" s="150">
        <v>5</v>
      </c>
      <c r="AO63" s="150">
        <v>5</v>
      </c>
      <c r="AP63" s="150">
        <v>5</v>
      </c>
      <c r="AQ63" s="150">
        <v>5</v>
      </c>
      <c r="AR63" s="150">
        <v>5</v>
      </c>
      <c r="AS63" s="150">
        <v>5</v>
      </c>
      <c r="AT63" s="150">
        <v>5</v>
      </c>
      <c r="AU63" s="150">
        <v>5</v>
      </c>
      <c r="AV63" s="150">
        <v>5</v>
      </c>
      <c r="AW63" s="128" t="s">
        <v>17</v>
      </c>
      <c r="AX63" s="129" t="s">
        <v>17</v>
      </c>
      <c r="AY63" s="150" t="s">
        <v>33</v>
      </c>
      <c r="AZ63" s="150" t="s">
        <v>33</v>
      </c>
      <c r="BA63" s="150" t="s">
        <v>33</v>
      </c>
      <c r="BB63" s="150" t="s">
        <v>33</v>
      </c>
      <c r="BC63" s="150" t="s">
        <v>33</v>
      </c>
      <c r="BD63" s="33" t="s">
        <v>17</v>
      </c>
      <c r="BE63" s="32" t="s">
        <v>17</v>
      </c>
      <c r="BF63" s="34"/>
      <c r="BG63" s="17"/>
      <c r="BH63" s="17"/>
      <c r="BI63" s="29"/>
      <c r="BJ63" s="17"/>
      <c r="BK63" s="17"/>
      <c r="BL63" s="17"/>
      <c r="BM63" s="17"/>
      <c r="BN63" s="17"/>
      <c r="BO63" s="17"/>
      <c r="BP63" s="17"/>
      <c r="BQ63" s="17"/>
    </row>
    <row r="64" spans="1:69" s="18" customFormat="1" ht="12" customHeight="1" x14ac:dyDescent="0.25">
      <c r="A64" s="24">
        <v>30</v>
      </c>
      <c r="B64" s="41" t="str">
        <f>[1]J_KOSONG!C36</f>
        <v>XII PM-1</v>
      </c>
      <c r="C64" s="151" t="s">
        <v>20</v>
      </c>
      <c r="D64" s="165" t="str">
        <f>VLOOKUP('[1],'!CA31,'[1],'!$BV$3544:$BW$3665,2)</f>
        <v>M</v>
      </c>
      <c r="E64" s="154" t="str">
        <f>VLOOKUP('[1],'!CB31,'[1],'!$BV$3544:$BW$3665,2)</f>
        <v>M</v>
      </c>
      <c r="F64" s="154" t="str">
        <f>VLOOKUP('[1],'!CC31,'[1],'!$BV$3544:$BW$3665,2)</f>
        <v>M</v>
      </c>
      <c r="G64" s="154" t="str">
        <f>VLOOKUP('[1],'!CD31,'[1],'!$BV$3544:$BW$3665,2)</f>
        <v>BD</v>
      </c>
      <c r="H64" s="154" t="str">
        <f>VLOOKUP('[1],'!CE31,'[1],'!$BV$3544:$BW$3665,2)</f>
        <v>BD</v>
      </c>
      <c r="I64" s="154" t="str">
        <f>VLOOKUP('[1],'!CF31,'[1],'!$BV$3544:$BW$3665,2)</f>
        <v>BD</v>
      </c>
      <c r="J64" s="154" t="str">
        <f>VLOOKUP('[1],'!CG31,'[1],'!$BV$3544:$BW$3665,2)</f>
        <v>AW</v>
      </c>
      <c r="K64" s="154" t="str">
        <f>VLOOKUP('[1],'!CH31,'[1],'!$BV$3544:$BW$3665,2)</f>
        <v>AW</v>
      </c>
      <c r="L64" s="154" t="str">
        <f>VLOOKUP('[1],'!CI31,'[1],'!$BV$3544:$BW$3665,2)</f>
        <v>BO</v>
      </c>
      <c r="M64" s="155" t="str">
        <f>VLOOKUP('[1],'!CJ31,'[1],'!$BV$3544:$BW$3665,2)</f>
        <v>BO</v>
      </c>
      <c r="N64" s="156" t="str">
        <f>VLOOKUP('[1],'!CK31,'[1],'!$BV$3544:$BW$3665,2)</f>
        <v>BK</v>
      </c>
      <c r="O64" s="154" t="str">
        <f>VLOOKUP('[1],'!CL31,'[1],'!$BV$3544:$BW$3665,2)</f>
        <v>BK</v>
      </c>
      <c r="P64" s="154" t="str">
        <f>VLOOKUP('[1],'!CM31,'[1],'!$BV$3544:$BW$3665,2)</f>
        <v>BK</v>
      </c>
      <c r="Q64" s="154" t="str">
        <f>VLOOKUP('[1],'!CN31,'[1],'!$BV$3544:$BW$3665,2)</f>
        <v>BQ</v>
      </c>
      <c r="R64" s="154" t="str">
        <f>VLOOKUP('[1],'!CO31,'[1],'!$BV$3544:$BW$3665,2)</f>
        <v>BQ</v>
      </c>
      <c r="S64" s="154" t="str">
        <f>VLOOKUP('[1],'!CP31,'[1],'!$BV$3544:$BW$3665,2)</f>
        <v>BF</v>
      </c>
      <c r="T64" s="154" t="str">
        <f>VLOOKUP('[1],'!CQ31,'[1],'!$BV$3544:$BW$3665,2)</f>
        <v>BF</v>
      </c>
      <c r="U64" s="154" t="str">
        <f>VLOOKUP('[1],'!CR31,'[1],'!$BV$3544:$BW$3665,2)</f>
        <v>AJ</v>
      </c>
      <c r="V64" s="154" t="str">
        <f>VLOOKUP('[1],'!CS31,'[1],'!$BV$3544:$BW$3665,2)</f>
        <v>AJ</v>
      </c>
      <c r="W64" s="154" t="str">
        <f>VLOOKUP('[1],'!CT31,'[1],'!$BV$3544:$BW$3665,2)</f>
        <v>AJ</v>
      </c>
      <c r="X64" s="154" t="str">
        <f>VLOOKUP('[1],'!CU31,'[1],'!$BV$3544:$BW$3665,2)</f>
        <v>AJ</v>
      </c>
      <c r="Y64" s="158" t="str">
        <f>VLOOKUP('[1],'!CV31,'[1],'!$BV$3544:$BW$3665,2)</f>
        <v>-</v>
      </c>
      <c r="Z64" s="147" t="str">
        <f>VLOOKUP('[1],'!CW32,'[1],'!$BV$3544:$BW$3665,2)</f>
        <v>-</v>
      </c>
      <c r="AA64" s="154" t="str">
        <f>VLOOKUP('[1],'!CX31,'[1],'!$BV$3544:$BW$3665,2)</f>
        <v>M</v>
      </c>
      <c r="AB64" s="154" t="str">
        <f>VLOOKUP('[1],'!CY31,'[1],'!$BV$3544:$BW$3665,2)</f>
        <v>M</v>
      </c>
      <c r="AC64" s="154" t="str">
        <f>VLOOKUP('[1],'!CZ31,'[1],'!$BV$3544:$BW$3665,2)</f>
        <v>M</v>
      </c>
      <c r="AD64" s="154" t="str">
        <f>VLOOKUP('[1],'!DA31,'[1],'!$BV$3544:$BW$3665,2)</f>
        <v>M</v>
      </c>
      <c r="AE64" s="154" t="str">
        <f>VLOOKUP('[1],'!DB31,'[1],'!$BV$3544:$BW$3665,2)</f>
        <v>M</v>
      </c>
      <c r="AF64" s="154" t="str">
        <f>VLOOKUP('[1],'!DC31,'[1],'!$BV$3544:$BW$3665,2)</f>
        <v>M</v>
      </c>
      <c r="AG64" s="154" t="str">
        <f>VLOOKUP('[1],'!DD31,'[1],'!$BV$3544:$BW$3665,2)</f>
        <v>AJ</v>
      </c>
      <c r="AH64" s="154" t="str">
        <f>VLOOKUP('[1],'!DE31,'[1],'!$BV$3544:$BW$3665,2)</f>
        <v>AJ</v>
      </c>
      <c r="AI64" s="154" t="str">
        <f>VLOOKUP('[1],'!DF31,'[1],'!$BV$3544:$BW$3665,2)</f>
        <v>BX</v>
      </c>
      <c r="AJ64" s="154" t="str">
        <f>VLOOKUP('[1],'!DG31,'[1],'!$BV$3544:$BW$3665,2)</f>
        <v>BX</v>
      </c>
      <c r="AK64" s="158" t="str">
        <f>VLOOKUP('[1],'!DH31,'[1],'!$BV$3544:$BW$3665,2)</f>
        <v>BX</v>
      </c>
      <c r="AL64" s="156" t="str">
        <f>VLOOKUP('[1],'!DI31,'[1],'!$BV$3544:$BW$3665,2)</f>
        <v>BR</v>
      </c>
      <c r="AM64" s="154" t="str">
        <f>VLOOKUP('[1],'!DJ31,'[1],'!$BV$3544:$BW$3665,2)</f>
        <v>BR</v>
      </c>
      <c r="AN64" s="154" t="str">
        <f>VLOOKUP('[1],'!DK31,'[1],'!$BV$3544:$BW$3665,2)</f>
        <v>BR</v>
      </c>
      <c r="AO64" s="154" t="str">
        <f>VLOOKUP('[1],'!DL31,'[1],'!$BV$3544:$BW$3665,2)</f>
        <v>BJ</v>
      </c>
      <c r="AP64" s="154" t="str">
        <f>VLOOKUP('[1],'!DM31,'[1],'!$BV$3544:$BW$3665,2)</f>
        <v>BJ</v>
      </c>
      <c r="AQ64" s="154" t="str">
        <f>VLOOKUP('[1],'!DN31,'[1],'!$BV$3544:$BW$3665,2)</f>
        <v>BJ</v>
      </c>
      <c r="AR64" s="154" t="str">
        <f>VLOOKUP('[1],'!DO31,'[1],'!$BV$3544:$BW$3665,2)</f>
        <v>BJ</v>
      </c>
      <c r="AS64" s="154" t="str">
        <f>VLOOKUP('[1],'!DP31,'[1],'!$BV$3544:$BW$3665,2)</f>
        <v>BK</v>
      </c>
      <c r="AT64" s="154" t="str">
        <f>VLOOKUP('[1],'!DQ31,'[1],'!$BV$3544:$BW$3665,2)</f>
        <v>BK</v>
      </c>
      <c r="AU64" s="154" t="str">
        <f>VLOOKUP('[1],'!DR31,'[1],'!$BV$3544:$BW$3665,2)</f>
        <v>AW</v>
      </c>
      <c r="AV64" s="173" t="str">
        <f>VLOOKUP('[1],'!DS31,'[1],'!$BV$3544:$BW$3665,2)</f>
        <v>AW</v>
      </c>
      <c r="AW64" s="174" t="str">
        <f>VLOOKUP('[1],'!DT31,'[1],'!$BV$3544:$BW$3665,2)</f>
        <v>-</v>
      </c>
      <c r="AX64" s="156" t="str">
        <f>VLOOKUP('[1],'!DU31,'[1],'!$BV$3544:$BW$3665,2)</f>
        <v>-</v>
      </c>
      <c r="AY64" s="154" t="str">
        <f>VLOOKUP('[1],'!DV31,'[1],'!$BV$3544:$BW$3665,2)</f>
        <v>M</v>
      </c>
      <c r="AZ64" s="154" t="str">
        <f>VLOOKUP('[1],'!DW31,'[1],'!$BV$3544:$BW$3665,2)</f>
        <v>M</v>
      </c>
      <c r="BA64" s="154" t="str">
        <f>VLOOKUP('[1],'!DX31,'[1],'!$BV$3544:$BW$3665,2)</f>
        <v>M</v>
      </c>
      <c r="BB64" s="154" t="str">
        <f>VLOOKUP('[1],'!DY31,'[1],'!$BV$3544:$BW$3665,2)</f>
        <v>BF</v>
      </c>
      <c r="BC64" s="154" t="str">
        <f>VLOOKUP('[1],'!DZ31,'[1],'!$BV$3544:$BW$3665,2)</f>
        <v>BF</v>
      </c>
      <c r="BD64" s="38" t="str">
        <f>VLOOKUP('[1],'!EA31,'[1],'!$BV$3544:$BW$3665,2)</f>
        <v>-</v>
      </c>
      <c r="BE64" s="39" t="str">
        <f>VLOOKUP('[1],'!EB31,'[1],'!$BV$3544:$BW$3665,2)</f>
        <v>-</v>
      </c>
      <c r="BF64" s="28">
        <f>[1]J_KOSONG!BH36</f>
        <v>48</v>
      </c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</row>
    <row r="65" spans="1:69" s="18" customFormat="1" ht="12" customHeight="1" x14ac:dyDescent="0.25">
      <c r="A65" s="30"/>
      <c r="B65" s="36" t="s">
        <v>15</v>
      </c>
      <c r="C65" s="137" t="s">
        <v>21</v>
      </c>
      <c r="D65" s="161">
        <v>8</v>
      </c>
      <c r="E65" s="161">
        <v>8</v>
      </c>
      <c r="F65" s="161">
        <v>8</v>
      </c>
      <c r="G65" s="161" t="s">
        <v>34</v>
      </c>
      <c r="H65" s="161" t="s">
        <v>34</v>
      </c>
      <c r="I65" s="161" t="s">
        <v>34</v>
      </c>
      <c r="J65" s="161" t="s">
        <v>34</v>
      </c>
      <c r="K65" s="161">
        <v>17</v>
      </c>
      <c r="L65" s="161">
        <v>17</v>
      </c>
      <c r="M65" s="139">
        <v>17</v>
      </c>
      <c r="N65" s="140">
        <v>21</v>
      </c>
      <c r="O65" s="161">
        <v>21</v>
      </c>
      <c r="P65" s="161">
        <v>21</v>
      </c>
      <c r="Q65" s="161">
        <v>18</v>
      </c>
      <c r="R65" s="161">
        <v>18</v>
      </c>
      <c r="S65" s="161">
        <v>18</v>
      </c>
      <c r="T65" s="161">
        <v>18</v>
      </c>
      <c r="U65" s="161">
        <v>18</v>
      </c>
      <c r="V65" s="161">
        <v>18</v>
      </c>
      <c r="W65" s="161">
        <v>18</v>
      </c>
      <c r="X65" s="161">
        <v>18</v>
      </c>
      <c r="Y65" s="178"/>
      <c r="Z65" s="147" t="str">
        <f>VLOOKUP('[1],'!CW33,'[1],'!$BV$3544:$BW$3665,2)</f>
        <v>-</v>
      </c>
      <c r="AA65" s="161">
        <v>5</v>
      </c>
      <c r="AB65" s="161">
        <v>5</v>
      </c>
      <c r="AC65" s="161">
        <v>5</v>
      </c>
      <c r="AD65" s="161">
        <v>5</v>
      </c>
      <c r="AE65" s="161">
        <v>5</v>
      </c>
      <c r="AF65" s="161">
        <v>5</v>
      </c>
      <c r="AG65" s="161">
        <v>5</v>
      </c>
      <c r="AH65" s="161">
        <v>5</v>
      </c>
      <c r="AI65" s="161">
        <v>5</v>
      </c>
      <c r="AJ65" s="161">
        <v>5</v>
      </c>
      <c r="AK65" s="178"/>
      <c r="AL65" s="140">
        <v>11</v>
      </c>
      <c r="AM65" s="161">
        <v>11</v>
      </c>
      <c r="AN65" s="161">
        <v>11</v>
      </c>
      <c r="AO65" s="161">
        <v>11</v>
      </c>
      <c r="AP65" s="161">
        <v>11</v>
      </c>
      <c r="AQ65" s="161">
        <v>11</v>
      </c>
      <c r="AR65" s="161">
        <v>11</v>
      </c>
      <c r="AS65" s="161" t="s">
        <v>34</v>
      </c>
      <c r="AT65" s="138" t="s">
        <v>34</v>
      </c>
      <c r="AU65" s="138" t="s">
        <v>34</v>
      </c>
      <c r="AV65" s="178" t="s">
        <v>34</v>
      </c>
      <c r="AW65" s="179"/>
      <c r="AX65" s="142"/>
      <c r="AY65" s="161" t="s">
        <v>34</v>
      </c>
      <c r="AZ65" s="161" t="s">
        <v>34</v>
      </c>
      <c r="BA65" s="161" t="s">
        <v>34</v>
      </c>
      <c r="BB65" s="161" t="s">
        <v>34</v>
      </c>
      <c r="BC65" s="161" t="s">
        <v>34</v>
      </c>
      <c r="BD65" s="33" t="s">
        <v>17</v>
      </c>
      <c r="BE65" s="32" t="s">
        <v>17</v>
      </c>
      <c r="BF65" s="34"/>
      <c r="BG65" s="17"/>
      <c r="BH65" s="17"/>
      <c r="BI65" s="29"/>
      <c r="BJ65" s="17"/>
      <c r="BK65" s="17"/>
      <c r="BL65" s="17"/>
      <c r="BM65" s="17"/>
      <c r="BN65" s="17"/>
      <c r="BO65" s="17"/>
      <c r="BP65" s="17"/>
      <c r="BQ65" s="17"/>
    </row>
    <row r="66" spans="1:69" s="18" customFormat="1" ht="12" customHeight="1" x14ac:dyDescent="0.25">
      <c r="A66" s="24">
        <v>31</v>
      </c>
      <c r="B66" s="37" t="str">
        <f>[1]J_KOSONG!C37</f>
        <v>XII PM-2</v>
      </c>
      <c r="C66" s="143" t="s">
        <v>20</v>
      </c>
      <c r="D66" s="144" t="str">
        <f>VLOOKUP('[1],'!CA32,'[1],'!$BV$3544:$BW$3665,2)</f>
        <v>N</v>
      </c>
      <c r="E66" s="145" t="str">
        <f>VLOOKUP('[1],'!CB32,'[1],'!$BV$3544:$BW$3665,2)</f>
        <v>N</v>
      </c>
      <c r="F66" s="117" t="str">
        <f>VLOOKUP('[1],'!CC32,'[1],'!$BV$3544:$BW$3665,2)</f>
        <v>N</v>
      </c>
      <c r="G66" s="117" t="str">
        <f>VLOOKUP('[1],'!CD32,'[1],'!$BV$3544:$BW$3665,2)</f>
        <v>N</v>
      </c>
      <c r="H66" s="145" t="str">
        <f>VLOOKUP('[1],'!CE32,'[1],'!$BV$3544:$BW$3665,2)</f>
        <v>BR</v>
      </c>
      <c r="I66" s="145" t="str">
        <f>VLOOKUP('[1],'!CF32,'[1],'!$BV$3544:$BW$3665,2)</f>
        <v>BR</v>
      </c>
      <c r="J66" s="145" t="str">
        <f>VLOOKUP('[1],'!CG32,'[1],'!$BV$3544:$BW$3665,2)</f>
        <v>BR</v>
      </c>
      <c r="K66" s="145" t="str">
        <f>VLOOKUP('[1],'!CH32,'[1],'!$BV$3544:$BW$3665,2)</f>
        <v>BX</v>
      </c>
      <c r="L66" s="145" t="str">
        <f>VLOOKUP('[1],'!CI32,'[1],'!$BV$3544:$BW$3665,2)</f>
        <v>BX</v>
      </c>
      <c r="M66" s="146" t="str">
        <f>VLOOKUP('[1],'!CJ32,'[1],'!$BV$3544:$BW$3665,2)</f>
        <v>BX</v>
      </c>
      <c r="N66" s="147" t="str">
        <f>VLOOKUP('[1],'!CK32,'[1],'!$BV$3544:$BW$3665,2)</f>
        <v>BF</v>
      </c>
      <c r="O66" s="145" t="str">
        <f>VLOOKUP('[1],'!CL32,'[1],'!$BV$3544:$BW$3665,2)</f>
        <v>BF</v>
      </c>
      <c r="P66" s="145" t="str">
        <f>VLOOKUP('[1],'!CM32,'[1],'!$BV$3544:$BW$3665,2)</f>
        <v>AW</v>
      </c>
      <c r="Q66" s="145" t="str">
        <f>VLOOKUP('[1],'!CN32,'[1],'!$BV$3544:$BW$3665,2)</f>
        <v>AW</v>
      </c>
      <c r="R66" s="145" t="str">
        <f>VLOOKUP('[1],'!CO32,'[1],'!$BV$3544:$BW$3665,2)</f>
        <v>BK</v>
      </c>
      <c r="S66" s="145" t="str">
        <f>VLOOKUP('[1],'!CP32,'[1],'!$BV$3544:$BW$3665,2)</f>
        <v>BK</v>
      </c>
      <c r="T66" s="145" t="str">
        <f>VLOOKUP('[1],'!CQ32,'[1],'!$BV$3544:$BW$3665,2)</f>
        <v>BK</v>
      </c>
      <c r="U66" s="145" t="str">
        <f>VLOOKUP('[1],'!CR32,'[1],'!$BV$3544:$BW$3665,2)</f>
        <v>BK</v>
      </c>
      <c r="V66" s="145" t="str">
        <f>VLOOKUP('[1],'!CS32,'[1],'!$BV$3544:$BW$3665,2)</f>
        <v>BK</v>
      </c>
      <c r="W66" s="145" t="str">
        <f>VLOOKUP('[1],'!CT32,'[1],'!$BV$3544:$BW$3665,2)</f>
        <v>BO</v>
      </c>
      <c r="X66" s="145" t="str">
        <f>VLOOKUP('[1],'!CU32,'[1],'!$BV$3544:$BW$3665,2)</f>
        <v>BO</v>
      </c>
      <c r="Y66" s="149" t="str">
        <f>VLOOKUP('[1],'!CV32,'[1],'!$BV$3544:$BW$3665,2)</f>
        <v>-</v>
      </c>
      <c r="Z66" s="147" t="str">
        <f>VLOOKUP('[1],'!CW34,'[1],'!$BV$3544:$BW$3665,2)</f>
        <v>-</v>
      </c>
      <c r="AA66" s="145" t="str">
        <f>VLOOKUP('[1],'!CX32,'[1],'!$BV$3544:$BW$3665,2)</f>
        <v>BF</v>
      </c>
      <c r="AB66" s="145" t="str">
        <f>VLOOKUP('[1],'!CY32,'[1],'!$BV$3544:$BW$3665,2)</f>
        <v>BF</v>
      </c>
      <c r="AC66" s="145" t="str">
        <f>VLOOKUP('[1],'!CZ32,'[1],'!$BV$3544:$BW$3665,2)</f>
        <v>BQ</v>
      </c>
      <c r="AD66" s="145" t="str">
        <f>VLOOKUP('[1],'!DA32,'[1],'!$BV$3544:$BW$3665,2)</f>
        <v>BQ</v>
      </c>
      <c r="AE66" s="145" t="str">
        <f>VLOOKUP('[1],'!DB32,'[1],'!$BV$3544:$BW$3665,2)</f>
        <v>BD</v>
      </c>
      <c r="AF66" s="145" t="str">
        <f>VLOOKUP('[1],'!DC32,'[1],'!$BV$3544:$BW$3665,2)</f>
        <v>BD</v>
      </c>
      <c r="AG66" s="145" t="str">
        <f>VLOOKUP('[1],'!DD32,'[1],'!$BV$3544:$BW$3665,2)</f>
        <v>BD</v>
      </c>
      <c r="AH66" s="145" t="str">
        <f>VLOOKUP('[1],'!DE32,'[1],'!$BV$3544:$BW$3665,2)</f>
        <v>AW</v>
      </c>
      <c r="AI66" s="145" t="str">
        <f>VLOOKUP('[1],'!DF32,'[1],'!$BV$3544:$BW$3665,2)</f>
        <v>AW</v>
      </c>
      <c r="AJ66" s="145" t="str">
        <f>VLOOKUP('[1],'!DG32,'[1],'!$BV$3544:$BW$3665,2)</f>
        <v>N</v>
      </c>
      <c r="AK66" s="149" t="str">
        <f>VLOOKUP('[1],'!DH32,'[1],'!$BV$3544:$BW$3665,2)</f>
        <v>N</v>
      </c>
      <c r="AL66" s="147" t="str">
        <f>VLOOKUP('[1],'!DI32,'[1],'!$BV$3544:$BW$3665,2)</f>
        <v>T</v>
      </c>
      <c r="AM66" s="145" t="str">
        <f>VLOOKUP('[1],'!DJ32,'[1],'!$BV$3544:$BW$3665,2)</f>
        <v>T</v>
      </c>
      <c r="AN66" s="145" t="str">
        <f>VLOOKUP('[1],'!DK32,'[1],'!$BV$3544:$BW$3665,2)</f>
        <v>T</v>
      </c>
      <c r="AO66" s="145" t="str">
        <f>VLOOKUP('[1],'!DL32,'[1],'!$BV$3544:$BW$3665,2)</f>
        <v>T</v>
      </c>
      <c r="AP66" s="145" t="str">
        <f>VLOOKUP('[1],'!DM32,'[1],'!$BV$3544:$BW$3665,2)</f>
        <v>T</v>
      </c>
      <c r="AQ66" s="145" t="str">
        <f>VLOOKUP('[1],'!DN32,'[1],'!$BV$3544:$BW$3665,2)</f>
        <v>N</v>
      </c>
      <c r="AR66" s="145" t="str">
        <f>VLOOKUP('[1],'!DO32,'[1],'!$BV$3544:$BW$3665,2)</f>
        <v>N</v>
      </c>
      <c r="AS66" s="145" t="str">
        <f>VLOOKUP('[1],'!DP32,'[1],'!$BV$3544:$BW$3665,2)</f>
        <v>N</v>
      </c>
      <c r="AT66" s="145" t="str">
        <f>VLOOKUP('[1],'!DQ32,'[1],'!$BV$3544:$BW$3665,2)</f>
        <v>N</v>
      </c>
      <c r="AU66" s="145" t="str">
        <f>VLOOKUP('[1],'!DR32,'[1],'!$BV$3544:$BW$3665,2)</f>
        <v>N</v>
      </c>
      <c r="AV66" s="182" t="str">
        <f>VLOOKUP('[1],'!DS32,'[1],'!$BV$3544:$BW$3665,2)</f>
        <v>N</v>
      </c>
      <c r="AW66" s="170" t="str">
        <f>VLOOKUP('[1],'!DT32,'[1],'!$BV$3544:$BW$3665,2)</f>
        <v>-</v>
      </c>
      <c r="AX66" s="147" t="str">
        <f>VLOOKUP('[1],'!DU32,'[1],'!$BV$3544:$BW$3665,2)</f>
        <v>-</v>
      </c>
      <c r="AY66" s="145" t="str">
        <f>VLOOKUP('[1],'!DV32,'[1],'!$BV$3544:$BW$3665,2)</f>
        <v>T</v>
      </c>
      <c r="AZ66" s="145" t="str">
        <f>VLOOKUP('[1],'!DW32,'[1],'!$BV$3544:$BW$3665,2)</f>
        <v>T</v>
      </c>
      <c r="BA66" s="145" t="str">
        <f>VLOOKUP('[1],'!DX32,'[1],'!$BV$3544:$BW$3665,2)</f>
        <v>T</v>
      </c>
      <c r="BB66" s="145" t="str">
        <f>VLOOKUP('[1],'!DY32,'[1],'!$BV$3544:$BW$3665,2)</f>
        <v>T</v>
      </c>
      <c r="BC66" s="145" t="str">
        <f>VLOOKUP('[1],'!DZ32,'[1],'!$BV$3544:$BW$3665,2)</f>
        <v>T</v>
      </c>
      <c r="BD66" s="38" t="str">
        <f>VLOOKUP('[1],'!EA32,'[1],'!$BV$3544:$BW$3665,2)</f>
        <v>-</v>
      </c>
      <c r="BE66" s="39" t="str">
        <f>VLOOKUP('[1],'!EB32,'[1],'!$BV$3544:$BW$3665,2)</f>
        <v>-</v>
      </c>
      <c r="BF66" s="28">
        <f>[1]J_KOSONG!BH37</f>
        <v>48</v>
      </c>
      <c r="BG66" s="17"/>
      <c r="BH66" s="17"/>
      <c r="BI66" s="29"/>
      <c r="BJ66" s="17"/>
      <c r="BK66" s="17"/>
      <c r="BL66" s="17"/>
      <c r="BM66" s="17"/>
      <c r="BN66" s="17"/>
      <c r="BO66" s="17"/>
      <c r="BP66" s="17"/>
      <c r="BQ66" s="17"/>
    </row>
    <row r="67" spans="1:69" s="18" customFormat="1" ht="12" customHeight="1" x14ac:dyDescent="0.25">
      <c r="A67" s="30"/>
      <c r="B67" s="31" t="s">
        <v>15</v>
      </c>
      <c r="C67" s="124" t="s">
        <v>23</v>
      </c>
      <c r="D67" s="150">
        <v>6</v>
      </c>
      <c r="E67" s="150">
        <v>6</v>
      </c>
      <c r="F67" s="150">
        <v>6</v>
      </c>
      <c r="G67" s="150">
        <v>6</v>
      </c>
      <c r="H67" s="150">
        <v>22</v>
      </c>
      <c r="I67" s="150">
        <v>22</v>
      </c>
      <c r="J67" s="150">
        <v>22</v>
      </c>
      <c r="K67" s="150">
        <v>22</v>
      </c>
      <c r="L67" s="150">
        <v>22</v>
      </c>
      <c r="M67" s="126">
        <v>22</v>
      </c>
      <c r="N67" s="127">
        <v>22</v>
      </c>
      <c r="O67" s="150">
        <v>22</v>
      </c>
      <c r="P67" s="150">
        <v>22</v>
      </c>
      <c r="Q67" s="150">
        <v>22</v>
      </c>
      <c r="R67" s="150">
        <v>22</v>
      </c>
      <c r="S67" s="150">
        <v>22</v>
      </c>
      <c r="T67" s="150">
        <v>22</v>
      </c>
      <c r="U67" s="150">
        <v>22</v>
      </c>
      <c r="V67" s="150">
        <v>22</v>
      </c>
      <c r="W67" s="150">
        <v>22</v>
      </c>
      <c r="X67" s="150">
        <v>22</v>
      </c>
      <c r="Y67" s="171"/>
      <c r="Z67" s="147" t="str">
        <f>VLOOKUP('[1],'!CW35,'[1],'!$BV$3544:$BW$3665,2)</f>
        <v>-</v>
      </c>
      <c r="AA67" s="150">
        <v>21</v>
      </c>
      <c r="AB67" s="150">
        <v>21</v>
      </c>
      <c r="AC67" s="150">
        <v>21</v>
      </c>
      <c r="AD67" s="150">
        <v>21</v>
      </c>
      <c r="AE67" s="150">
        <v>21</v>
      </c>
      <c r="AF67" s="150">
        <v>19</v>
      </c>
      <c r="AG67" s="150">
        <v>19</v>
      </c>
      <c r="AH67" s="150">
        <v>19</v>
      </c>
      <c r="AI67" s="150">
        <v>19</v>
      </c>
      <c r="AJ67" s="150">
        <v>19</v>
      </c>
      <c r="AK67" s="171"/>
      <c r="AL67" s="127">
        <v>6</v>
      </c>
      <c r="AM67" s="150">
        <v>6</v>
      </c>
      <c r="AN67" s="150">
        <v>6</v>
      </c>
      <c r="AO67" s="150">
        <v>6</v>
      </c>
      <c r="AP67" s="150">
        <v>6</v>
      </c>
      <c r="AQ67" s="150">
        <v>6</v>
      </c>
      <c r="AR67" s="150">
        <v>6</v>
      </c>
      <c r="AS67" s="150">
        <v>22</v>
      </c>
      <c r="AT67" s="150">
        <v>22</v>
      </c>
      <c r="AU67" s="150">
        <v>22</v>
      </c>
      <c r="AV67" s="150">
        <v>22</v>
      </c>
      <c r="AW67" s="128"/>
      <c r="AX67" s="129"/>
      <c r="AY67" s="125">
        <v>17</v>
      </c>
      <c r="AZ67" s="125">
        <v>17</v>
      </c>
      <c r="BA67" s="125">
        <v>17</v>
      </c>
      <c r="BB67" s="125">
        <v>17</v>
      </c>
      <c r="BC67" s="125">
        <v>17</v>
      </c>
      <c r="BD67" s="33" t="s">
        <v>17</v>
      </c>
      <c r="BE67" s="32" t="s">
        <v>17</v>
      </c>
      <c r="BF67" s="34"/>
      <c r="BG67" s="17"/>
      <c r="BH67" s="17"/>
      <c r="BI67" s="29"/>
      <c r="BJ67" s="17"/>
      <c r="BK67" s="17"/>
      <c r="BL67" s="17"/>
      <c r="BM67" s="17"/>
      <c r="BN67" s="17"/>
      <c r="BO67" s="17"/>
      <c r="BP67" s="17"/>
      <c r="BQ67" s="17"/>
    </row>
    <row r="68" spans="1:69" s="18" customFormat="1" ht="12" customHeight="1" x14ac:dyDescent="0.25">
      <c r="A68" s="24">
        <v>32</v>
      </c>
      <c r="B68" s="41" t="str">
        <f>[1]J_KOSONG!C38</f>
        <v>XII PM-3</v>
      </c>
      <c r="C68" s="151" t="s">
        <v>20</v>
      </c>
      <c r="D68" s="165" t="str">
        <f>VLOOKUP('[1],'!CA33,'[1],'!$BV$3544:$BW$3665,2)</f>
        <v>BX</v>
      </c>
      <c r="E68" s="154" t="str">
        <f>VLOOKUP('[1],'!CB33,'[1],'!$BV$3544:$BW$3665,2)</f>
        <v>BX</v>
      </c>
      <c r="F68" s="132" t="str">
        <f>VLOOKUP('[1],'!CC33,'[1],'!$BV$3544:$BW$3665,2)</f>
        <v>BX</v>
      </c>
      <c r="G68" s="132" t="str">
        <f>VLOOKUP('[1],'!CD33,'[1],'!$BV$3544:$BW$3665,2)</f>
        <v>BQ</v>
      </c>
      <c r="H68" s="154" t="str">
        <f>VLOOKUP('[1],'!CE33,'[1],'!$BV$3544:$BW$3665,2)</f>
        <v>BQ</v>
      </c>
      <c r="I68" s="154" t="str">
        <f>VLOOKUP('[1],'!CF33,'[1],'!$BV$3544:$BW$3665,2)</f>
        <v>BF</v>
      </c>
      <c r="J68" s="154" t="str">
        <f>VLOOKUP('[1],'!CG33,'[1],'!$BV$3544:$BW$3665,2)</f>
        <v>BF</v>
      </c>
      <c r="K68" s="154" t="str">
        <f>VLOOKUP('[1],'!CH33,'[1],'!$BV$3544:$BW$3665,2)</f>
        <v>BD</v>
      </c>
      <c r="L68" s="154" t="str">
        <f>VLOOKUP('[1],'!CI33,'[1],'!$BV$3544:$BW$3665,2)</f>
        <v>BD</v>
      </c>
      <c r="M68" s="155" t="str">
        <f>VLOOKUP('[1],'!CJ33,'[1],'!$BV$3544:$BW$3665,2)</f>
        <v>BD</v>
      </c>
      <c r="N68" s="156" t="str">
        <f>VLOOKUP('[1],'!CK33,'[1],'!$BV$3544:$BW$3665,2)</f>
        <v>AW</v>
      </c>
      <c r="O68" s="154" t="str">
        <f>VLOOKUP('[1],'!CL33,'[1],'!$BV$3544:$BW$3665,2)</f>
        <v>AW</v>
      </c>
      <c r="P68" s="154" t="str">
        <f>VLOOKUP('[1],'!CM33,'[1],'!$BV$3544:$BW$3665,2)</f>
        <v>BJ</v>
      </c>
      <c r="Q68" s="154" t="str">
        <f>VLOOKUP('[1],'!CN33,'[1],'!$BV$3544:$BW$3665,2)</f>
        <v>BJ</v>
      </c>
      <c r="R68" s="154" t="str">
        <f>VLOOKUP('[1],'!CO33,'[1],'!$BV$3544:$BW$3665,2)</f>
        <v>BJ</v>
      </c>
      <c r="S68" s="154" t="str">
        <f>VLOOKUP('[1],'!CP33,'[1],'!$BV$3544:$BW$3665,2)</f>
        <v>BJ</v>
      </c>
      <c r="T68" s="154" t="str">
        <f>VLOOKUP('[1],'!CQ33,'[1],'!$BV$3544:$BW$3665,2)</f>
        <v>BJ</v>
      </c>
      <c r="U68" s="154" t="str">
        <f>VLOOKUP('[1],'!CR33,'[1],'!$BV$3544:$BW$3665,2)</f>
        <v>BF</v>
      </c>
      <c r="V68" s="154" t="str">
        <f>VLOOKUP('[1],'!CS33,'[1],'!$BV$3544:$BW$3665,2)</f>
        <v>BF</v>
      </c>
      <c r="W68" s="154" t="str">
        <f>VLOOKUP('[1],'!CT33,'[1],'!$BV$3544:$BW$3665,2)</f>
        <v>S</v>
      </c>
      <c r="X68" s="154" t="str">
        <f>VLOOKUP('[1],'!CU33,'[1],'!$BV$3544:$BW$3665,2)</f>
        <v>S</v>
      </c>
      <c r="Y68" s="158" t="str">
        <f>VLOOKUP('[1],'!CV33,'[1],'!$BV$3544:$BW$3665,2)</f>
        <v>-</v>
      </c>
      <c r="Z68" s="147" t="str">
        <f>VLOOKUP('[1],'!CW36,'[1],'!$BV$3544:$BW$3665,2)</f>
        <v>-</v>
      </c>
      <c r="AA68" s="154" t="str">
        <f>VLOOKUP('[1],'!CX33,'[1],'!$BV$3544:$BW$3665,2)</f>
        <v>BK</v>
      </c>
      <c r="AB68" s="154" t="str">
        <f>VLOOKUP('[1],'!CY33,'[1],'!$BV$3544:$BW$3665,2)</f>
        <v>BK</v>
      </c>
      <c r="AC68" s="154" t="str">
        <f>VLOOKUP('[1],'!CZ33,'[1],'!$BV$3544:$BW$3665,2)</f>
        <v>BK</v>
      </c>
      <c r="AD68" s="154" t="str">
        <f>VLOOKUP('[1],'!DA33,'[1],'!$BV$3544:$BW$3665,2)</f>
        <v>BK</v>
      </c>
      <c r="AE68" s="154" t="str">
        <f>VLOOKUP('[1],'!DB33,'[1],'!$BV$3544:$BW$3665,2)</f>
        <v>BK</v>
      </c>
      <c r="AF68" s="154" t="str">
        <f>VLOOKUP('[1],'!DC33,'[1],'!$BV$3544:$BW$3665,2)</f>
        <v>S</v>
      </c>
      <c r="AG68" s="154" t="str">
        <f>VLOOKUP('[1],'!DD33,'[1],'!$BV$3544:$BW$3665,2)</f>
        <v>S</v>
      </c>
      <c r="AH68" s="154" t="str">
        <f>VLOOKUP('[1],'!DE33,'[1],'!$BV$3544:$BW$3665,2)</f>
        <v>S</v>
      </c>
      <c r="AI68" s="154" t="str">
        <f>VLOOKUP('[1],'!DF33,'[1],'!$BV$3544:$BW$3665,2)</f>
        <v>S</v>
      </c>
      <c r="AJ68" s="154" t="str">
        <f>VLOOKUP('[1],'!DG33,'[1],'!$BV$3544:$BW$3665,2)</f>
        <v>S</v>
      </c>
      <c r="AK68" s="158" t="str">
        <f>VLOOKUP('[1],'!DH33,'[1],'!$BV$3544:$BW$3665,2)</f>
        <v>S</v>
      </c>
      <c r="AL68" s="156" t="str">
        <f>VLOOKUP('[1],'!DI33,'[1],'!$BV$3544:$BW$3665,2)</f>
        <v>BO</v>
      </c>
      <c r="AM68" s="154" t="str">
        <f>VLOOKUP('[1],'!DJ33,'[1],'!$BV$3544:$BW$3665,2)</f>
        <v>BO</v>
      </c>
      <c r="AN68" s="154" t="str">
        <f>VLOOKUP('[1],'!DK33,'[1],'!$BV$3544:$BW$3665,2)</f>
        <v>AW</v>
      </c>
      <c r="AO68" s="154" t="str">
        <f>VLOOKUP('[1],'!DL33,'[1],'!$BV$3544:$BW$3665,2)</f>
        <v>AW</v>
      </c>
      <c r="AP68" s="154" t="str">
        <f>VLOOKUP('[1],'!DM33,'[1],'!$BV$3544:$BW$3665,2)</f>
        <v>BR</v>
      </c>
      <c r="AQ68" s="154" t="str">
        <f>VLOOKUP('[1],'!DN33,'[1],'!$BV$3544:$BW$3665,2)</f>
        <v>BR</v>
      </c>
      <c r="AR68" s="154" t="str">
        <f>VLOOKUP('[1],'!DO33,'[1],'!$BV$3544:$BW$3665,2)</f>
        <v>BR</v>
      </c>
      <c r="AS68" s="154" t="str">
        <f>VLOOKUP('[1],'!DP33,'[1],'!$BV$3544:$BW$3665,2)</f>
        <v>S</v>
      </c>
      <c r="AT68" s="154" t="str">
        <f>VLOOKUP('[1],'!DQ33,'[1],'!$BV$3544:$BW$3665,2)</f>
        <v>S</v>
      </c>
      <c r="AU68" s="154" t="str">
        <f>VLOOKUP('[1],'!DR33,'[1],'!$BV$3544:$BW$3665,2)</f>
        <v>S</v>
      </c>
      <c r="AV68" s="154" t="str">
        <f>VLOOKUP('[1],'!DS33,'[1],'!$BV$3544:$BW$3665,2)</f>
        <v>S</v>
      </c>
      <c r="AW68" s="158" t="str">
        <f>VLOOKUP('[1],'!DT33,'[1],'!$BV$3544:$BW$3665,2)</f>
        <v>-</v>
      </c>
      <c r="AX68" s="136" t="str">
        <f>VLOOKUP('[1],'!DU33,'[1],'!$BV$3544:$BW$3665,2)</f>
        <v>-</v>
      </c>
      <c r="AY68" s="154" t="str">
        <f>VLOOKUP('[1],'!DV33,'[1],'!$BV$3544:$BW$3665,2)</f>
        <v>BJ</v>
      </c>
      <c r="AZ68" s="154" t="str">
        <f>VLOOKUP('[1],'!DW33,'[1],'!$BV$3544:$BW$3665,2)</f>
        <v>BJ</v>
      </c>
      <c r="BA68" s="154" t="str">
        <f>VLOOKUP('[1],'!DX33,'[1],'!$BV$3544:$BW$3665,2)</f>
        <v>BJ</v>
      </c>
      <c r="BB68" s="154" t="str">
        <f>VLOOKUP('[1],'!DY33,'[1],'!$BV$3544:$BW$3665,2)</f>
        <v>BJ</v>
      </c>
      <c r="BC68" s="154" t="str">
        <f>VLOOKUP('[1],'!DZ33,'[1],'!$BV$3544:$BW$3665,2)</f>
        <v>BJ</v>
      </c>
      <c r="BD68" s="38" t="str">
        <f>VLOOKUP('[1],'!EA33,'[1],'!$BV$3544:$BW$3665,2)</f>
        <v>-</v>
      </c>
      <c r="BE68" s="39" t="str">
        <f>VLOOKUP('[1],'!EB33,'[1],'!$BV$3544:$BW$3665,2)</f>
        <v>-</v>
      </c>
      <c r="BF68" s="28">
        <f>[1]J_KOSONG!BH38</f>
        <v>48</v>
      </c>
      <c r="BG68" s="17"/>
      <c r="BH68" s="17"/>
      <c r="BI68" s="29"/>
      <c r="BJ68" s="17"/>
      <c r="BK68" s="17"/>
      <c r="BL68" s="17"/>
      <c r="BM68" s="17"/>
      <c r="BN68" s="17"/>
      <c r="BO68" s="17"/>
      <c r="BP68" s="17"/>
      <c r="BQ68" s="17"/>
    </row>
    <row r="69" spans="1:69" s="18" customFormat="1" ht="12" customHeight="1" x14ac:dyDescent="0.25">
      <c r="A69" s="30"/>
      <c r="B69" s="36" t="s">
        <v>15</v>
      </c>
      <c r="C69" s="160" t="s">
        <v>17</v>
      </c>
      <c r="D69" s="161">
        <v>21</v>
      </c>
      <c r="E69" s="161">
        <v>21</v>
      </c>
      <c r="F69" s="161">
        <v>21</v>
      </c>
      <c r="G69" s="161">
        <v>21</v>
      </c>
      <c r="H69" s="161">
        <v>21</v>
      </c>
      <c r="I69" s="161">
        <v>21</v>
      </c>
      <c r="J69" s="161">
        <v>21</v>
      </c>
      <c r="K69" s="161">
        <v>21</v>
      </c>
      <c r="L69" s="161">
        <v>21</v>
      </c>
      <c r="M69" s="139">
        <v>21</v>
      </c>
      <c r="N69" s="140">
        <v>7</v>
      </c>
      <c r="O69" s="138">
        <v>7</v>
      </c>
      <c r="P69" s="138">
        <v>7</v>
      </c>
      <c r="Q69" s="138">
        <v>7</v>
      </c>
      <c r="R69" s="138">
        <v>17</v>
      </c>
      <c r="S69" s="138">
        <v>17</v>
      </c>
      <c r="T69" s="138">
        <v>17</v>
      </c>
      <c r="U69" s="138">
        <v>16</v>
      </c>
      <c r="V69" s="138">
        <v>16</v>
      </c>
      <c r="W69" s="138">
        <v>16</v>
      </c>
      <c r="X69" s="138">
        <v>16</v>
      </c>
      <c r="Y69" s="178"/>
      <c r="Z69" s="147" t="str">
        <f>VLOOKUP('[1],'!CW37,'[1],'!$BV$3544:$BW$3665,2)</f>
        <v>-</v>
      </c>
      <c r="AA69" s="138">
        <v>12</v>
      </c>
      <c r="AB69" s="138">
        <v>12</v>
      </c>
      <c r="AC69" s="138">
        <v>12</v>
      </c>
      <c r="AD69" s="138">
        <v>12</v>
      </c>
      <c r="AE69" s="138">
        <v>12</v>
      </c>
      <c r="AF69" s="138">
        <v>12</v>
      </c>
      <c r="AG69" s="138">
        <v>12</v>
      </c>
      <c r="AH69" s="138">
        <v>12</v>
      </c>
      <c r="AI69" s="138">
        <v>12</v>
      </c>
      <c r="AJ69" s="138">
        <v>12</v>
      </c>
      <c r="AK69" s="178"/>
      <c r="AL69" s="196">
        <v>18</v>
      </c>
      <c r="AM69" s="197">
        <v>18</v>
      </c>
      <c r="AN69" s="197">
        <v>18</v>
      </c>
      <c r="AO69" s="197">
        <v>9</v>
      </c>
      <c r="AP69" s="197">
        <v>9</v>
      </c>
      <c r="AQ69" s="197" t="s">
        <v>27</v>
      </c>
      <c r="AR69" s="197" t="s">
        <v>27</v>
      </c>
      <c r="AS69" s="197" t="s">
        <v>27</v>
      </c>
      <c r="AT69" s="197" t="s">
        <v>27</v>
      </c>
      <c r="AU69" s="197" t="s">
        <v>27</v>
      </c>
      <c r="AV69" s="197" t="s">
        <v>27</v>
      </c>
      <c r="AW69" s="141"/>
      <c r="AX69" s="142"/>
      <c r="AY69" s="138">
        <v>21</v>
      </c>
      <c r="AZ69" s="138">
        <v>21</v>
      </c>
      <c r="BA69" s="138">
        <v>21</v>
      </c>
      <c r="BB69" s="138">
        <v>21</v>
      </c>
      <c r="BC69" s="138">
        <v>21</v>
      </c>
      <c r="BD69" s="33" t="s">
        <v>17</v>
      </c>
      <c r="BE69" s="32" t="s">
        <v>17</v>
      </c>
      <c r="BF69" s="34"/>
      <c r="BG69" s="17"/>
      <c r="BH69" s="17"/>
      <c r="BI69" s="29"/>
      <c r="BJ69" s="17"/>
      <c r="BK69" s="17"/>
      <c r="BL69" s="17"/>
      <c r="BM69" s="17"/>
      <c r="BN69" s="17"/>
      <c r="BO69" s="17"/>
      <c r="BP69" s="17"/>
      <c r="BQ69" s="17"/>
    </row>
    <row r="70" spans="1:69" s="18" customFormat="1" ht="12" customHeight="1" x14ac:dyDescent="0.25">
      <c r="A70" s="24">
        <v>33</v>
      </c>
      <c r="B70" s="37" t="str">
        <f>[1]J_KOSONG!C39</f>
        <v>XII KN-1</v>
      </c>
      <c r="C70" s="143" t="s">
        <v>14</v>
      </c>
      <c r="D70" s="144" t="str">
        <f>VLOOKUP('[1],'!CA34,'[1],'!$BV$3544:$BW$3665,2)</f>
        <v>AM</v>
      </c>
      <c r="E70" s="145" t="str">
        <f>VLOOKUP('[1],'!CB34,'[1],'!$BV$3544:$BW$3665,2)</f>
        <v>AM</v>
      </c>
      <c r="F70" s="145" t="str">
        <f>VLOOKUP('[1],'!CC34,'[1],'!$BV$3544:$BW$3665,2)</f>
        <v>AM</v>
      </c>
      <c r="G70" s="145" t="str">
        <f>VLOOKUP('[1],'!CD34,'[1],'!$BV$3544:$BW$3665,2)</f>
        <v>AM</v>
      </c>
      <c r="H70" s="145" t="str">
        <f>VLOOKUP('[1],'!CE34,'[1],'!$BV$3544:$BW$3665,2)</f>
        <v>AM</v>
      </c>
      <c r="I70" s="145" t="str">
        <f>VLOOKUP('[1],'!CF34,'[1],'!$BV$3544:$BW$3665,2)</f>
        <v>AM</v>
      </c>
      <c r="J70" s="145" t="str">
        <f>VLOOKUP('[1],'!CG34,'[1],'!$BV$3544:$BW$3665,2)</f>
        <v>BI</v>
      </c>
      <c r="K70" s="145" t="str">
        <f>VLOOKUP('[1],'!CH34,'[1],'!$BV$3544:$BW$3665,2)</f>
        <v>BI</v>
      </c>
      <c r="L70" s="145" t="str">
        <f>VLOOKUP('[1],'!CI34,'[1],'!$BV$3544:$BW$3665,2)</f>
        <v>BQ</v>
      </c>
      <c r="M70" s="146" t="str">
        <f>VLOOKUP('[1],'!CJ34,'[1],'!$BV$3544:$BW$3665,2)</f>
        <v>BQ</v>
      </c>
      <c r="N70" s="147" t="str">
        <f>VLOOKUP('[1],'!CK34,'[1],'!$BV$3544:$BW$3665,2)</f>
        <v>AO</v>
      </c>
      <c r="O70" s="145" t="str">
        <f>VLOOKUP('[1],'!CL34,'[1],'!$BV$3544:$BW$3665,2)</f>
        <v>AO</v>
      </c>
      <c r="P70" s="145" t="str">
        <f>VLOOKUP('[1],'!CM34,'[1],'!$BV$3544:$BW$3665,2)</f>
        <v>AO</v>
      </c>
      <c r="Q70" s="145" t="str">
        <f>VLOOKUP('[1],'!CN34,'[1],'!$BV$3544:$BW$3665,2)</f>
        <v>BH</v>
      </c>
      <c r="R70" s="145" t="str">
        <f>VLOOKUP('[1],'!CO34,'[1],'!$BV$3544:$BW$3665,2)</f>
        <v>BH</v>
      </c>
      <c r="S70" s="145" t="str">
        <f>VLOOKUP('[1],'!CP34,'[1],'!$BV$3544:$BW$3665,2)</f>
        <v>BH</v>
      </c>
      <c r="T70" s="145" t="str">
        <f>VLOOKUP('[1],'!CQ34,'[1],'!$BV$3544:$BW$3665,2)</f>
        <v>BH</v>
      </c>
      <c r="U70" s="145" t="str">
        <f>VLOOKUP('[1],'!CR34,'[1],'!$BV$3544:$BW$3665,2)</f>
        <v>BO</v>
      </c>
      <c r="V70" s="145" t="str">
        <f>VLOOKUP('[1],'!CS34,'[1],'!$BV$3544:$BW$3665,2)</f>
        <v>BO</v>
      </c>
      <c r="W70" s="145" t="str">
        <f>VLOOKUP('[1],'!CT34,'[1],'!$BV$3544:$BW$3665,2)</f>
        <v>BI</v>
      </c>
      <c r="X70" s="145" t="str">
        <f>VLOOKUP('[1],'!CU34,'[1],'!$BV$3544:$BW$3665,2)</f>
        <v>BI</v>
      </c>
      <c r="Y70" s="149" t="str">
        <f>VLOOKUP('[1],'!CV34,'[1],'!$BV$3544:$BW$3665,2)</f>
        <v>-</v>
      </c>
      <c r="Z70" s="147" t="str">
        <f>VLOOKUP('[1],'!CW38,'[1],'!$BV$3544:$BW$3665,2)</f>
        <v>-</v>
      </c>
      <c r="AA70" s="145" t="str">
        <f>VLOOKUP('[1],'!CX34,'[1],'!$BV$3544:$BW$3665,2)</f>
        <v>BX</v>
      </c>
      <c r="AB70" s="145" t="str">
        <f>VLOOKUP('[1],'!CY34,'[1],'!$BV$3544:$BW$3665,2)</f>
        <v>BX</v>
      </c>
      <c r="AC70" s="145" t="str">
        <f>VLOOKUP('[1],'!CZ34,'[1],'!$BV$3544:$BW$3665,2)</f>
        <v>BX</v>
      </c>
      <c r="AD70" s="145" t="str">
        <f>VLOOKUP('[1],'!DA34,'[1],'!$BV$3544:$BW$3665,2)</f>
        <v>BG</v>
      </c>
      <c r="AE70" s="145" t="str">
        <f>VLOOKUP('[1],'!DB34,'[1],'!$BV$3544:$BW$3665,2)</f>
        <v>BG</v>
      </c>
      <c r="AF70" s="145" t="str">
        <f>VLOOKUP('[1],'!DC34,'[1],'!$BV$3544:$BW$3665,2)</f>
        <v>BG</v>
      </c>
      <c r="AG70" s="145" t="str">
        <f>VLOOKUP('[1],'!DD34,'[1],'!$BV$3544:$BW$3665,2)</f>
        <v>BG</v>
      </c>
      <c r="AH70" s="145" t="str">
        <f>VLOOKUP('[1],'!DE34,'[1],'!$BV$3544:$BW$3665,2)</f>
        <v>BG</v>
      </c>
      <c r="AI70" s="145" t="str">
        <f>VLOOKUP('[1],'!DF34,'[1],'!$BV$3544:$BW$3665,2)</f>
        <v>BG</v>
      </c>
      <c r="AJ70" s="145" t="str">
        <f>VLOOKUP('[1],'!DG34,'[1],'!$BV$3544:$BW$3665,2)</f>
        <v>BG</v>
      </c>
      <c r="AK70" s="149" t="str">
        <f>VLOOKUP('[1],'!DH34,'[1],'!$BV$3544:$BW$3665,2)</f>
        <v>BG</v>
      </c>
      <c r="AL70" s="147" t="str">
        <f>VLOOKUP('[1],'!DI34,'[1],'!$BV$3544:$BW$3665,2)</f>
        <v>AM</v>
      </c>
      <c r="AM70" s="145" t="str">
        <f>VLOOKUP('[1],'!DJ34,'[1],'!$BV$3544:$BW$3665,2)</f>
        <v>AM</v>
      </c>
      <c r="AN70" s="145" t="str">
        <f>VLOOKUP('[1],'!DK34,'[1],'!$BV$3544:$BW$3665,2)</f>
        <v>AM</v>
      </c>
      <c r="AO70" s="145" t="str">
        <f>VLOOKUP('[1],'!DL34,'[1],'!$BV$3544:$BW$3665,2)</f>
        <v>AM</v>
      </c>
      <c r="AP70" s="145" t="str">
        <f>VLOOKUP('[1],'!DM34,'[1],'!$BV$3544:$BW$3665,2)</f>
        <v>BD</v>
      </c>
      <c r="AQ70" s="145" t="str">
        <f>VLOOKUP('[1],'!DN34,'[1],'!$BV$3544:$BW$3665,2)</f>
        <v>BD</v>
      </c>
      <c r="AR70" s="145" t="str">
        <f>VLOOKUP('[1],'!DO34,'[1],'!$BV$3544:$BW$3665,2)</f>
        <v>BD</v>
      </c>
      <c r="AS70" s="145" t="str">
        <f>VLOOKUP('[1],'!DP34,'[1],'!$BV$3544:$BW$3665,2)</f>
        <v>BG</v>
      </c>
      <c r="AT70" s="145" t="str">
        <f>VLOOKUP('[1],'!DQ34,'[1],'!$BV$3544:$BW$3665,2)</f>
        <v>BG</v>
      </c>
      <c r="AU70" s="145" t="str">
        <f>VLOOKUP('[1],'!DR34,'[1],'!$BV$3544:$BW$3665,2)</f>
        <v>BG</v>
      </c>
      <c r="AV70" s="182" t="str">
        <f>VLOOKUP('[1],'!DS34,'[1],'!$BV$3544:$BW$3665,2)</f>
        <v>BG</v>
      </c>
      <c r="AW70" s="170" t="str">
        <f>VLOOKUP('[1],'!DT34,'[1],'!$BV$3544:$BW$3665,2)</f>
        <v>-</v>
      </c>
      <c r="AX70" s="147" t="str">
        <f>VLOOKUP('[1],'!DU34,'[1],'!$BV$3544:$BW$3665,2)</f>
        <v>-</v>
      </c>
      <c r="AY70" s="145" t="str">
        <f>VLOOKUP('[1],'!DV34,'[1],'!$BV$3544:$BW$3665,2)</f>
        <v>AM</v>
      </c>
      <c r="AZ70" s="145" t="str">
        <f>VLOOKUP('[1],'!DW34,'[1],'!$BV$3544:$BW$3665,2)</f>
        <v>AM</v>
      </c>
      <c r="BA70" s="145" t="str">
        <f>VLOOKUP('[1],'!DX34,'[1],'!$BV$3544:$BW$3665,2)</f>
        <v>AM</v>
      </c>
      <c r="BB70" s="145" t="str">
        <f>VLOOKUP('[1],'!DY34,'[1],'!$BV$3544:$BW$3665,2)</f>
        <v>AM</v>
      </c>
      <c r="BC70" s="145" t="str">
        <f>VLOOKUP('[1],'!DZ34,'[1],'!$BV$3544:$BW$3665,2)</f>
        <v>AM</v>
      </c>
      <c r="BD70" s="38" t="str">
        <f>VLOOKUP('[1],'!EA34,'[1],'!$BV$3544:$BW$3665,2)</f>
        <v>-</v>
      </c>
      <c r="BE70" s="39" t="str">
        <f>VLOOKUP('[1],'!EB34,'[1],'!$BV$3544:$BW$3665,2)</f>
        <v>-</v>
      </c>
      <c r="BF70" s="28">
        <f>[1]J_KOSONG!BH39</f>
        <v>48</v>
      </c>
      <c r="BG70" s="17"/>
      <c r="BH70" s="17"/>
      <c r="BI70" s="29"/>
      <c r="BJ70" s="17"/>
      <c r="BK70" s="17"/>
      <c r="BL70" s="17"/>
      <c r="BM70" s="17"/>
      <c r="BN70" s="17"/>
      <c r="BO70" s="17"/>
      <c r="BP70" s="17"/>
      <c r="BQ70" s="17"/>
    </row>
    <row r="71" spans="1:69" s="18" customFormat="1" ht="12" customHeight="1" x14ac:dyDescent="0.25">
      <c r="A71" s="30"/>
      <c r="B71" s="31" t="s">
        <v>15</v>
      </c>
      <c r="C71" s="124" t="s">
        <v>16</v>
      </c>
      <c r="D71" s="150">
        <v>28</v>
      </c>
      <c r="E71" s="150">
        <v>28</v>
      </c>
      <c r="F71" s="150">
        <v>28</v>
      </c>
      <c r="G71" s="150">
        <v>28</v>
      </c>
      <c r="H71" s="150">
        <v>28</v>
      </c>
      <c r="I71" s="150">
        <v>28</v>
      </c>
      <c r="J71" s="150">
        <v>28</v>
      </c>
      <c r="K71" s="150">
        <v>28</v>
      </c>
      <c r="L71" s="150">
        <v>28</v>
      </c>
      <c r="M71" s="164">
        <v>28</v>
      </c>
      <c r="N71" s="127">
        <v>28</v>
      </c>
      <c r="O71" s="150">
        <v>28</v>
      </c>
      <c r="P71" s="150">
        <v>28</v>
      </c>
      <c r="Q71" s="150">
        <v>28</v>
      </c>
      <c r="R71" s="150">
        <v>28</v>
      </c>
      <c r="S71" s="150">
        <v>28</v>
      </c>
      <c r="T71" s="150">
        <v>28</v>
      </c>
      <c r="U71" s="150">
        <v>28</v>
      </c>
      <c r="V71" s="150">
        <v>28</v>
      </c>
      <c r="W71" s="150">
        <v>28</v>
      </c>
      <c r="X71" s="150">
        <v>28</v>
      </c>
      <c r="Y71" s="194"/>
      <c r="Z71" s="147" t="str">
        <f>VLOOKUP('[1],'!CW39,'[1],'!$BV$3544:$BW$3665,2)</f>
        <v>-</v>
      </c>
      <c r="AA71" s="198">
        <v>28</v>
      </c>
      <c r="AB71" s="198">
        <v>28</v>
      </c>
      <c r="AC71" s="198">
        <v>28</v>
      </c>
      <c r="AD71" s="198">
        <v>28</v>
      </c>
      <c r="AE71" s="198">
        <v>28</v>
      </c>
      <c r="AF71" s="198">
        <v>28</v>
      </c>
      <c r="AG71" s="198">
        <v>28</v>
      </c>
      <c r="AH71" s="198">
        <v>28</v>
      </c>
      <c r="AI71" s="198">
        <v>28</v>
      </c>
      <c r="AJ71" s="198">
        <v>28</v>
      </c>
      <c r="AK71" s="198">
        <v>28</v>
      </c>
      <c r="AL71" s="127">
        <v>28</v>
      </c>
      <c r="AM71" s="150">
        <v>28</v>
      </c>
      <c r="AN71" s="150">
        <v>28</v>
      </c>
      <c r="AO71" s="150">
        <v>28</v>
      </c>
      <c r="AP71" s="150">
        <v>28</v>
      </c>
      <c r="AQ71" s="150">
        <v>28</v>
      </c>
      <c r="AR71" s="150">
        <v>28</v>
      </c>
      <c r="AS71" s="150">
        <v>28</v>
      </c>
      <c r="AT71" s="150">
        <v>28</v>
      </c>
      <c r="AU71" s="150">
        <v>28</v>
      </c>
      <c r="AV71" s="150">
        <v>28</v>
      </c>
      <c r="AW71" s="172" t="s">
        <v>17</v>
      </c>
      <c r="AX71" s="129" t="s">
        <v>17</v>
      </c>
      <c r="AY71" s="150">
        <v>28</v>
      </c>
      <c r="AZ71" s="150">
        <v>28</v>
      </c>
      <c r="BA71" s="150">
        <v>28</v>
      </c>
      <c r="BB71" s="150">
        <v>28</v>
      </c>
      <c r="BC71" s="150">
        <v>28</v>
      </c>
      <c r="BD71" s="33" t="s">
        <v>17</v>
      </c>
      <c r="BE71" s="32" t="s">
        <v>17</v>
      </c>
      <c r="BF71" s="34"/>
      <c r="BG71" s="17"/>
      <c r="BH71" s="17"/>
      <c r="BI71" s="29"/>
      <c r="BJ71" s="17"/>
      <c r="BK71" s="17"/>
      <c r="BL71" s="17"/>
      <c r="BM71" s="17"/>
      <c r="BN71" s="17"/>
      <c r="BO71" s="17"/>
      <c r="BP71" s="17"/>
      <c r="BQ71" s="17"/>
    </row>
    <row r="72" spans="1:69" s="18" customFormat="1" ht="12" customHeight="1" x14ac:dyDescent="0.25">
      <c r="A72" s="24">
        <v>34</v>
      </c>
      <c r="B72" s="41" t="str">
        <f>[1]J_KOSONG!C40</f>
        <v>XII KN-2</v>
      </c>
      <c r="C72" s="151" t="s">
        <v>20</v>
      </c>
      <c r="D72" s="165" t="str">
        <f>VLOOKUP('[1],'!CA35,'[1],'!$BV$3544:$BW$3665,2)</f>
        <v>BQ</v>
      </c>
      <c r="E72" s="154" t="str">
        <f>VLOOKUP('[1],'!CB35,'[1],'!$BV$3544:$BW$3665,2)</f>
        <v>BQ</v>
      </c>
      <c r="F72" s="154" t="str">
        <f>VLOOKUP('[1],'!CC35,'[1],'!$BV$3544:$BW$3665,2)</f>
        <v>BH</v>
      </c>
      <c r="G72" s="154" t="str">
        <f>VLOOKUP('[1],'!CD35,'[1],'!$BV$3544:$BW$3665,2)</f>
        <v>BH</v>
      </c>
      <c r="H72" s="154" t="str">
        <f>VLOOKUP('[1],'!CE35,'[1],'!$BV$3544:$BW$3665,2)</f>
        <v>BG</v>
      </c>
      <c r="I72" s="154" t="str">
        <f>VLOOKUP('[1],'!CF35,'[1],'!$BV$3544:$BW$3665,2)</f>
        <v>BG</v>
      </c>
      <c r="J72" s="154" t="str">
        <f>VLOOKUP('[1],'!CG35,'[1],'!$BV$3544:$BW$3665,2)</f>
        <v>BG</v>
      </c>
      <c r="K72" s="154" t="str">
        <f>VLOOKUP('[1],'!CH35,'[1],'!$BV$3544:$BW$3665,2)</f>
        <v>BG</v>
      </c>
      <c r="L72" s="154" t="str">
        <f>VLOOKUP('[1],'!CI35,'[1],'!$BV$3544:$BW$3665,2)</f>
        <v>BG</v>
      </c>
      <c r="M72" s="155" t="str">
        <f>VLOOKUP('[1],'!CJ35,'[1],'!$BV$3544:$BW$3665,2)</f>
        <v>BG</v>
      </c>
      <c r="N72" s="156" t="str">
        <f>VLOOKUP('[1],'!CK35,'[1],'!$BV$3544:$BW$3665,2)</f>
        <v>BG</v>
      </c>
      <c r="O72" s="154" t="str">
        <f>VLOOKUP('[1],'!CL35,'[1],'!$BV$3544:$BW$3665,2)</f>
        <v>BG</v>
      </c>
      <c r="P72" s="154" t="str">
        <f>VLOOKUP('[1],'!CM35,'[1],'!$BV$3544:$BW$3665,2)</f>
        <v>BG</v>
      </c>
      <c r="Q72" s="154" t="str">
        <f>VLOOKUP('[1],'!CN35,'[1],'!$BV$3544:$BW$3665,2)</f>
        <v>BG</v>
      </c>
      <c r="R72" s="154" t="str">
        <f>VLOOKUP('[1],'!CO35,'[1],'!$BV$3544:$BW$3665,2)</f>
        <v>BG</v>
      </c>
      <c r="S72" s="154" t="str">
        <f>VLOOKUP('[1],'!CP35,'[1],'!$BV$3544:$BW$3665,2)</f>
        <v>BG</v>
      </c>
      <c r="T72" s="154" t="str">
        <f>VLOOKUP('[1],'!CQ35,'[1],'!$BV$3544:$BW$3665,2)</f>
        <v>BI</v>
      </c>
      <c r="U72" s="154" t="str">
        <f>VLOOKUP('[1],'!CR35,'[1],'!$BV$3544:$BW$3665,2)</f>
        <v>BI</v>
      </c>
      <c r="V72" s="154" t="str">
        <f>VLOOKUP('[1],'!CS35,'[1],'!$BV$3544:$BW$3665,2)</f>
        <v>BD</v>
      </c>
      <c r="W72" s="154" t="str">
        <f>VLOOKUP('[1],'!CT35,'[1],'!$BV$3544:$BW$3665,2)</f>
        <v>BD</v>
      </c>
      <c r="X72" s="154" t="str">
        <f>VLOOKUP('[1],'!CU35,'[1],'!$BV$3544:$BW$3665,2)</f>
        <v>BD</v>
      </c>
      <c r="Y72" s="158" t="str">
        <f>VLOOKUP('[1],'!CV35,'[1],'!$BV$3544:$BW$3665,2)</f>
        <v>-</v>
      </c>
      <c r="Z72" s="147" t="str">
        <f>VLOOKUP('[1],'!CW40,'[1],'!$BV$3544:$BW$3665,2)</f>
        <v>-</v>
      </c>
      <c r="AA72" s="159" t="str">
        <f>VLOOKUP('[1],'!CX35,'[1],'!$BV$3544:$BW$3665,2)</f>
        <v>AM</v>
      </c>
      <c r="AB72" s="159" t="str">
        <f>VLOOKUP('[1],'!CY35,'[1],'!$BV$3544:$BW$3665,2)</f>
        <v>AM</v>
      </c>
      <c r="AC72" s="159" t="str">
        <f>VLOOKUP('[1],'!CZ35,'[1],'!$BV$3544:$BW$3665,2)</f>
        <v>AM</v>
      </c>
      <c r="AD72" s="159" t="str">
        <f>VLOOKUP('[1],'!DA35,'[1],'!$BV$3544:$BW$3665,2)</f>
        <v>AM</v>
      </c>
      <c r="AE72" s="159" t="str">
        <f>VLOOKUP('[1],'!DB35,'[1],'!$BV$3544:$BW$3665,2)</f>
        <v>BX</v>
      </c>
      <c r="AF72" s="159" t="str">
        <f>VLOOKUP('[1],'!DC35,'[1],'!$BV$3544:$BW$3665,2)</f>
        <v>BX</v>
      </c>
      <c r="AG72" s="159" t="str">
        <f>VLOOKUP('[1],'!DD35,'[1],'!$BV$3544:$BW$3665,2)</f>
        <v>BX</v>
      </c>
      <c r="AH72" s="159" t="str">
        <f>VLOOKUP('[1],'!DE35,'[1],'!$BV$3544:$BW$3665,2)</f>
        <v>BI</v>
      </c>
      <c r="AI72" s="159" t="str">
        <f>VLOOKUP('[1],'!DF35,'[1],'!$BV$3544:$BW$3665,2)</f>
        <v>BI</v>
      </c>
      <c r="AJ72" s="159" t="str">
        <f>VLOOKUP('[1],'!DG35,'[1],'!$BV$3544:$BW$3665,2)</f>
        <v>BH</v>
      </c>
      <c r="AK72" s="199" t="str">
        <f>VLOOKUP('[1],'!DH35,'[1],'!$BV$3544:$BW$3665,2)</f>
        <v>BH</v>
      </c>
      <c r="AL72" s="156" t="str">
        <f>VLOOKUP('[1],'!DI35,'[1],'!$BV$3544:$BW$3665,2)</f>
        <v>BG</v>
      </c>
      <c r="AM72" s="154" t="str">
        <f>VLOOKUP('[1],'!DJ35,'[1],'!$BV$3544:$BW$3665,2)</f>
        <v>BG</v>
      </c>
      <c r="AN72" s="154" t="str">
        <f>VLOOKUP('[1],'!DK35,'[1],'!$BV$3544:$BW$3665,2)</f>
        <v>BG</v>
      </c>
      <c r="AO72" s="154" t="str">
        <f>VLOOKUP('[1],'!DL35,'[1],'!$BV$3544:$BW$3665,2)</f>
        <v>BG</v>
      </c>
      <c r="AP72" s="154" t="str">
        <f>VLOOKUP('[1],'!DM35,'[1],'!$BV$3544:$BW$3665,2)</f>
        <v>BG</v>
      </c>
      <c r="AQ72" s="154" t="str">
        <f>VLOOKUP('[1],'!DN35,'[1],'!$BV$3544:$BW$3665,2)</f>
        <v>AM</v>
      </c>
      <c r="AR72" s="154" t="str">
        <f>VLOOKUP('[1],'!DO35,'[1],'!$BV$3544:$BW$3665,2)</f>
        <v>AM</v>
      </c>
      <c r="AS72" s="154" t="str">
        <f>VLOOKUP('[1],'!DP35,'[1],'!$BV$3544:$BW$3665,2)</f>
        <v>AM</v>
      </c>
      <c r="AT72" s="154" t="str">
        <f>VLOOKUP('[1],'!DQ35,'[1],'!$BV$3544:$BW$3665,2)</f>
        <v>AM</v>
      </c>
      <c r="AU72" s="154" t="str">
        <f>VLOOKUP('[1],'!DR35,'[1],'!$BV$3544:$BW$3665,2)</f>
        <v>AM</v>
      </c>
      <c r="AV72" s="154" t="str">
        <f>VLOOKUP('[1],'!DS35,'[1],'!$BV$3544:$BW$3665,2)</f>
        <v>AM</v>
      </c>
      <c r="AW72" s="158" t="str">
        <f>VLOOKUP('[1],'!DT35,'[1],'!$BV$3544:$BW$3665,2)</f>
        <v>-</v>
      </c>
      <c r="AX72" s="136" t="str">
        <f>VLOOKUP('[1],'!DU35,'[1],'!$BV$3544:$BW$3665,2)</f>
        <v>-</v>
      </c>
      <c r="AY72" s="154" t="str">
        <f>VLOOKUP('[1],'!DV35,'[1],'!$BV$3544:$BW$3665,2)</f>
        <v>AO</v>
      </c>
      <c r="AZ72" s="154" t="str">
        <f>VLOOKUP('[1],'!DW35,'[1],'!$BV$3544:$BW$3665,2)</f>
        <v>AO</v>
      </c>
      <c r="BA72" s="154" t="str">
        <f>VLOOKUP('[1],'!DX35,'[1],'!$BV$3544:$BW$3665,2)</f>
        <v>AO</v>
      </c>
      <c r="BB72" s="154" t="str">
        <f>VLOOKUP('[1],'!DY35,'[1],'!$BV$3544:$BW$3665,2)</f>
        <v>BO</v>
      </c>
      <c r="BC72" s="154" t="str">
        <f>VLOOKUP('[1],'!DZ35,'[1],'!$BV$3544:$BW$3665,2)</f>
        <v>BO</v>
      </c>
      <c r="BD72" s="38" t="str">
        <f>VLOOKUP('[1],'!EA35,'[1],'!$BV$3544:$BW$3665,2)</f>
        <v>-</v>
      </c>
      <c r="BE72" s="39" t="str">
        <f>VLOOKUP('[1],'!EB35,'[1],'!$BV$3544:$BW$3665,2)</f>
        <v>-</v>
      </c>
      <c r="BF72" s="28">
        <f>[1]J_KOSONG!BH40</f>
        <v>48</v>
      </c>
      <c r="BG72" s="17"/>
      <c r="BH72" s="17"/>
      <c r="BI72" s="29"/>
      <c r="BJ72" s="17"/>
      <c r="BK72" s="17"/>
      <c r="BL72" s="17"/>
      <c r="BM72" s="17"/>
      <c r="BN72" s="17"/>
      <c r="BO72" s="17"/>
      <c r="BP72" s="17"/>
      <c r="BQ72" s="17"/>
    </row>
    <row r="73" spans="1:69" s="18" customFormat="1" ht="12" customHeight="1" x14ac:dyDescent="0.25">
      <c r="A73" s="30"/>
      <c r="B73" s="36" t="s">
        <v>15</v>
      </c>
      <c r="C73" s="137" t="s">
        <v>21</v>
      </c>
      <c r="D73" s="161">
        <v>29</v>
      </c>
      <c r="E73" s="161">
        <v>29</v>
      </c>
      <c r="F73" s="161">
        <v>29</v>
      </c>
      <c r="G73" s="161">
        <v>29</v>
      </c>
      <c r="H73" s="161">
        <v>29</v>
      </c>
      <c r="I73" s="161">
        <v>29</v>
      </c>
      <c r="J73" s="161">
        <v>29</v>
      </c>
      <c r="K73" s="161">
        <v>29</v>
      </c>
      <c r="L73" s="161">
        <v>29</v>
      </c>
      <c r="M73" s="167">
        <v>29</v>
      </c>
      <c r="N73" s="140">
        <v>29</v>
      </c>
      <c r="O73" s="161">
        <v>29</v>
      </c>
      <c r="P73" s="161">
        <v>29</v>
      </c>
      <c r="Q73" s="161">
        <v>29</v>
      </c>
      <c r="R73" s="161">
        <v>29</v>
      </c>
      <c r="S73" s="161">
        <v>29</v>
      </c>
      <c r="T73" s="161">
        <v>29</v>
      </c>
      <c r="U73" s="161">
        <v>29</v>
      </c>
      <c r="V73" s="161">
        <v>29</v>
      </c>
      <c r="W73" s="161">
        <v>29</v>
      </c>
      <c r="X73" s="161">
        <v>29</v>
      </c>
      <c r="Y73" s="192"/>
      <c r="Z73" s="147" t="str">
        <f>VLOOKUP('[1],'!CW41,'[1],'!$BV$3544:$BW$3665,2)</f>
        <v>-</v>
      </c>
      <c r="AA73" s="198">
        <v>29</v>
      </c>
      <c r="AB73" s="198">
        <v>29</v>
      </c>
      <c r="AC73" s="198">
        <v>29</v>
      </c>
      <c r="AD73" s="198">
        <v>29</v>
      </c>
      <c r="AE73" s="198">
        <v>29</v>
      </c>
      <c r="AF73" s="198">
        <v>29</v>
      </c>
      <c r="AG73" s="198">
        <v>29</v>
      </c>
      <c r="AH73" s="198">
        <v>29</v>
      </c>
      <c r="AI73" s="198">
        <v>29</v>
      </c>
      <c r="AJ73" s="198">
        <v>29</v>
      </c>
      <c r="AK73" s="198">
        <v>29</v>
      </c>
      <c r="AL73" s="140">
        <v>29</v>
      </c>
      <c r="AM73" s="161">
        <v>29</v>
      </c>
      <c r="AN73" s="161">
        <v>29</v>
      </c>
      <c r="AO73" s="161">
        <v>29</v>
      </c>
      <c r="AP73" s="161">
        <v>29</v>
      </c>
      <c r="AQ73" s="161">
        <v>29</v>
      </c>
      <c r="AR73" s="161">
        <v>29</v>
      </c>
      <c r="AS73" s="161">
        <v>29</v>
      </c>
      <c r="AT73" s="161">
        <v>29</v>
      </c>
      <c r="AU73" s="161">
        <v>29</v>
      </c>
      <c r="AV73" s="161">
        <v>29</v>
      </c>
      <c r="AW73" s="141" t="s">
        <v>17</v>
      </c>
      <c r="AX73" s="142" t="s">
        <v>17</v>
      </c>
      <c r="AY73" s="161">
        <v>29</v>
      </c>
      <c r="AZ73" s="161">
        <v>29</v>
      </c>
      <c r="BA73" s="161">
        <v>29</v>
      </c>
      <c r="BB73" s="161">
        <v>29</v>
      </c>
      <c r="BC73" s="161">
        <v>29</v>
      </c>
      <c r="BD73" s="33" t="s">
        <v>17</v>
      </c>
      <c r="BE73" s="32" t="s">
        <v>17</v>
      </c>
      <c r="BF73" s="34"/>
      <c r="BG73" s="17"/>
      <c r="BH73" s="17"/>
      <c r="BI73" s="29"/>
      <c r="BJ73" s="17"/>
      <c r="BK73" s="17"/>
      <c r="BL73" s="17"/>
      <c r="BM73" s="17"/>
      <c r="BN73" s="17"/>
      <c r="BO73" s="17"/>
      <c r="BP73" s="17"/>
      <c r="BQ73" s="17"/>
    </row>
    <row r="74" spans="1:69" s="18" customFormat="1" ht="12" customHeight="1" x14ac:dyDescent="0.25">
      <c r="A74" s="24">
        <v>35</v>
      </c>
      <c r="B74" s="37" t="str">
        <f>[1]J_KOSONG!C41</f>
        <v>XII BS-1</v>
      </c>
      <c r="C74" s="143" t="s">
        <v>20</v>
      </c>
      <c r="D74" s="144" t="str">
        <f>VLOOKUP('[1],'!CA36,'[1],'!$BV$3544:$BW$3665,2)</f>
        <v>AE</v>
      </c>
      <c r="E74" s="145" t="str">
        <f>VLOOKUP('[1],'!CB36,'[1],'!$BV$3544:$BW$3665,2)</f>
        <v>AE</v>
      </c>
      <c r="F74" s="145" t="str">
        <f>VLOOKUP('[1],'!CC36,'[1],'!$BV$3544:$BW$3665,2)</f>
        <v>AE</v>
      </c>
      <c r="G74" s="145" t="str">
        <f>VLOOKUP('[1],'!CD36,'[1],'!$BV$3544:$BW$3665,2)</f>
        <v>AE</v>
      </c>
      <c r="H74" s="145" t="str">
        <f>VLOOKUP('[1],'!CE36,'[1],'!$BV$3544:$BW$3665,2)</f>
        <v>AE</v>
      </c>
      <c r="I74" s="145" t="str">
        <f>VLOOKUP('[1],'!CF36,'[1],'!$BV$3544:$BW$3665,2)</f>
        <v>AE</v>
      </c>
      <c r="J74" s="145" t="str">
        <f>VLOOKUP('[1],'!CG36,'[1],'!$BV$3544:$BW$3665,2)</f>
        <v>AE</v>
      </c>
      <c r="K74" s="145" t="str">
        <f>VLOOKUP('[1],'!CH36,'[1],'!$BV$3544:$BW$3665,2)</f>
        <v>AC</v>
      </c>
      <c r="L74" s="145" t="str">
        <f>VLOOKUP('[1],'!CI36,'[1],'!$BV$3544:$BW$3665,2)</f>
        <v>AC</v>
      </c>
      <c r="M74" s="146" t="str">
        <f>VLOOKUP('[1],'!CJ36,'[1],'!$BV$3544:$BW$3665,2)</f>
        <v>AC</v>
      </c>
      <c r="N74" s="147" t="str">
        <f>VLOOKUP('[1],'!CK36,'[1],'!$BV$3544:$BW$3665,2)</f>
        <v>AB</v>
      </c>
      <c r="O74" s="145" t="str">
        <f>VLOOKUP('[1],'!CL36,'[1],'!$BV$3544:$BW$3665,2)</f>
        <v>AB</v>
      </c>
      <c r="P74" s="145" t="str">
        <f>VLOOKUP('[1],'!CM36,'[1],'!$BV$3544:$BW$3665,2)</f>
        <v>AB</v>
      </c>
      <c r="Q74" s="145" t="str">
        <f>VLOOKUP('[1],'!CN36,'[1],'!$BV$3544:$BW$3665,2)</f>
        <v>AB</v>
      </c>
      <c r="R74" s="145" t="str">
        <f>VLOOKUP('[1],'!CO36,'[1],'!$BV$3544:$BW$3665,2)</f>
        <v>AB</v>
      </c>
      <c r="S74" s="145" t="str">
        <f>VLOOKUP('[1],'!CP36,'[1],'!$BV$3544:$BW$3665,2)</f>
        <v>AB</v>
      </c>
      <c r="T74" s="145" t="str">
        <f>VLOOKUP('[1],'!CQ36,'[1],'!$BV$3544:$BW$3665,2)</f>
        <v>AC</v>
      </c>
      <c r="U74" s="145" t="str">
        <f>VLOOKUP('[1],'!CR36,'[1],'!$BV$3544:$BW$3665,2)</f>
        <v>AC</v>
      </c>
      <c r="V74" s="145" t="str">
        <f>VLOOKUP('[1],'!CS36,'[1],'!$BV$3544:$BW$3665,2)</f>
        <v>BX</v>
      </c>
      <c r="W74" s="145" t="str">
        <f>VLOOKUP('[1],'!CT36,'[1],'!$BV$3544:$BW$3665,2)</f>
        <v>BX</v>
      </c>
      <c r="X74" s="145" t="str">
        <f>VLOOKUP('[1],'!CU36,'[1],'!$BV$3544:$BW$3665,2)</f>
        <v>BX</v>
      </c>
      <c r="Y74" s="149" t="str">
        <f>VLOOKUP('[1],'!CV36,'[1],'!$BV$3544:$BW$3665,2)</f>
        <v>-</v>
      </c>
      <c r="Z74" s="147" t="str">
        <f>VLOOKUP('[1],'!CW42,'[1],'!$BV$3544:$BW$3665,2)</f>
        <v>-</v>
      </c>
      <c r="AA74" s="145" t="str">
        <f>VLOOKUP('[1],'!CX36,'[1],'!$BV$3544:$BW$3665,2)</f>
        <v>BD</v>
      </c>
      <c r="AB74" s="145" t="str">
        <f>VLOOKUP('[1],'!CY36,'[1],'!$BV$3544:$BW$3665,2)</f>
        <v>BD</v>
      </c>
      <c r="AC74" s="145" t="str">
        <f>VLOOKUP('[1],'!CZ36,'[1],'!$BV$3544:$BW$3665,2)</f>
        <v>BD</v>
      </c>
      <c r="AD74" s="145" t="str">
        <f>VLOOKUP('[1],'!DA36,'[1],'!$BV$3544:$BW$3665,2)</f>
        <v>BI</v>
      </c>
      <c r="AE74" s="145" t="str">
        <f>VLOOKUP('[1],'!DB36,'[1],'!$BV$3544:$BW$3665,2)</f>
        <v>BI</v>
      </c>
      <c r="AF74" s="145" t="str">
        <f>VLOOKUP('[1],'!DC36,'[1],'!$BV$3544:$BW$3665,2)</f>
        <v>BI</v>
      </c>
      <c r="AG74" s="145" t="str">
        <f>VLOOKUP('[1],'!DD36,'[1],'!$BV$3544:$BW$3665,2)</f>
        <v>BI</v>
      </c>
      <c r="AH74" s="145" t="str">
        <f>VLOOKUP('[1],'!DE36,'[1],'!$BV$3544:$BW$3665,2)</f>
        <v>BH</v>
      </c>
      <c r="AI74" s="145" t="str">
        <f>VLOOKUP('[1],'!DF36,'[1],'!$BV$3544:$BW$3665,2)</f>
        <v>BH</v>
      </c>
      <c r="AJ74" s="145" t="str">
        <f>VLOOKUP('[1],'!DG36,'[1],'!$BV$3544:$BW$3665,2)</f>
        <v>BO</v>
      </c>
      <c r="AK74" s="149" t="str">
        <f>VLOOKUP('[1],'!DH36,'[1],'!$BV$3544:$BW$3665,2)</f>
        <v>BO</v>
      </c>
      <c r="AL74" s="147" t="str">
        <f>VLOOKUP('[1],'!DI36,'[1],'!$BV$3544:$BW$3665,2)</f>
        <v>AB</v>
      </c>
      <c r="AM74" s="145" t="str">
        <f>VLOOKUP('[1],'!DJ36,'[1],'!$BV$3544:$BW$3665,2)</f>
        <v>AB</v>
      </c>
      <c r="AN74" s="145" t="str">
        <f>VLOOKUP('[1],'!DK36,'[1],'!$BV$3544:$BW$3665,2)</f>
        <v>AB</v>
      </c>
      <c r="AO74" s="145" t="str">
        <f>VLOOKUP('[1],'!DL36,'[1],'!$BV$3544:$BW$3665,2)</f>
        <v>AB</v>
      </c>
      <c r="AP74" s="145" t="str">
        <f>VLOOKUP('[1],'!DM36,'[1],'!$BV$3544:$BW$3665,2)</f>
        <v>AB</v>
      </c>
      <c r="AQ74" s="145" t="str">
        <f>VLOOKUP('[1],'!DN36,'[1],'!$BV$3544:$BW$3665,2)</f>
        <v>AB</v>
      </c>
      <c r="AR74" s="145" t="str">
        <f>VLOOKUP('[1],'!DO36,'[1],'!$BV$3544:$BW$3665,2)</f>
        <v>AE</v>
      </c>
      <c r="AS74" s="145" t="str">
        <f>VLOOKUP('[1],'!DP36,'[1],'!$BV$3544:$BW$3665,2)</f>
        <v>AE</v>
      </c>
      <c r="AT74" s="145" t="str">
        <f>VLOOKUP('[1],'!DQ36,'[1],'!$BV$3544:$BW$3665,2)</f>
        <v>AE</v>
      </c>
      <c r="AU74" s="145" t="str">
        <f>VLOOKUP('[1],'!DR36,'[1],'!$BV$3544:$BW$3665,2)</f>
        <v>BQ</v>
      </c>
      <c r="AV74" s="145" t="str">
        <f>VLOOKUP('[1],'!DS36,'[1],'!$BV$3544:$BW$3665,2)</f>
        <v>BQ</v>
      </c>
      <c r="AW74" s="149" t="str">
        <f>VLOOKUP('[1],'!DT36,'[1],'!$BV$3544:$BW$3665,2)</f>
        <v>-</v>
      </c>
      <c r="AX74" s="116" t="str">
        <f>VLOOKUP('[1],'!DU36,'[1],'!$BV$3544:$BW$3665,2)</f>
        <v>-</v>
      </c>
      <c r="AY74" s="145" t="str">
        <f>VLOOKUP('[1],'!DV36,'[1],'!$BV$3544:$BW$3665,2)</f>
        <v>BH</v>
      </c>
      <c r="AZ74" s="145" t="str">
        <f>VLOOKUP('[1],'!DW36,'[1],'!$BV$3544:$BW$3665,2)</f>
        <v>BH</v>
      </c>
      <c r="BA74" s="145" t="str">
        <f>VLOOKUP('[1],'!DX36,'[1],'!$BV$3544:$BW$3665,2)</f>
        <v>AS</v>
      </c>
      <c r="BB74" s="145" t="str">
        <f>VLOOKUP('[1],'!DY36,'[1],'!$BV$3544:$BW$3665,2)</f>
        <v>AS</v>
      </c>
      <c r="BC74" s="145" t="str">
        <f>VLOOKUP('[1],'!DZ36,'[1],'!$BV$3544:$BW$3665,2)</f>
        <v>AS</v>
      </c>
      <c r="BD74" s="38" t="str">
        <f>VLOOKUP('[1],'!EA36,'[1],'!$BV$3544:$BW$3665,2)</f>
        <v>-</v>
      </c>
      <c r="BE74" s="39" t="str">
        <f>VLOOKUP('[1],'!EB36,'[1],'!$BV$3544:$BW$3665,2)</f>
        <v>-</v>
      </c>
      <c r="BF74" s="28">
        <f>[1]J_KOSONG!BH41</f>
        <v>48</v>
      </c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</row>
    <row r="75" spans="1:69" s="18" customFormat="1" ht="12" customHeight="1" x14ac:dyDescent="0.25">
      <c r="A75" s="30"/>
      <c r="B75" s="31" t="s">
        <v>15</v>
      </c>
      <c r="C75" s="124" t="s">
        <v>23</v>
      </c>
      <c r="D75" s="150">
        <v>32</v>
      </c>
      <c r="E75" s="150">
        <v>32</v>
      </c>
      <c r="F75" s="150">
        <v>32</v>
      </c>
      <c r="G75" s="150">
        <v>32</v>
      </c>
      <c r="H75" s="150">
        <v>32</v>
      </c>
      <c r="I75" s="150">
        <v>32</v>
      </c>
      <c r="J75" s="150">
        <v>32</v>
      </c>
      <c r="K75" s="150">
        <v>32</v>
      </c>
      <c r="L75" s="150">
        <v>32</v>
      </c>
      <c r="M75" s="150">
        <v>32</v>
      </c>
      <c r="N75" s="127">
        <v>12</v>
      </c>
      <c r="O75" s="150">
        <v>12</v>
      </c>
      <c r="P75" s="150">
        <v>12</v>
      </c>
      <c r="Q75" s="150">
        <v>12</v>
      </c>
      <c r="R75" s="150">
        <v>12</v>
      </c>
      <c r="S75" s="150">
        <v>12</v>
      </c>
      <c r="T75" s="150">
        <v>12</v>
      </c>
      <c r="U75" s="150">
        <v>12</v>
      </c>
      <c r="V75" s="150">
        <v>12</v>
      </c>
      <c r="W75" s="150">
        <v>12</v>
      </c>
      <c r="X75" s="150">
        <v>12</v>
      </c>
      <c r="Y75" s="171"/>
      <c r="Z75" s="147" t="str">
        <f>VLOOKUP('[1],'!CW43,'[1],'!$BV$3544:$BW$3665,2)</f>
        <v>-</v>
      </c>
      <c r="AA75" s="125">
        <v>28</v>
      </c>
      <c r="AB75" s="125">
        <v>28</v>
      </c>
      <c r="AC75" s="125">
        <v>28</v>
      </c>
      <c r="AD75" s="125">
        <v>28</v>
      </c>
      <c r="AE75" s="125">
        <v>28</v>
      </c>
      <c r="AF75" s="125">
        <v>28</v>
      </c>
      <c r="AG75" s="125">
        <v>28</v>
      </c>
      <c r="AH75" s="125">
        <v>28</v>
      </c>
      <c r="AI75" s="125">
        <v>28</v>
      </c>
      <c r="AJ75" s="125">
        <v>28</v>
      </c>
      <c r="AK75" s="171"/>
      <c r="AL75" s="127">
        <v>23</v>
      </c>
      <c r="AM75" s="125">
        <v>23</v>
      </c>
      <c r="AN75" s="125">
        <v>23</v>
      </c>
      <c r="AO75" s="125">
        <v>23</v>
      </c>
      <c r="AP75" s="125">
        <v>23</v>
      </c>
      <c r="AQ75" s="125">
        <v>23</v>
      </c>
      <c r="AR75" s="125">
        <v>23</v>
      </c>
      <c r="AS75" s="125">
        <v>23</v>
      </c>
      <c r="AT75" s="125">
        <v>23</v>
      </c>
      <c r="AU75" s="125">
        <v>23</v>
      </c>
      <c r="AV75" s="125">
        <v>23</v>
      </c>
      <c r="AW75" s="128" t="s">
        <v>17</v>
      </c>
      <c r="AX75" s="129" t="s">
        <v>17</v>
      </c>
      <c r="AY75" s="125">
        <v>31</v>
      </c>
      <c r="AZ75" s="125">
        <v>31</v>
      </c>
      <c r="BA75" s="125">
        <v>31</v>
      </c>
      <c r="BB75" s="125">
        <v>31</v>
      </c>
      <c r="BC75" s="125">
        <v>31</v>
      </c>
      <c r="BD75" s="33" t="s">
        <v>17</v>
      </c>
      <c r="BE75" s="32" t="s">
        <v>17</v>
      </c>
      <c r="BF75" s="34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</row>
    <row r="76" spans="1:69" s="18" customFormat="1" ht="12" customHeight="1" x14ac:dyDescent="0.25">
      <c r="A76" s="24">
        <v>36</v>
      </c>
      <c r="B76" s="41" t="str">
        <f>[1]J_KOSONG!C42</f>
        <v>XII BS-2</v>
      </c>
      <c r="C76" s="151" t="s">
        <v>20</v>
      </c>
      <c r="D76" s="165" t="str">
        <f>VLOOKUP('[1],'!CA37,'[1],'!$BV$3544:$BW$3665,2)</f>
        <v>AC</v>
      </c>
      <c r="E76" s="154" t="str">
        <f>VLOOKUP('[1],'!CB37,'[1],'!$BV$3544:$BW$3665,2)</f>
        <v>AC</v>
      </c>
      <c r="F76" s="154" t="str">
        <f>VLOOKUP('[1],'!CC37,'[1],'!$BV$3544:$BW$3665,2)</f>
        <v>AC</v>
      </c>
      <c r="G76" s="154" t="str">
        <f>VLOOKUP('[1],'!CD37,'[1],'!$BV$3544:$BW$3665,2)</f>
        <v>BX</v>
      </c>
      <c r="H76" s="154" t="str">
        <f>VLOOKUP('[1],'!CE37,'[1],'!$BV$3544:$BW$3665,2)</f>
        <v>BX</v>
      </c>
      <c r="I76" s="154" t="str">
        <f>VLOOKUP('[1],'!CF37,'[1],'!$BV$3544:$BW$3665,2)</f>
        <v>BX</v>
      </c>
      <c r="J76" s="154" t="str">
        <f>VLOOKUP('[1],'!CG37,'[1],'!$BV$3544:$BW$3665,2)</f>
        <v>BE</v>
      </c>
      <c r="K76" s="154" t="str">
        <f>VLOOKUP('[1],'!CH37,'[1],'!$BV$3544:$BW$3665,2)</f>
        <v>BE</v>
      </c>
      <c r="L76" s="154" t="str">
        <f>VLOOKUP('[1],'!CI37,'[1],'!$BV$3544:$BW$3665,2)</f>
        <v>BE</v>
      </c>
      <c r="M76" s="155" t="str">
        <f>VLOOKUP('[1],'!CJ37,'[1],'!$BV$3544:$BW$3665,2)</f>
        <v>BE</v>
      </c>
      <c r="N76" s="156" t="str">
        <f>VLOOKUP('[1],'!CK37,'[1],'!$BV$3544:$BW$3665,2)</f>
        <v>BQ</v>
      </c>
      <c r="O76" s="154" t="str">
        <f>VLOOKUP('[1],'!CL37,'[1],'!$BV$3544:$BW$3665,2)</f>
        <v>BQ</v>
      </c>
      <c r="P76" s="154" t="str">
        <f>VLOOKUP('[1],'!CM37,'[1],'!$BV$3544:$BW$3665,2)</f>
        <v>BI</v>
      </c>
      <c r="Q76" s="154" t="str">
        <f>VLOOKUP('[1],'!CN37,'[1],'!$BV$3544:$BW$3665,2)</f>
        <v>BI</v>
      </c>
      <c r="R76" s="154" t="str">
        <f>VLOOKUP('[1],'!CO37,'[1],'!$BV$3544:$BW$3665,2)</f>
        <v>BI</v>
      </c>
      <c r="S76" s="154" t="str">
        <f>VLOOKUP('[1],'!CP37,'[1],'!$BV$3544:$BW$3665,2)</f>
        <v>BI</v>
      </c>
      <c r="T76" s="154" t="str">
        <f>VLOOKUP('[1],'!CQ37,'[1],'!$BV$3544:$BW$3665,2)</f>
        <v>AD</v>
      </c>
      <c r="U76" s="154" t="str">
        <f>VLOOKUP('[1],'!CR37,'[1],'!$BV$3544:$BW$3665,2)</f>
        <v>AD</v>
      </c>
      <c r="V76" s="154" t="str">
        <f>VLOOKUP('[1],'!CS37,'[1],'!$BV$3544:$BW$3665,2)</f>
        <v>AD</v>
      </c>
      <c r="W76" s="154" t="str">
        <f>VLOOKUP('[1],'!CT37,'[1],'!$BV$3544:$BW$3665,2)</f>
        <v>AD</v>
      </c>
      <c r="X76" s="154" t="str">
        <f>VLOOKUP('[1],'!CU37,'[1],'!$BV$3544:$BW$3665,2)</f>
        <v>AD</v>
      </c>
      <c r="Y76" s="158" t="str">
        <f>VLOOKUP('[1],'!CV37,'[1],'!$BV$3544:$BW$3665,2)</f>
        <v>-</v>
      </c>
      <c r="Z76" s="147" t="str">
        <f>VLOOKUP('[1],'!CW44,'[1],'!$BV$3544:$BW$3665,2)</f>
        <v>-</v>
      </c>
      <c r="AA76" s="154" t="str">
        <f>VLOOKUP('[1],'!CX37,'[1],'!$BV$3544:$BW$3665,2)</f>
        <v>BO</v>
      </c>
      <c r="AB76" s="154" t="str">
        <f>VLOOKUP('[1],'!CY37,'[1],'!$BV$3544:$BW$3665,2)</f>
        <v>BO</v>
      </c>
      <c r="AC76" s="154" t="str">
        <f>VLOOKUP('[1],'!CZ37,'[1],'!$BV$3544:$BW$3665,2)</f>
        <v>BH</v>
      </c>
      <c r="AD76" s="154" t="str">
        <f>VLOOKUP('[1],'!DA37,'[1],'!$BV$3544:$BW$3665,2)</f>
        <v>BH</v>
      </c>
      <c r="AE76" s="154" t="str">
        <f>VLOOKUP('[1],'!DB37,'[1],'!$BV$3544:$BW$3665,2)</f>
        <v>BH</v>
      </c>
      <c r="AF76" s="154" t="str">
        <f>VLOOKUP('[1],'!DC37,'[1],'!$BV$3544:$BW$3665,2)</f>
        <v>BH</v>
      </c>
      <c r="AG76" s="154" t="str">
        <f>VLOOKUP('[1],'!DD37,'[1],'!$BV$3544:$BW$3665,2)</f>
        <v>AC</v>
      </c>
      <c r="AH76" s="154" t="str">
        <f>VLOOKUP('[1],'!DE37,'[1],'!$BV$3544:$BW$3665,2)</f>
        <v>AC</v>
      </c>
      <c r="AI76" s="154" t="str">
        <f>VLOOKUP('[1],'!DF37,'[1],'!$BV$3544:$BW$3665,2)</f>
        <v>BD</v>
      </c>
      <c r="AJ76" s="154" t="str">
        <f>VLOOKUP('[1],'!DG37,'[1],'!$BV$3544:$BW$3665,2)</f>
        <v>BD</v>
      </c>
      <c r="AK76" s="158" t="str">
        <f>VLOOKUP('[1],'!DH37,'[1],'!$BV$3544:$BW$3665,2)</f>
        <v>BD</v>
      </c>
      <c r="AL76" s="156" t="str">
        <f>VLOOKUP('[1],'!DI37,'[1],'!$BV$3544:$BW$3665,2)</f>
        <v>AS</v>
      </c>
      <c r="AM76" s="154" t="str">
        <f>VLOOKUP('[1],'!DJ37,'[1],'!$BV$3544:$BW$3665,2)</f>
        <v>AS</v>
      </c>
      <c r="AN76" s="154" t="str">
        <f>VLOOKUP('[1],'!DK37,'[1],'!$BV$3544:$BW$3665,2)</f>
        <v>AS</v>
      </c>
      <c r="AO76" s="154" t="str">
        <f>VLOOKUP('[1],'!DL37,'[1],'!$BV$3544:$BW$3665,2)</f>
        <v>BE</v>
      </c>
      <c r="AP76" s="154" t="str">
        <f>VLOOKUP('[1],'!DM37,'[1],'!$BV$3544:$BW$3665,2)</f>
        <v>BE</v>
      </c>
      <c r="AQ76" s="154" t="str">
        <f>VLOOKUP('[1],'!DN37,'[1],'!$BV$3544:$BW$3665,2)</f>
        <v>BE</v>
      </c>
      <c r="AR76" s="154" t="str">
        <f>VLOOKUP('[1],'!DO37,'[1],'!$BV$3544:$BW$3665,2)</f>
        <v>BE</v>
      </c>
      <c r="AS76" s="154" t="str">
        <f>VLOOKUP('[1],'!DP37,'[1],'!$BV$3544:$BW$3665,2)</f>
        <v>BE</v>
      </c>
      <c r="AT76" s="154" t="str">
        <f>VLOOKUP('[1],'!DQ37,'[1],'!$BV$3544:$BW$3665,2)</f>
        <v>BE</v>
      </c>
      <c r="AU76" s="154" t="str">
        <f>VLOOKUP('[1],'!DR37,'[1],'!$BV$3544:$BW$3665,2)</f>
        <v>BE</v>
      </c>
      <c r="AV76" s="173" t="str">
        <f>VLOOKUP('[1],'!DS37,'[1],'!$BV$3544:$BW$3665,2)</f>
        <v>BE</v>
      </c>
      <c r="AW76" s="174" t="str">
        <f>VLOOKUP('[1],'!DT37,'[1],'!$BV$3544:$BW$3665,2)</f>
        <v>-</v>
      </c>
      <c r="AX76" s="156" t="str">
        <f>VLOOKUP('[1],'!DU37,'[1],'!$BV$3544:$BW$3665,2)</f>
        <v>-</v>
      </c>
      <c r="AY76" s="154" t="str">
        <f>VLOOKUP('[1],'!DV37,'[1],'!$BV$3544:$BW$3665,2)</f>
        <v>BE</v>
      </c>
      <c r="AZ76" s="154" t="str">
        <f>VLOOKUP('[1],'!DW37,'[1],'!$BV$3544:$BW$3665,2)</f>
        <v>BE</v>
      </c>
      <c r="BA76" s="154" t="str">
        <f>VLOOKUP('[1],'!DX37,'[1],'!$BV$3544:$BW$3665,2)</f>
        <v>AD</v>
      </c>
      <c r="BB76" s="154" t="str">
        <f>VLOOKUP('[1],'!DY37,'[1],'!$BV$3544:$BW$3665,2)</f>
        <v>AD</v>
      </c>
      <c r="BC76" s="154" t="str">
        <f>VLOOKUP('[1],'!DZ37,'[1],'!$BV$3544:$BW$3665,2)</f>
        <v>AD</v>
      </c>
      <c r="BD76" s="38" t="str">
        <f>VLOOKUP('[1],'!EA37,'[1],'!$BV$3544:$BW$3665,2)</f>
        <v>-</v>
      </c>
      <c r="BE76" s="39" t="str">
        <f>VLOOKUP('[1],'!EB37,'[1],'!$BV$3544:$BW$3665,2)</f>
        <v>-</v>
      </c>
      <c r="BF76" s="28">
        <f>[1]J_KOSONG!BH42</f>
        <v>48</v>
      </c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</row>
    <row r="77" spans="1:69" s="18" customFormat="1" ht="12" customHeight="1" thickBot="1" x14ac:dyDescent="0.3">
      <c r="A77" s="47"/>
      <c r="B77" s="48" t="s">
        <v>15</v>
      </c>
      <c r="C77" s="200" t="s">
        <v>17</v>
      </c>
      <c r="D77" s="201">
        <v>15</v>
      </c>
      <c r="E77" s="201">
        <v>15</v>
      </c>
      <c r="F77" s="201">
        <v>15</v>
      </c>
      <c r="G77" s="201">
        <v>15</v>
      </c>
      <c r="H77" s="201">
        <v>15</v>
      </c>
      <c r="I77" s="201">
        <v>15</v>
      </c>
      <c r="J77" s="201">
        <v>15</v>
      </c>
      <c r="K77" s="201">
        <v>15</v>
      </c>
      <c r="L77" s="201">
        <v>15</v>
      </c>
      <c r="M77" s="201">
        <v>15</v>
      </c>
      <c r="N77" s="202">
        <v>18</v>
      </c>
      <c r="O77" s="201">
        <v>18</v>
      </c>
      <c r="P77" s="201">
        <v>18</v>
      </c>
      <c r="Q77" s="201">
        <v>21</v>
      </c>
      <c r="R77" s="201">
        <v>21</v>
      </c>
      <c r="S77" s="203">
        <v>23</v>
      </c>
      <c r="T77" s="203">
        <v>23</v>
      </c>
      <c r="U77" s="203">
        <v>23</v>
      </c>
      <c r="V77" s="203">
        <v>23</v>
      </c>
      <c r="W77" s="203">
        <v>23</v>
      </c>
      <c r="X77" s="203">
        <v>23</v>
      </c>
      <c r="Y77" s="204"/>
      <c r="Z77" s="147" t="str">
        <f>VLOOKUP('[1],'!CW45,'[1],'!$BV$3544:$BW$3665,2)</f>
        <v>-</v>
      </c>
      <c r="AA77" s="205">
        <v>24</v>
      </c>
      <c r="AB77" s="206">
        <v>24</v>
      </c>
      <c r="AC77" s="206">
        <v>24</v>
      </c>
      <c r="AD77" s="206">
        <v>24</v>
      </c>
      <c r="AE77" s="206">
        <v>24</v>
      </c>
      <c r="AF77" s="206">
        <v>24</v>
      </c>
      <c r="AG77" s="206">
        <v>24</v>
      </c>
      <c r="AH77" s="206">
        <v>24</v>
      </c>
      <c r="AI77" s="206">
        <v>24</v>
      </c>
      <c r="AJ77" s="207">
        <v>24</v>
      </c>
      <c r="AK77" s="204"/>
      <c r="AL77" s="208">
        <v>12</v>
      </c>
      <c r="AM77" s="203">
        <v>12</v>
      </c>
      <c r="AN77" s="203">
        <v>12</v>
      </c>
      <c r="AO77" s="203">
        <v>26</v>
      </c>
      <c r="AP77" s="203">
        <v>26</v>
      </c>
      <c r="AQ77" s="203">
        <v>26</v>
      </c>
      <c r="AR77" s="203">
        <v>26</v>
      </c>
      <c r="AS77" s="203">
        <v>26</v>
      </c>
      <c r="AT77" s="203">
        <v>26</v>
      </c>
      <c r="AU77" s="203">
        <v>26</v>
      </c>
      <c r="AV77" s="203">
        <v>26</v>
      </c>
      <c r="AW77" s="209" t="s">
        <v>17</v>
      </c>
      <c r="AX77" s="210" t="s">
        <v>17</v>
      </c>
      <c r="AY77" s="201">
        <v>19</v>
      </c>
      <c r="AZ77" s="201">
        <v>19</v>
      </c>
      <c r="BA77" s="201">
        <v>19</v>
      </c>
      <c r="BB77" s="201">
        <v>23</v>
      </c>
      <c r="BC77" s="201">
        <v>23</v>
      </c>
      <c r="BD77" s="49" t="s">
        <v>17</v>
      </c>
      <c r="BE77" s="50" t="s">
        <v>17</v>
      </c>
      <c r="BF77" s="51"/>
      <c r="BG77" s="17"/>
      <c r="BH77" s="17"/>
      <c r="BI77" s="29"/>
      <c r="BJ77" s="17" t="s">
        <v>35</v>
      </c>
      <c r="BK77" s="17"/>
      <c r="BL77" s="17"/>
      <c r="BM77" s="17"/>
      <c r="BN77" s="17"/>
      <c r="BO77" s="17"/>
      <c r="BP77" s="17"/>
      <c r="BQ77" s="17"/>
    </row>
    <row r="78" spans="1:69" hidden="1" x14ac:dyDescent="0.2">
      <c r="A78" s="52">
        <v>37</v>
      </c>
      <c r="B78" s="53" t="e">
        <f>[1]J_KOSONG!C43</f>
        <v>#REF!</v>
      </c>
      <c r="C78" s="54"/>
      <c r="D78" s="55" t="str">
        <f>VLOOKUP('[1],'!CA38,'[1],'!$BV$3544:$BW$3665,2)</f>
        <v>-</v>
      </c>
      <c r="E78" s="55" t="str">
        <f>VLOOKUP('[1],'!CB38,'[1],'!$BV$3544:$BW$3665,2)</f>
        <v>-</v>
      </c>
      <c r="F78" s="55" t="str">
        <f>VLOOKUP('[1],'!CC38,'[1],'!$BV$3544:$BW$3665,2)</f>
        <v>-</v>
      </c>
      <c r="G78" s="55" t="str">
        <f>VLOOKUP('[1],'!CD38,'[1],'!$BV$3544:$BW$3665,2)</f>
        <v>-</v>
      </c>
      <c r="H78" s="55" t="str">
        <f>VLOOKUP('[1],'!CE38,'[1],'!$BV$3544:$BW$3665,2)</f>
        <v>-</v>
      </c>
      <c r="I78" s="55" t="str">
        <f>VLOOKUP('[1],'!CF38,'[1],'!$BV$3544:$BW$3665,2)</f>
        <v>-</v>
      </c>
      <c r="J78" s="55" t="str">
        <f>VLOOKUP('[1],'!CG38,'[1],'!$BV$3544:$BW$3665,2)</f>
        <v>-</v>
      </c>
      <c r="K78" s="55" t="str">
        <f>VLOOKUP('[1],'!CH38,'[1],'!$BV$3544:$BW$3665,2)</f>
        <v>-</v>
      </c>
      <c r="L78" s="56" t="str">
        <f>VLOOKUP('[1],'!CI38,'[1],'!$BV$3544:$BW$3665,2)</f>
        <v>-</v>
      </c>
      <c r="M78" s="57" t="str">
        <f>VLOOKUP('[1],'!CJ38,'[1],'!$BV$3544:$BW$3665,2)</f>
        <v>-</v>
      </c>
      <c r="N78" s="55" t="str">
        <f>VLOOKUP('[1],'!CK38,'[1],'!$BV$3544:$BW$3665,2)</f>
        <v>-</v>
      </c>
      <c r="O78" s="58" t="str">
        <f>VLOOKUP('[1],'!CL38,'[1],'!$BV$3544:$BW$3665,2)</f>
        <v>-</v>
      </c>
      <c r="P78" s="55" t="str">
        <f>VLOOKUP('[1],'!CM38,'[1],'!$BV$3544:$BW$3665,2)</f>
        <v>-</v>
      </c>
      <c r="Q78" s="55" t="str">
        <f>VLOOKUP('[1],'!CN38,'[1],'!$BV$3544:$BW$3665,2)</f>
        <v>-</v>
      </c>
      <c r="R78" s="55" t="str">
        <f>VLOOKUP('[1],'!CO38,'[1],'!$BV$3544:$BW$3665,2)</f>
        <v>-</v>
      </c>
      <c r="S78" s="55" t="str">
        <f>VLOOKUP('[1],'!CP38,'[1],'!$BV$3544:$BW$3665,2)</f>
        <v>-</v>
      </c>
      <c r="T78" s="55" t="str">
        <f>VLOOKUP('[1],'!CQ38,'[1],'!$BV$3544:$BW$3665,2)</f>
        <v>-</v>
      </c>
      <c r="U78" s="55" t="str">
        <f>VLOOKUP('[1],'!CR38,'[1],'!$BV$3544:$BW$3665,2)</f>
        <v>-</v>
      </c>
      <c r="V78" s="56" t="str">
        <f>VLOOKUP('[1],'!CS38,'[1],'!$BV$3544:$BW$3665,2)</f>
        <v>-</v>
      </c>
      <c r="W78" s="57" t="str">
        <f>VLOOKUP('[1],'!CT38,'[1],'!$BV$3544:$BW$3665,2)</f>
        <v>-</v>
      </c>
      <c r="X78" s="55" t="str">
        <f>VLOOKUP('[1],'!CU38,'[1],'!$BV$3544:$BW$3665,2)</f>
        <v>-</v>
      </c>
      <c r="Y78" s="55" t="str">
        <f>VLOOKUP('[1],'!CV38,'[1],'!$BV$3544:$BW$3665,2)</f>
        <v>-</v>
      </c>
      <c r="Z78" s="55" t="str">
        <f>VLOOKUP('[1],'!CW38,'[1],'!$BV$3544:$BW$3665,2)</f>
        <v>-</v>
      </c>
      <c r="AA78" s="58" t="str">
        <f>VLOOKUP('[1],'!CX38,'[1],'!$BV$3544:$BW$3665,2)</f>
        <v>-</v>
      </c>
      <c r="AB78" s="55" t="str">
        <f>VLOOKUP('[1],'!CY38,'[1],'!$BV$3544:$BW$3665,2)</f>
        <v>-</v>
      </c>
      <c r="AC78" s="55" t="str">
        <f>VLOOKUP('[1],'!CZ38,'[1],'!$BV$3544:$BW$3665,2)</f>
        <v>-</v>
      </c>
      <c r="AD78" s="55" t="str">
        <f>VLOOKUP('[1],'!DA38,'[1],'!$BV$3544:$BW$3665,2)</f>
        <v>-</v>
      </c>
      <c r="AE78" s="55" t="str">
        <f>VLOOKUP('[1],'!DB38,'[1],'!$BV$3544:$BW$3665,2)</f>
        <v>-</v>
      </c>
      <c r="AF78" s="56" t="str">
        <f>VLOOKUP('[1],'!DC38,'[1],'!$BV$3544:$BW$3665,2)</f>
        <v>-</v>
      </c>
      <c r="AG78" s="57" t="str">
        <f>VLOOKUP('[1],'!DD38,'[1],'!$BV$3544:$BW$3665,2)</f>
        <v>-</v>
      </c>
      <c r="AH78" s="55" t="str">
        <f>VLOOKUP('[1],'!DE38,'[1],'!$BV$3544:$BW$3665,2)</f>
        <v>-</v>
      </c>
      <c r="AI78" s="55" t="str">
        <f>VLOOKUP('[1],'!DF38,'[1],'!$BV$3544:$BW$3665,2)</f>
        <v>-</v>
      </c>
      <c r="AJ78" s="55" t="str">
        <f>VLOOKUP('[1],'!DG38,'[1],'!$BV$3544:$BW$3665,2)</f>
        <v>-</v>
      </c>
      <c r="AK78" s="55" t="str">
        <f>VLOOKUP('[1],'!DH38,'[1],'!$BV$3544:$BW$3665,2)</f>
        <v>-</v>
      </c>
      <c r="AL78" s="55" t="str">
        <f>VLOOKUP('[1],'!DI38,'[1],'!$BV$3544:$BW$3665,2)</f>
        <v>-</v>
      </c>
      <c r="AM78" s="58" t="str">
        <f>VLOOKUP('[1],'!DJ38,'[1],'!$BV$3544:$BW$3665,2)</f>
        <v>-</v>
      </c>
      <c r="AN78" s="55" t="str">
        <f>VLOOKUP('[1],'!DK38,'[1],'!$BV$3544:$BW$3665,2)</f>
        <v>-</v>
      </c>
      <c r="AO78" s="55" t="str">
        <f>VLOOKUP('[1],'!DL38,'[1],'!$BV$3544:$BW$3665,2)</f>
        <v>-</v>
      </c>
      <c r="AP78" s="56" t="str">
        <f>VLOOKUP('[1],'!DM38,'[1],'!$BV$3544:$BW$3665,2)</f>
        <v>-</v>
      </c>
      <c r="AQ78" s="57" t="str">
        <f>VLOOKUP('[1],'!DN38,'[1],'!$BV$3544:$BW$3665,2)</f>
        <v>-</v>
      </c>
      <c r="AR78" s="55" t="str">
        <f>VLOOKUP('[1],'!DO38,'[1],'!$BV$3544:$BW$3665,2)</f>
        <v>-</v>
      </c>
      <c r="AS78" s="55" t="str">
        <f>VLOOKUP('[1],'!DP38,'[1],'!$BV$3544:$BW$3665,2)</f>
        <v>-</v>
      </c>
      <c r="AT78" s="55" t="str">
        <f>VLOOKUP('[1],'!DQ38,'[1],'!$BV$3544:$BW$3665,2)</f>
        <v>-</v>
      </c>
      <c r="AU78" s="55" t="str">
        <f>VLOOKUP('[1],'!DR38,'[1],'!$BV$3544:$BW$3665,2)</f>
        <v>-</v>
      </c>
      <c r="AV78" s="56" t="str">
        <f>VLOOKUP('[1],'!DS38,'[1],'!$BV$3544:$BW$3665,2)</f>
        <v>-</v>
      </c>
      <c r="AW78" s="58" t="str">
        <f>VLOOKUP('[1],'!DT38,'[1],'!$BV$3544:$BW$3665,2)</f>
        <v>-</v>
      </c>
      <c r="AX78" s="55" t="str">
        <f>VLOOKUP('[1],'!DU38,'[1],'!$BV$3544:$BW$3665,2)</f>
        <v>-</v>
      </c>
      <c r="AY78" s="58" t="str">
        <f>VLOOKUP('[1],'!DV38,'[1],'!$BV$3544:$BW$3665,2)</f>
        <v>-</v>
      </c>
      <c r="AZ78" s="55" t="str">
        <f>VLOOKUP('[1],'!DW38,'[1],'!$BV$3544:$BW$3665,2)</f>
        <v>-</v>
      </c>
      <c r="BA78" s="55" t="str">
        <f>VLOOKUP('[1],'!DX38,'[1],'!$BV$3544:$BW$3665,2)</f>
        <v>-</v>
      </c>
      <c r="BB78" s="55" t="str">
        <f>VLOOKUP('[1],'!DY38,'[1],'!$BV$3544:$BW$3665,2)</f>
        <v>-</v>
      </c>
      <c r="BC78" s="55" t="str">
        <f>VLOOKUP('[1],'!DZ38,'[1],'!$BV$3544:$BW$3665,2)</f>
        <v>-</v>
      </c>
      <c r="BD78" s="55" t="str">
        <f>VLOOKUP('[1],'!EA38,'[1],'!$BV$3544:$BW$3665,2)</f>
        <v>-</v>
      </c>
      <c r="BE78" s="59" t="str">
        <f>VLOOKUP('[1],'!EB38,'[1],'!$BV$3544:$BW$3665,2)</f>
        <v>-</v>
      </c>
      <c r="BF78" s="60">
        <f>[1]J_KOSONG!BH43</f>
        <v>0</v>
      </c>
      <c r="BG78" s="2"/>
      <c r="BH78" s="2"/>
      <c r="BI78" s="61"/>
      <c r="BJ78" s="2"/>
      <c r="BK78" s="2"/>
      <c r="BL78" s="2"/>
      <c r="BM78" s="2"/>
      <c r="BN78" s="2"/>
      <c r="BO78" s="2"/>
      <c r="BP78" s="2"/>
      <c r="BQ78" s="2"/>
    </row>
    <row r="79" spans="1:69" hidden="1" x14ac:dyDescent="0.2">
      <c r="A79" s="62"/>
      <c r="B79" s="63" t="s">
        <v>15</v>
      </c>
      <c r="C79" s="64"/>
      <c r="D79" s="65"/>
      <c r="E79" s="65"/>
      <c r="F79" s="65"/>
      <c r="G79" s="65"/>
      <c r="H79" s="65"/>
      <c r="I79" s="65"/>
      <c r="J79" s="65"/>
      <c r="K79" s="65"/>
      <c r="L79" s="66"/>
      <c r="M79" s="67"/>
      <c r="N79" s="65"/>
      <c r="O79" s="68"/>
      <c r="P79" s="65"/>
      <c r="Q79" s="65"/>
      <c r="R79" s="65"/>
      <c r="S79" s="65"/>
      <c r="T79" s="65"/>
      <c r="U79" s="65"/>
      <c r="V79" s="66"/>
      <c r="W79" s="67"/>
      <c r="X79" s="65"/>
      <c r="Y79" s="65"/>
      <c r="Z79" s="65"/>
      <c r="AA79" s="68"/>
      <c r="AB79" s="65"/>
      <c r="AC79" s="65"/>
      <c r="AD79" s="65"/>
      <c r="AE79" s="65"/>
      <c r="AF79" s="66"/>
      <c r="AG79" s="67"/>
      <c r="AH79" s="65"/>
      <c r="AI79" s="65"/>
      <c r="AJ79" s="65"/>
      <c r="AK79" s="65"/>
      <c r="AL79" s="65"/>
      <c r="AM79" s="68"/>
      <c r="AN79" s="65"/>
      <c r="AO79" s="65"/>
      <c r="AP79" s="66"/>
      <c r="AQ79" s="67"/>
      <c r="AR79" s="65"/>
      <c r="AS79" s="65"/>
      <c r="AT79" s="65"/>
      <c r="AU79" s="65"/>
      <c r="AV79" s="66"/>
      <c r="AW79" s="68"/>
      <c r="AX79" s="65"/>
      <c r="AY79" s="68"/>
      <c r="AZ79" s="65"/>
      <c r="BA79" s="65"/>
      <c r="BB79" s="65"/>
      <c r="BC79" s="65"/>
      <c r="BD79" s="65"/>
      <c r="BE79" s="69"/>
      <c r="BF79" s="70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</row>
    <row r="80" spans="1:69" hidden="1" x14ac:dyDescent="0.2">
      <c r="A80" s="71">
        <v>38</v>
      </c>
      <c r="B80" s="72" t="e">
        <f>[1]J_KOSONG!C44</f>
        <v>#REF!</v>
      </c>
      <c r="C80" s="73"/>
      <c r="D80" s="74" t="str">
        <f>VLOOKUP('[1],'!CA39,'[1],'!$BV$3544:$BW$3665,2)</f>
        <v>-</v>
      </c>
      <c r="E80" s="74" t="str">
        <f>VLOOKUP('[1],'!CB39,'[1],'!$BV$3544:$BW$3665,2)</f>
        <v>-</v>
      </c>
      <c r="F80" s="74" t="str">
        <f>VLOOKUP('[1],'!CC39,'[1],'!$BV$3544:$BW$3665,2)</f>
        <v>-</v>
      </c>
      <c r="G80" s="74" t="str">
        <f>VLOOKUP('[1],'!CD39,'[1],'!$BV$3544:$BW$3665,2)</f>
        <v>-</v>
      </c>
      <c r="H80" s="74" t="str">
        <f>VLOOKUP('[1],'!CE39,'[1],'!$BV$3544:$BW$3665,2)</f>
        <v>-</v>
      </c>
      <c r="I80" s="74" t="str">
        <f>VLOOKUP('[1],'!CF39,'[1],'!$BV$3544:$BW$3665,2)</f>
        <v>-</v>
      </c>
      <c r="J80" s="74" t="str">
        <f>VLOOKUP('[1],'!CG39,'[1],'!$BV$3544:$BW$3665,2)</f>
        <v>-</v>
      </c>
      <c r="K80" s="74" t="str">
        <f>VLOOKUP('[1],'!CH39,'[1],'!$BV$3544:$BW$3665,2)</f>
        <v>-</v>
      </c>
      <c r="L80" s="75" t="str">
        <f>VLOOKUP('[1],'!CI39,'[1],'!$BV$3544:$BW$3665,2)</f>
        <v>-</v>
      </c>
      <c r="M80" s="76" t="str">
        <f>VLOOKUP('[1],'!CJ39,'[1],'!$BV$3544:$BW$3665,2)</f>
        <v>-</v>
      </c>
      <c r="N80" s="74" t="str">
        <f>VLOOKUP('[1],'!CK39,'[1],'!$BV$3544:$BW$3665,2)</f>
        <v>-</v>
      </c>
      <c r="O80" s="77" t="str">
        <f>VLOOKUP('[1],'!CL39,'[1],'!$BV$3544:$BW$3665,2)</f>
        <v>-</v>
      </c>
      <c r="P80" s="74" t="str">
        <f>VLOOKUP('[1],'!CM39,'[1],'!$BV$3544:$BW$3665,2)</f>
        <v>-</v>
      </c>
      <c r="Q80" s="74" t="str">
        <f>VLOOKUP('[1],'!CN39,'[1],'!$BV$3544:$BW$3665,2)</f>
        <v>-</v>
      </c>
      <c r="R80" s="74" t="str">
        <f>VLOOKUP('[1],'!CO39,'[1],'!$BV$3544:$BW$3665,2)</f>
        <v>-</v>
      </c>
      <c r="S80" s="74" t="str">
        <f>VLOOKUP('[1],'!CP39,'[1],'!$BV$3544:$BW$3665,2)</f>
        <v>-</v>
      </c>
      <c r="T80" s="74" t="str">
        <f>VLOOKUP('[1],'!CQ39,'[1],'!$BV$3544:$BW$3665,2)</f>
        <v>-</v>
      </c>
      <c r="U80" s="74" t="str">
        <f>VLOOKUP('[1],'!CR39,'[1],'!$BV$3544:$BW$3665,2)</f>
        <v>-</v>
      </c>
      <c r="V80" s="75" t="str">
        <f>VLOOKUP('[1],'!CS39,'[1],'!$BV$3544:$BW$3665,2)</f>
        <v>-</v>
      </c>
      <c r="W80" s="76" t="str">
        <f>VLOOKUP('[1],'!CT39,'[1],'!$BV$3544:$BW$3665,2)</f>
        <v>-</v>
      </c>
      <c r="X80" s="74" t="str">
        <f>VLOOKUP('[1],'!CU39,'[1],'!$BV$3544:$BW$3665,2)</f>
        <v>-</v>
      </c>
      <c r="Y80" s="74" t="str">
        <f>VLOOKUP('[1],'!CV39,'[1],'!$BV$3544:$BW$3665,2)</f>
        <v>-</v>
      </c>
      <c r="Z80" s="74" t="str">
        <f>VLOOKUP('[1],'!CW39,'[1],'!$BV$3544:$BW$3665,2)</f>
        <v>-</v>
      </c>
      <c r="AA80" s="77" t="str">
        <f>VLOOKUP('[1],'!CX39,'[1],'!$BV$3544:$BW$3665,2)</f>
        <v>-</v>
      </c>
      <c r="AB80" s="74" t="str">
        <f>VLOOKUP('[1],'!CY39,'[1],'!$BV$3544:$BW$3665,2)</f>
        <v>-</v>
      </c>
      <c r="AC80" s="74" t="str">
        <f>VLOOKUP('[1],'!CZ39,'[1],'!$BV$3544:$BW$3665,2)</f>
        <v>-</v>
      </c>
      <c r="AD80" s="74" t="str">
        <f>VLOOKUP('[1],'!DA39,'[1],'!$BV$3544:$BW$3665,2)</f>
        <v>-</v>
      </c>
      <c r="AE80" s="74" t="str">
        <f>VLOOKUP('[1],'!DB39,'[1],'!$BV$3544:$BW$3665,2)</f>
        <v>-</v>
      </c>
      <c r="AF80" s="75" t="str">
        <f>VLOOKUP('[1],'!DC39,'[1],'!$BV$3544:$BW$3665,2)</f>
        <v>-</v>
      </c>
      <c r="AG80" s="76" t="str">
        <f>VLOOKUP('[1],'!DD39,'[1],'!$BV$3544:$BW$3665,2)</f>
        <v>-</v>
      </c>
      <c r="AH80" s="74" t="str">
        <f>VLOOKUP('[1],'!DE39,'[1],'!$BV$3544:$BW$3665,2)</f>
        <v>-</v>
      </c>
      <c r="AI80" s="74" t="str">
        <f>VLOOKUP('[1],'!DF39,'[1],'!$BV$3544:$BW$3665,2)</f>
        <v>-</v>
      </c>
      <c r="AJ80" s="74" t="str">
        <f>VLOOKUP('[1],'!DG39,'[1],'!$BV$3544:$BW$3665,2)</f>
        <v>-</v>
      </c>
      <c r="AK80" s="74" t="str">
        <f>VLOOKUP('[1],'!DH39,'[1],'!$BV$3544:$BW$3665,2)</f>
        <v>-</v>
      </c>
      <c r="AL80" s="74" t="str">
        <f>VLOOKUP('[1],'!DI39,'[1],'!$BV$3544:$BW$3665,2)</f>
        <v>-</v>
      </c>
      <c r="AM80" s="77" t="str">
        <f>VLOOKUP('[1],'!DJ39,'[1],'!$BV$3544:$BW$3665,2)</f>
        <v>-</v>
      </c>
      <c r="AN80" s="74" t="str">
        <f>VLOOKUP('[1],'!DK39,'[1],'!$BV$3544:$BW$3665,2)</f>
        <v>-</v>
      </c>
      <c r="AO80" s="74" t="str">
        <f>VLOOKUP('[1],'!DL39,'[1],'!$BV$3544:$BW$3665,2)</f>
        <v>-</v>
      </c>
      <c r="AP80" s="75" t="str">
        <f>VLOOKUP('[1],'!DM39,'[1],'!$BV$3544:$BW$3665,2)</f>
        <v>-</v>
      </c>
      <c r="AQ80" s="76" t="str">
        <f>VLOOKUP('[1],'!DN39,'[1],'!$BV$3544:$BW$3665,2)</f>
        <v>-</v>
      </c>
      <c r="AR80" s="74" t="str">
        <f>VLOOKUP('[1],'!DO39,'[1],'!$BV$3544:$BW$3665,2)</f>
        <v>-</v>
      </c>
      <c r="AS80" s="74" t="str">
        <f>VLOOKUP('[1],'!DP39,'[1],'!$BV$3544:$BW$3665,2)</f>
        <v>-</v>
      </c>
      <c r="AT80" s="74" t="str">
        <f>VLOOKUP('[1],'!DQ39,'[1],'!$BV$3544:$BW$3665,2)</f>
        <v>-</v>
      </c>
      <c r="AU80" s="74" t="str">
        <f>VLOOKUP('[1],'!DR39,'[1],'!$BV$3544:$BW$3665,2)</f>
        <v>-</v>
      </c>
      <c r="AV80" s="75" t="str">
        <f>VLOOKUP('[1],'!DS39,'[1],'!$BV$3544:$BW$3665,2)</f>
        <v>-</v>
      </c>
      <c r="AW80" s="77" t="str">
        <f>VLOOKUP('[1],'!DT39,'[1],'!$BV$3544:$BW$3665,2)</f>
        <v>-</v>
      </c>
      <c r="AX80" s="74" t="str">
        <f>VLOOKUP('[1],'!DU39,'[1],'!$BV$3544:$BW$3665,2)</f>
        <v>-</v>
      </c>
      <c r="AY80" s="77" t="str">
        <f>VLOOKUP('[1],'!DV39,'[1],'!$BV$3544:$BW$3665,2)</f>
        <v>-</v>
      </c>
      <c r="AZ80" s="74" t="str">
        <f>VLOOKUP('[1],'!DW39,'[1],'!$BV$3544:$BW$3665,2)</f>
        <v>-</v>
      </c>
      <c r="BA80" s="74" t="str">
        <f>VLOOKUP('[1],'!DX39,'[1],'!$BV$3544:$BW$3665,2)</f>
        <v>-</v>
      </c>
      <c r="BB80" s="74" t="str">
        <f>VLOOKUP('[1],'!DY39,'[1],'!$BV$3544:$BW$3665,2)</f>
        <v>-</v>
      </c>
      <c r="BC80" s="74" t="str">
        <f>VLOOKUP('[1],'!DZ39,'[1],'!$BV$3544:$BW$3665,2)</f>
        <v>-</v>
      </c>
      <c r="BD80" s="74" t="str">
        <f>VLOOKUP('[1],'!EA39,'[1],'!$BV$3544:$BW$3665,2)</f>
        <v>-</v>
      </c>
      <c r="BE80" s="78" t="str">
        <f>VLOOKUP('[1],'!EB39,'[1],'!$BV$3544:$BW$3665,2)</f>
        <v>-</v>
      </c>
      <c r="BF80" s="79">
        <f>[1]J_KOSONG!BH44</f>
        <v>0</v>
      </c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</row>
    <row r="81" spans="1:69" hidden="1" x14ac:dyDescent="0.2">
      <c r="A81" s="62"/>
      <c r="B81" s="63" t="s">
        <v>15</v>
      </c>
      <c r="C81" s="64"/>
      <c r="D81" s="65"/>
      <c r="E81" s="65"/>
      <c r="F81" s="65"/>
      <c r="G81" s="65"/>
      <c r="H81" s="65"/>
      <c r="I81" s="65"/>
      <c r="J81" s="65"/>
      <c r="K81" s="65"/>
      <c r="L81" s="66"/>
      <c r="M81" s="67"/>
      <c r="N81" s="65"/>
      <c r="O81" s="68"/>
      <c r="P81" s="65"/>
      <c r="Q81" s="65"/>
      <c r="R81" s="65"/>
      <c r="S81" s="65"/>
      <c r="T81" s="65"/>
      <c r="U81" s="65"/>
      <c r="V81" s="66"/>
      <c r="W81" s="67"/>
      <c r="X81" s="65"/>
      <c r="Y81" s="65"/>
      <c r="Z81" s="65"/>
      <c r="AA81" s="68"/>
      <c r="AB81" s="65"/>
      <c r="AC81" s="65"/>
      <c r="AD81" s="65"/>
      <c r="AE81" s="65"/>
      <c r="AF81" s="66"/>
      <c r="AG81" s="67"/>
      <c r="AH81" s="65"/>
      <c r="AI81" s="65"/>
      <c r="AJ81" s="65"/>
      <c r="AK81" s="65"/>
      <c r="AL81" s="65"/>
      <c r="AM81" s="68"/>
      <c r="AN81" s="65"/>
      <c r="AO81" s="65"/>
      <c r="AP81" s="66"/>
      <c r="AQ81" s="67"/>
      <c r="AR81" s="65"/>
      <c r="AS81" s="65"/>
      <c r="AT81" s="65"/>
      <c r="AU81" s="65"/>
      <c r="AV81" s="66"/>
      <c r="AW81" s="68"/>
      <c r="AX81" s="65"/>
      <c r="AY81" s="68"/>
      <c r="AZ81" s="65"/>
      <c r="BA81" s="65"/>
      <c r="BB81" s="65"/>
      <c r="BC81" s="65"/>
      <c r="BD81" s="65"/>
      <c r="BE81" s="69"/>
      <c r="BF81" s="70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</row>
    <row r="82" spans="1:69" hidden="1" x14ac:dyDescent="0.2">
      <c r="A82" s="71">
        <v>39</v>
      </c>
      <c r="B82" s="72" t="e">
        <f>[1]J_KOSONG!C45</f>
        <v>#REF!</v>
      </c>
      <c r="C82" s="73"/>
      <c r="D82" s="74" t="str">
        <f>VLOOKUP('[1],'!CA40,'[1],'!$BV$3544:$BW$3665,2)</f>
        <v>-</v>
      </c>
      <c r="E82" s="74" t="str">
        <f>VLOOKUP('[1],'!CB40,'[1],'!$BV$3544:$BW$3665,2)</f>
        <v>-</v>
      </c>
      <c r="F82" s="74" t="str">
        <f>VLOOKUP('[1],'!CC40,'[1],'!$BV$3544:$BW$3665,2)</f>
        <v>-</v>
      </c>
      <c r="G82" s="74" t="str">
        <f>VLOOKUP('[1],'!CD40,'[1],'!$BV$3544:$BW$3665,2)</f>
        <v>-</v>
      </c>
      <c r="H82" s="74" t="str">
        <f>VLOOKUP('[1],'!CE40,'[1],'!$BV$3544:$BW$3665,2)</f>
        <v>-</v>
      </c>
      <c r="I82" s="74" t="str">
        <f>VLOOKUP('[1],'!CF40,'[1],'!$BV$3544:$BW$3665,2)</f>
        <v>-</v>
      </c>
      <c r="J82" s="74" t="str">
        <f>VLOOKUP('[1],'!CG40,'[1],'!$BV$3544:$BW$3665,2)</f>
        <v>-</v>
      </c>
      <c r="K82" s="74" t="str">
        <f>VLOOKUP('[1],'!CH40,'[1],'!$BV$3544:$BW$3665,2)</f>
        <v>-</v>
      </c>
      <c r="L82" s="75" t="str">
        <f>VLOOKUP('[1],'!CI40,'[1],'!$BV$3544:$BW$3665,2)</f>
        <v>-</v>
      </c>
      <c r="M82" s="76" t="str">
        <f>VLOOKUP('[1],'!CJ40,'[1],'!$BV$3544:$BW$3665,2)</f>
        <v>-</v>
      </c>
      <c r="N82" s="74" t="str">
        <f>VLOOKUP('[1],'!CK40,'[1],'!$BV$3544:$BW$3665,2)</f>
        <v>-</v>
      </c>
      <c r="O82" s="77" t="str">
        <f>VLOOKUP('[1],'!CL40,'[1],'!$BV$3544:$BW$3665,2)</f>
        <v>-</v>
      </c>
      <c r="P82" s="74" t="str">
        <f>VLOOKUP('[1],'!CM40,'[1],'!$BV$3544:$BW$3665,2)</f>
        <v>-</v>
      </c>
      <c r="Q82" s="74" t="str">
        <f>VLOOKUP('[1],'!CN40,'[1],'!$BV$3544:$BW$3665,2)</f>
        <v>-</v>
      </c>
      <c r="R82" s="74" t="str">
        <f>VLOOKUP('[1],'!CO40,'[1],'!$BV$3544:$BW$3665,2)</f>
        <v>-</v>
      </c>
      <c r="S82" s="74" t="str">
        <f>VLOOKUP('[1],'!CP40,'[1],'!$BV$3544:$BW$3665,2)</f>
        <v>-</v>
      </c>
      <c r="T82" s="74" t="str">
        <f>VLOOKUP('[1],'!CQ40,'[1],'!$BV$3544:$BW$3665,2)</f>
        <v>-</v>
      </c>
      <c r="U82" s="74" t="str">
        <f>VLOOKUP('[1],'!CR40,'[1],'!$BV$3544:$BW$3665,2)</f>
        <v>-</v>
      </c>
      <c r="V82" s="75" t="str">
        <f>VLOOKUP('[1],'!CS40,'[1],'!$BV$3544:$BW$3665,2)</f>
        <v>-</v>
      </c>
      <c r="W82" s="76" t="str">
        <f>VLOOKUP('[1],'!CT40,'[1],'!$BV$3544:$BW$3665,2)</f>
        <v>-</v>
      </c>
      <c r="X82" s="74" t="str">
        <f>VLOOKUP('[1],'!CU40,'[1],'!$BV$3544:$BW$3665,2)</f>
        <v>-</v>
      </c>
      <c r="Y82" s="74" t="str">
        <f>VLOOKUP('[1],'!CV40,'[1],'!$BV$3544:$BW$3665,2)</f>
        <v>-</v>
      </c>
      <c r="Z82" s="74" t="str">
        <f>VLOOKUP('[1],'!CW40,'[1],'!$BV$3544:$BW$3665,2)</f>
        <v>-</v>
      </c>
      <c r="AA82" s="77" t="str">
        <f>VLOOKUP('[1],'!CX40,'[1],'!$BV$3544:$BW$3665,2)</f>
        <v>-</v>
      </c>
      <c r="AB82" s="74" t="str">
        <f>VLOOKUP('[1],'!CY40,'[1],'!$BV$3544:$BW$3665,2)</f>
        <v>-</v>
      </c>
      <c r="AC82" s="74" t="str">
        <f>VLOOKUP('[1],'!CZ40,'[1],'!$BV$3544:$BW$3665,2)</f>
        <v>-</v>
      </c>
      <c r="AD82" s="74" t="str">
        <f>VLOOKUP('[1],'!DA40,'[1],'!$BV$3544:$BW$3665,2)</f>
        <v>-</v>
      </c>
      <c r="AE82" s="74" t="str">
        <f>VLOOKUP('[1],'!DB40,'[1],'!$BV$3544:$BW$3665,2)</f>
        <v>-</v>
      </c>
      <c r="AF82" s="75" t="str">
        <f>VLOOKUP('[1],'!DC40,'[1],'!$BV$3544:$BW$3665,2)</f>
        <v>-</v>
      </c>
      <c r="AG82" s="76" t="str">
        <f>VLOOKUP('[1],'!DD40,'[1],'!$BV$3544:$BW$3665,2)</f>
        <v>-</v>
      </c>
      <c r="AH82" s="74" t="str">
        <f>VLOOKUP('[1],'!DE40,'[1],'!$BV$3544:$BW$3665,2)</f>
        <v>-</v>
      </c>
      <c r="AI82" s="74" t="str">
        <f>VLOOKUP('[1],'!DF40,'[1],'!$BV$3544:$BW$3665,2)</f>
        <v>-</v>
      </c>
      <c r="AJ82" s="74" t="str">
        <f>VLOOKUP('[1],'!DG40,'[1],'!$BV$3544:$BW$3665,2)</f>
        <v>-</v>
      </c>
      <c r="AK82" s="74" t="str">
        <f>VLOOKUP('[1],'!DH40,'[1],'!$BV$3544:$BW$3665,2)</f>
        <v>-</v>
      </c>
      <c r="AL82" s="74" t="str">
        <f>VLOOKUP('[1],'!DI40,'[1],'!$BV$3544:$BW$3665,2)</f>
        <v>-</v>
      </c>
      <c r="AM82" s="77" t="str">
        <f>VLOOKUP('[1],'!DJ40,'[1],'!$BV$3544:$BW$3665,2)</f>
        <v>-</v>
      </c>
      <c r="AN82" s="74" t="str">
        <f>VLOOKUP('[1],'!DK40,'[1],'!$BV$3544:$BW$3665,2)</f>
        <v>-</v>
      </c>
      <c r="AO82" s="74" t="str">
        <f>VLOOKUP('[1],'!DL40,'[1],'!$BV$3544:$BW$3665,2)</f>
        <v>-</v>
      </c>
      <c r="AP82" s="75" t="str">
        <f>VLOOKUP('[1],'!DM40,'[1],'!$BV$3544:$BW$3665,2)</f>
        <v>-</v>
      </c>
      <c r="AQ82" s="76" t="str">
        <f>VLOOKUP('[1],'!DN40,'[1],'!$BV$3544:$BW$3665,2)</f>
        <v>-</v>
      </c>
      <c r="AR82" s="74" t="str">
        <f>VLOOKUP('[1],'!DO40,'[1],'!$BV$3544:$BW$3665,2)</f>
        <v>-</v>
      </c>
      <c r="AS82" s="74" t="str">
        <f>VLOOKUP('[1],'!DP40,'[1],'!$BV$3544:$BW$3665,2)</f>
        <v>-</v>
      </c>
      <c r="AT82" s="74" t="str">
        <f>VLOOKUP('[1],'!DQ40,'[1],'!$BV$3544:$BW$3665,2)</f>
        <v>-</v>
      </c>
      <c r="AU82" s="74" t="str">
        <f>VLOOKUP('[1],'!DR40,'[1],'!$BV$3544:$BW$3665,2)</f>
        <v>-</v>
      </c>
      <c r="AV82" s="75" t="str">
        <f>VLOOKUP('[1],'!DS40,'[1],'!$BV$3544:$BW$3665,2)</f>
        <v>-</v>
      </c>
      <c r="AW82" s="77" t="str">
        <f>VLOOKUP('[1],'!DT40,'[1],'!$BV$3544:$BW$3665,2)</f>
        <v>-</v>
      </c>
      <c r="AX82" s="74" t="str">
        <f>VLOOKUP('[1],'!DU40,'[1],'!$BV$3544:$BW$3665,2)</f>
        <v>-</v>
      </c>
      <c r="AY82" s="77" t="str">
        <f>VLOOKUP('[1],'!DV40,'[1],'!$BV$3544:$BW$3665,2)</f>
        <v>-</v>
      </c>
      <c r="AZ82" s="74" t="str">
        <f>VLOOKUP('[1],'!DW40,'[1],'!$BV$3544:$BW$3665,2)</f>
        <v>-</v>
      </c>
      <c r="BA82" s="74" t="str">
        <f>VLOOKUP('[1],'!DX40,'[1],'!$BV$3544:$BW$3665,2)</f>
        <v>-</v>
      </c>
      <c r="BB82" s="74" t="str">
        <f>VLOOKUP('[1],'!DY40,'[1],'!$BV$3544:$BW$3665,2)</f>
        <v>-</v>
      </c>
      <c r="BC82" s="74" t="str">
        <f>VLOOKUP('[1],'!DZ40,'[1],'!$BV$3544:$BW$3665,2)</f>
        <v>-</v>
      </c>
      <c r="BD82" s="74" t="str">
        <f>VLOOKUP('[1],'!EA40,'[1],'!$BV$3544:$BW$3665,2)</f>
        <v>-</v>
      </c>
      <c r="BE82" s="78" t="str">
        <f>VLOOKUP('[1],'!EB40,'[1],'!$BV$3544:$BW$3665,2)</f>
        <v>-</v>
      </c>
      <c r="BF82" s="79">
        <f>[1]J_KOSONG!BH45</f>
        <v>0</v>
      </c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</row>
    <row r="83" spans="1:69" hidden="1" x14ac:dyDescent="0.2">
      <c r="A83" s="62"/>
      <c r="B83" s="63" t="s">
        <v>15</v>
      </c>
      <c r="C83" s="64"/>
      <c r="D83" s="65"/>
      <c r="E83" s="65"/>
      <c r="F83" s="65"/>
      <c r="G83" s="65"/>
      <c r="H83" s="65"/>
      <c r="I83" s="65"/>
      <c r="J83" s="65"/>
      <c r="K83" s="65"/>
      <c r="L83" s="66"/>
      <c r="M83" s="67"/>
      <c r="N83" s="65"/>
      <c r="O83" s="68"/>
      <c r="P83" s="65"/>
      <c r="Q83" s="65"/>
      <c r="R83" s="65"/>
      <c r="S83" s="65"/>
      <c r="T83" s="65"/>
      <c r="U83" s="65"/>
      <c r="V83" s="66"/>
      <c r="W83" s="67"/>
      <c r="X83" s="65"/>
      <c r="Y83" s="65"/>
      <c r="Z83" s="65"/>
      <c r="AA83" s="68"/>
      <c r="AB83" s="65"/>
      <c r="AC83" s="65"/>
      <c r="AD83" s="65"/>
      <c r="AE83" s="65"/>
      <c r="AF83" s="66"/>
      <c r="AG83" s="67"/>
      <c r="AH83" s="65"/>
      <c r="AI83" s="65"/>
      <c r="AJ83" s="65"/>
      <c r="AK83" s="65"/>
      <c r="AL83" s="65"/>
      <c r="AM83" s="68"/>
      <c r="AN83" s="65"/>
      <c r="AO83" s="65"/>
      <c r="AP83" s="66"/>
      <c r="AQ83" s="67"/>
      <c r="AR83" s="65"/>
      <c r="AS83" s="65"/>
      <c r="AT83" s="65"/>
      <c r="AU83" s="65"/>
      <c r="AV83" s="66"/>
      <c r="AW83" s="68"/>
      <c r="AX83" s="65"/>
      <c r="AY83" s="68"/>
      <c r="AZ83" s="65"/>
      <c r="BA83" s="65"/>
      <c r="BB83" s="65"/>
      <c r="BC83" s="65"/>
      <c r="BD83" s="65"/>
      <c r="BE83" s="69"/>
      <c r="BF83" s="70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</row>
    <row r="84" spans="1:69" hidden="1" x14ac:dyDescent="0.2">
      <c r="A84" s="71">
        <v>40</v>
      </c>
      <c r="B84" s="72" t="e">
        <f>[1]J_KOSONG!C46</f>
        <v>#REF!</v>
      </c>
      <c r="C84" s="73"/>
      <c r="D84" s="74" t="str">
        <f>VLOOKUP('[1],'!CA41,'[1],'!$BV$3544:$BW$3665,2)</f>
        <v>-</v>
      </c>
      <c r="E84" s="74" t="str">
        <f>VLOOKUP('[1],'!CB41,'[1],'!$BV$3544:$BW$3665,2)</f>
        <v>-</v>
      </c>
      <c r="F84" s="74" t="str">
        <f>VLOOKUP('[1],'!CC41,'[1],'!$BV$3544:$BW$3665,2)</f>
        <v>-</v>
      </c>
      <c r="G84" s="74" t="str">
        <f>VLOOKUP('[1],'!CD41,'[1],'!$BV$3544:$BW$3665,2)</f>
        <v>-</v>
      </c>
      <c r="H84" s="74" t="str">
        <f>VLOOKUP('[1],'!CE41,'[1],'!$BV$3544:$BW$3665,2)</f>
        <v>-</v>
      </c>
      <c r="I84" s="74" t="str">
        <f>VLOOKUP('[1],'!CF41,'[1],'!$BV$3544:$BW$3665,2)</f>
        <v>-</v>
      </c>
      <c r="J84" s="74" t="str">
        <f>VLOOKUP('[1],'!CG41,'[1],'!$BV$3544:$BW$3665,2)</f>
        <v>-</v>
      </c>
      <c r="K84" s="74" t="str">
        <f>VLOOKUP('[1],'!CH41,'[1],'!$BV$3544:$BW$3665,2)</f>
        <v>-</v>
      </c>
      <c r="L84" s="75" t="str">
        <f>VLOOKUP('[1],'!CI41,'[1],'!$BV$3544:$BW$3665,2)</f>
        <v>-</v>
      </c>
      <c r="M84" s="76" t="str">
        <f>VLOOKUP('[1],'!CJ41,'[1],'!$BV$3544:$BW$3665,2)</f>
        <v>-</v>
      </c>
      <c r="N84" s="74" t="str">
        <f>VLOOKUP('[1],'!CK41,'[1],'!$BV$3544:$BW$3665,2)</f>
        <v>-</v>
      </c>
      <c r="O84" s="77" t="str">
        <f>VLOOKUP('[1],'!CL41,'[1],'!$BV$3544:$BW$3665,2)</f>
        <v>-</v>
      </c>
      <c r="P84" s="74" t="str">
        <f>VLOOKUP('[1],'!CM41,'[1],'!$BV$3544:$BW$3665,2)</f>
        <v>-</v>
      </c>
      <c r="Q84" s="74" t="str">
        <f>VLOOKUP('[1],'!CN41,'[1],'!$BV$3544:$BW$3665,2)</f>
        <v>-</v>
      </c>
      <c r="R84" s="74" t="str">
        <f>VLOOKUP('[1],'!CO41,'[1],'!$BV$3544:$BW$3665,2)</f>
        <v>-</v>
      </c>
      <c r="S84" s="74" t="str">
        <f>VLOOKUP('[1],'!CP41,'[1],'!$BV$3544:$BW$3665,2)</f>
        <v>-</v>
      </c>
      <c r="T84" s="74" t="str">
        <f>VLOOKUP('[1],'!CQ41,'[1],'!$BV$3544:$BW$3665,2)</f>
        <v>-</v>
      </c>
      <c r="U84" s="74" t="str">
        <f>VLOOKUP('[1],'!CR41,'[1],'!$BV$3544:$BW$3665,2)</f>
        <v>-</v>
      </c>
      <c r="V84" s="75" t="str">
        <f>VLOOKUP('[1],'!CS41,'[1],'!$BV$3544:$BW$3665,2)</f>
        <v>-</v>
      </c>
      <c r="W84" s="76" t="str">
        <f>VLOOKUP('[1],'!CT41,'[1],'!$BV$3544:$BW$3665,2)</f>
        <v>-</v>
      </c>
      <c r="X84" s="74" t="str">
        <f>VLOOKUP('[1],'!CU41,'[1],'!$BV$3544:$BW$3665,2)</f>
        <v>-</v>
      </c>
      <c r="Y84" s="74" t="str">
        <f>VLOOKUP('[1],'!CV41,'[1],'!$BV$3544:$BW$3665,2)</f>
        <v>-</v>
      </c>
      <c r="Z84" s="74" t="str">
        <f>VLOOKUP('[1],'!CW41,'[1],'!$BV$3544:$BW$3665,2)</f>
        <v>-</v>
      </c>
      <c r="AA84" s="77" t="str">
        <f>VLOOKUP('[1],'!CX41,'[1],'!$BV$3544:$BW$3665,2)</f>
        <v>-</v>
      </c>
      <c r="AB84" s="74" t="str">
        <f>VLOOKUP('[1],'!CY41,'[1],'!$BV$3544:$BW$3665,2)</f>
        <v>-</v>
      </c>
      <c r="AC84" s="74" t="str">
        <f>VLOOKUP('[1],'!CZ41,'[1],'!$BV$3544:$BW$3665,2)</f>
        <v>-</v>
      </c>
      <c r="AD84" s="74" t="str">
        <f>VLOOKUP('[1],'!DA41,'[1],'!$BV$3544:$BW$3665,2)</f>
        <v>-</v>
      </c>
      <c r="AE84" s="74" t="str">
        <f>VLOOKUP('[1],'!DB41,'[1],'!$BV$3544:$BW$3665,2)</f>
        <v>-</v>
      </c>
      <c r="AF84" s="75" t="str">
        <f>VLOOKUP('[1],'!DC41,'[1],'!$BV$3544:$BW$3665,2)</f>
        <v>-</v>
      </c>
      <c r="AG84" s="76" t="str">
        <f>VLOOKUP('[1],'!DD41,'[1],'!$BV$3544:$BW$3665,2)</f>
        <v>-</v>
      </c>
      <c r="AH84" s="74" t="str">
        <f>VLOOKUP('[1],'!DE41,'[1],'!$BV$3544:$BW$3665,2)</f>
        <v>-</v>
      </c>
      <c r="AI84" s="74" t="str">
        <f>VLOOKUP('[1],'!DF41,'[1],'!$BV$3544:$BW$3665,2)</f>
        <v>-</v>
      </c>
      <c r="AJ84" s="74" t="str">
        <f>VLOOKUP('[1],'!DG41,'[1],'!$BV$3544:$BW$3665,2)</f>
        <v>-</v>
      </c>
      <c r="AK84" s="74" t="str">
        <f>VLOOKUP('[1],'!DH41,'[1],'!$BV$3544:$BW$3665,2)</f>
        <v>-</v>
      </c>
      <c r="AL84" s="74" t="str">
        <f>VLOOKUP('[1],'!DI41,'[1],'!$BV$3544:$BW$3665,2)</f>
        <v>-</v>
      </c>
      <c r="AM84" s="77" t="str">
        <f>VLOOKUP('[1],'!DJ41,'[1],'!$BV$3544:$BW$3665,2)</f>
        <v>-</v>
      </c>
      <c r="AN84" s="74" t="str">
        <f>VLOOKUP('[1],'!DK41,'[1],'!$BV$3544:$BW$3665,2)</f>
        <v>-</v>
      </c>
      <c r="AO84" s="74" t="str">
        <f>VLOOKUP('[1],'!DL41,'[1],'!$BV$3544:$BW$3665,2)</f>
        <v>-</v>
      </c>
      <c r="AP84" s="75" t="str">
        <f>VLOOKUP('[1],'!DM41,'[1],'!$BV$3544:$BW$3665,2)</f>
        <v>-</v>
      </c>
      <c r="AQ84" s="76" t="str">
        <f>VLOOKUP('[1],'!DN41,'[1],'!$BV$3544:$BW$3665,2)</f>
        <v>-</v>
      </c>
      <c r="AR84" s="74" t="str">
        <f>VLOOKUP('[1],'!DO41,'[1],'!$BV$3544:$BW$3665,2)</f>
        <v>-</v>
      </c>
      <c r="AS84" s="74" t="str">
        <f>VLOOKUP('[1],'!DP41,'[1],'!$BV$3544:$BW$3665,2)</f>
        <v>-</v>
      </c>
      <c r="AT84" s="74" t="str">
        <f>VLOOKUP('[1],'!DQ41,'[1],'!$BV$3544:$BW$3665,2)</f>
        <v>-</v>
      </c>
      <c r="AU84" s="74" t="str">
        <f>VLOOKUP('[1],'!DR41,'[1],'!$BV$3544:$BW$3665,2)</f>
        <v>-</v>
      </c>
      <c r="AV84" s="75" t="str">
        <f>VLOOKUP('[1],'!DS41,'[1],'!$BV$3544:$BW$3665,2)</f>
        <v>-</v>
      </c>
      <c r="AW84" s="77" t="str">
        <f>VLOOKUP('[1],'!DT41,'[1],'!$BV$3544:$BW$3665,2)</f>
        <v>-</v>
      </c>
      <c r="AX84" s="74" t="str">
        <f>VLOOKUP('[1],'!DU41,'[1],'!$BV$3544:$BW$3665,2)</f>
        <v>-</v>
      </c>
      <c r="AY84" s="77" t="str">
        <f>VLOOKUP('[1],'!DV41,'[1],'!$BV$3544:$BW$3665,2)</f>
        <v>-</v>
      </c>
      <c r="AZ84" s="74" t="str">
        <f>VLOOKUP('[1],'!DW41,'[1],'!$BV$3544:$BW$3665,2)</f>
        <v>-</v>
      </c>
      <c r="BA84" s="74" t="str">
        <f>VLOOKUP('[1],'!DX41,'[1],'!$BV$3544:$BW$3665,2)</f>
        <v>-</v>
      </c>
      <c r="BB84" s="74" t="str">
        <f>VLOOKUP('[1],'!DY41,'[1],'!$BV$3544:$BW$3665,2)</f>
        <v>-</v>
      </c>
      <c r="BC84" s="74" t="str">
        <f>VLOOKUP('[1],'!DZ41,'[1],'!$BV$3544:$BW$3665,2)</f>
        <v>-</v>
      </c>
      <c r="BD84" s="74" t="str">
        <f>VLOOKUP('[1],'!EA41,'[1],'!$BV$3544:$BW$3665,2)</f>
        <v>-</v>
      </c>
      <c r="BE84" s="78" t="str">
        <f>VLOOKUP('[1],'!EB41,'[1],'!$BV$3544:$BW$3665,2)</f>
        <v>-</v>
      </c>
      <c r="BF84" s="79">
        <f>[1]J_KOSONG!BH46</f>
        <v>0</v>
      </c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</row>
    <row r="85" spans="1:69" hidden="1" x14ac:dyDescent="0.2">
      <c r="A85" s="62"/>
      <c r="B85" s="63" t="s">
        <v>15</v>
      </c>
      <c r="C85" s="64"/>
      <c r="D85" s="65"/>
      <c r="E85" s="65"/>
      <c r="F85" s="65"/>
      <c r="G85" s="65"/>
      <c r="H85" s="65"/>
      <c r="I85" s="65"/>
      <c r="J85" s="65"/>
      <c r="K85" s="65"/>
      <c r="L85" s="66"/>
      <c r="M85" s="67"/>
      <c r="N85" s="65"/>
      <c r="O85" s="68"/>
      <c r="P85" s="65"/>
      <c r="Q85" s="65"/>
      <c r="R85" s="65"/>
      <c r="S85" s="65"/>
      <c r="T85" s="65"/>
      <c r="U85" s="65"/>
      <c r="V85" s="66"/>
      <c r="W85" s="67"/>
      <c r="X85" s="65"/>
      <c r="Y85" s="65"/>
      <c r="Z85" s="65"/>
      <c r="AA85" s="68"/>
      <c r="AB85" s="65"/>
      <c r="AC85" s="65"/>
      <c r="AD85" s="65"/>
      <c r="AE85" s="65"/>
      <c r="AF85" s="66"/>
      <c r="AG85" s="67"/>
      <c r="AH85" s="65"/>
      <c r="AI85" s="65"/>
      <c r="AJ85" s="65"/>
      <c r="AK85" s="65"/>
      <c r="AL85" s="65"/>
      <c r="AM85" s="68"/>
      <c r="AN85" s="65"/>
      <c r="AO85" s="65"/>
      <c r="AP85" s="66"/>
      <c r="AQ85" s="67"/>
      <c r="AR85" s="65"/>
      <c r="AS85" s="65"/>
      <c r="AT85" s="65"/>
      <c r="AU85" s="65"/>
      <c r="AV85" s="66"/>
      <c r="AW85" s="68"/>
      <c r="AX85" s="65"/>
      <c r="AY85" s="68"/>
      <c r="AZ85" s="65"/>
      <c r="BA85" s="65"/>
      <c r="BB85" s="65"/>
      <c r="BC85" s="65"/>
      <c r="BD85" s="65"/>
      <c r="BE85" s="69"/>
      <c r="BF85" s="70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</row>
    <row r="86" spans="1:69" hidden="1" x14ac:dyDescent="0.2">
      <c r="A86" s="71">
        <v>41</v>
      </c>
      <c r="B86" s="72" t="e">
        <f>[1]J_KOSONG!C47</f>
        <v>#REF!</v>
      </c>
      <c r="C86" s="73"/>
      <c r="D86" s="74" t="str">
        <f>VLOOKUP('[1],'!CA42,'[1],'!$BV$3544:$BW$3665,2)</f>
        <v>-</v>
      </c>
      <c r="E86" s="74" t="str">
        <f>VLOOKUP('[1],'!CB42,'[1],'!$BV$3544:$BW$3665,2)</f>
        <v>-</v>
      </c>
      <c r="F86" s="74" t="str">
        <f>VLOOKUP('[1],'!CC42,'[1],'!$BV$3544:$BW$3665,2)</f>
        <v>-</v>
      </c>
      <c r="G86" s="74" t="str">
        <f>VLOOKUP('[1],'!CD42,'[1],'!$BV$3544:$BW$3665,2)</f>
        <v>-</v>
      </c>
      <c r="H86" s="74" t="str">
        <f>VLOOKUP('[1],'!CE42,'[1],'!$BV$3544:$BW$3665,2)</f>
        <v>-</v>
      </c>
      <c r="I86" s="74" t="str">
        <f>VLOOKUP('[1],'!CF42,'[1],'!$BV$3544:$BW$3665,2)</f>
        <v>-</v>
      </c>
      <c r="J86" s="74" t="str">
        <f>VLOOKUP('[1],'!CG42,'[1],'!$BV$3544:$BW$3665,2)</f>
        <v>-</v>
      </c>
      <c r="K86" s="74" t="str">
        <f>VLOOKUP('[1],'!CH42,'[1],'!$BV$3544:$BW$3665,2)</f>
        <v>-</v>
      </c>
      <c r="L86" s="75" t="str">
        <f>VLOOKUP('[1],'!CI42,'[1],'!$BV$3544:$BW$3665,2)</f>
        <v>-</v>
      </c>
      <c r="M86" s="76" t="str">
        <f>VLOOKUP('[1],'!CJ42,'[1],'!$BV$3544:$BW$3665,2)</f>
        <v>-</v>
      </c>
      <c r="N86" s="74" t="str">
        <f>VLOOKUP('[1],'!CK42,'[1],'!$BV$3544:$BW$3665,2)</f>
        <v>-</v>
      </c>
      <c r="O86" s="77" t="str">
        <f>VLOOKUP('[1],'!CL42,'[1],'!$BV$3544:$BW$3665,2)</f>
        <v>-</v>
      </c>
      <c r="P86" s="74" t="str">
        <f>VLOOKUP('[1],'!CM42,'[1],'!$BV$3544:$BW$3665,2)</f>
        <v>-</v>
      </c>
      <c r="Q86" s="74" t="str">
        <f>VLOOKUP('[1],'!CN42,'[1],'!$BV$3544:$BW$3665,2)</f>
        <v>-</v>
      </c>
      <c r="R86" s="74" t="str">
        <f>VLOOKUP('[1],'!CO42,'[1],'!$BV$3544:$BW$3665,2)</f>
        <v>-</v>
      </c>
      <c r="S86" s="74" t="str">
        <f>VLOOKUP('[1],'!CP42,'[1],'!$BV$3544:$BW$3665,2)</f>
        <v>-</v>
      </c>
      <c r="T86" s="74" t="str">
        <f>VLOOKUP('[1],'!CQ42,'[1],'!$BV$3544:$BW$3665,2)</f>
        <v>-</v>
      </c>
      <c r="U86" s="74" t="str">
        <f>VLOOKUP('[1],'!CR42,'[1],'!$BV$3544:$BW$3665,2)</f>
        <v>-</v>
      </c>
      <c r="V86" s="75" t="str">
        <f>VLOOKUP('[1],'!CS42,'[1],'!$BV$3544:$BW$3665,2)</f>
        <v>-</v>
      </c>
      <c r="W86" s="76" t="str">
        <f>VLOOKUP('[1],'!CT42,'[1],'!$BV$3544:$BW$3665,2)</f>
        <v>-</v>
      </c>
      <c r="X86" s="74" t="str">
        <f>VLOOKUP('[1],'!CU42,'[1],'!$BV$3544:$BW$3665,2)</f>
        <v>-</v>
      </c>
      <c r="Y86" s="74" t="str">
        <f>VLOOKUP('[1],'!CV42,'[1],'!$BV$3544:$BW$3665,2)</f>
        <v>-</v>
      </c>
      <c r="Z86" s="74" t="str">
        <f>VLOOKUP('[1],'!CW42,'[1],'!$BV$3544:$BW$3665,2)</f>
        <v>-</v>
      </c>
      <c r="AA86" s="77" t="str">
        <f>VLOOKUP('[1],'!CX42,'[1],'!$BV$3544:$BW$3665,2)</f>
        <v>-</v>
      </c>
      <c r="AB86" s="74" t="str">
        <f>VLOOKUP('[1],'!CY42,'[1],'!$BV$3544:$BW$3665,2)</f>
        <v>-</v>
      </c>
      <c r="AC86" s="74" t="str">
        <f>VLOOKUP('[1],'!CZ42,'[1],'!$BV$3544:$BW$3665,2)</f>
        <v>-</v>
      </c>
      <c r="AD86" s="74" t="str">
        <f>VLOOKUP('[1],'!DA42,'[1],'!$BV$3544:$BW$3665,2)</f>
        <v>-</v>
      </c>
      <c r="AE86" s="74" t="str">
        <f>VLOOKUP('[1],'!DB42,'[1],'!$BV$3544:$BW$3665,2)</f>
        <v>-</v>
      </c>
      <c r="AF86" s="75" t="str">
        <f>VLOOKUP('[1],'!DC42,'[1],'!$BV$3544:$BW$3665,2)</f>
        <v>-</v>
      </c>
      <c r="AG86" s="76" t="str">
        <f>VLOOKUP('[1],'!DD42,'[1],'!$BV$3544:$BW$3665,2)</f>
        <v>-</v>
      </c>
      <c r="AH86" s="74" t="str">
        <f>VLOOKUP('[1],'!DE42,'[1],'!$BV$3544:$BW$3665,2)</f>
        <v>-</v>
      </c>
      <c r="AI86" s="74" t="str">
        <f>VLOOKUP('[1],'!DF42,'[1],'!$BV$3544:$BW$3665,2)</f>
        <v>-</v>
      </c>
      <c r="AJ86" s="74" t="str">
        <f>VLOOKUP('[1],'!DG42,'[1],'!$BV$3544:$BW$3665,2)</f>
        <v>-</v>
      </c>
      <c r="AK86" s="74" t="str">
        <f>VLOOKUP('[1],'!DH42,'[1],'!$BV$3544:$BW$3665,2)</f>
        <v>-</v>
      </c>
      <c r="AL86" s="74" t="str">
        <f>VLOOKUP('[1],'!DI42,'[1],'!$BV$3544:$BW$3665,2)</f>
        <v>-</v>
      </c>
      <c r="AM86" s="77" t="str">
        <f>VLOOKUP('[1],'!DJ42,'[1],'!$BV$3544:$BW$3665,2)</f>
        <v>-</v>
      </c>
      <c r="AN86" s="74" t="str">
        <f>VLOOKUP('[1],'!DK42,'[1],'!$BV$3544:$BW$3665,2)</f>
        <v>-</v>
      </c>
      <c r="AO86" s="74" t="str">
        <f>VLOOKUP('[1],'!DL42,'[1],'!$BV$3544:$BW$3665,2)</f>
        <v>-</v>
      </c>
      <c r="AP86" s="75" t="str">
        <f>VLOOKUP('[1],'!DM42,'[1],'!$BV$3544:$BW$3665,2)</f>
        <v>-</v>
      </c>
      <c r="AQ86" s="76" t="str">
        <f>VLOOKUP('[1],'!DN42,'[1],'!$BV$3544:$BW$3665,2)</f>
        <v>-</v>
      </c>
      <c r="AR86" s="74" t="str">
        <f>VLOOKUP('[1],'!DO42,'[1],'!$BV$3544:$BW$3665,2)</f>
        <v>-</v>
      </c>
      <c r="AS86" s="74" t="str">
        <f>VLOOKUP('[1],'!DP42,'[1],'!$BV$3544:$BW$3665,2)</f>
        <v>-</v>
      </c>
      <c r="AT86" s="74" t="str">
        <f>VLOOKUP('[1],'!DQ42,'[1],'!$BV$3544:$BW$3665,2)</f>
        <v>-</v>
      </c>
      <c r="AU86" s="74" t="str">
        <f>VLOOKUP('[1],'!DR42,'[1],'!$BV$3544:$BW$3665,2)</f>
        <v>-</v>
      </c>
      <c r="AV86" s="75" t="str">
        <f>VLOOKUP('[1],'!DS42,'[1],'!$BV$3544:$BW$3665,2)</f>
        <v>-</v>
      </c>
      <c r="AW86" s="77" t="str">
        <f>VLOOKUP('[1],'!DT42,'[1],'!$BV$3544:$BW$3665,2)</f>
        <v>-</v>
      </c>
      <c r="AX86" s="74" t="str">
        <f>VLOOKUP('[1],'!DU42,'[1],'!$BV$3544:$BW$3665,2)</f>
        <v>-</v>
      </c>
      <c r="AY86" s="77" t="str">
        <f>VLOOKUP('[1],'!DV42,'[1],'!$BV$3544:$BW$3665,2)</f>
        <v>-</v>
      </c>
      <c r="AZ86" s="74" t="str">
        <f>VLOOKUP('[1],'!DW42,'[1],'!$BV$3544:$BW$3665,2)</f>
        <v>-</v>
      </c>
      <c r="BA86" s="74" t="str">
        <f>VLOOKUP('[1],'!DX42,'[1],'!$BV$3544:$BW$3665,2)</f>
        <v>-</v>
      </c>
      <c r="BB86" s="74" t="str">
        <f>VLOOKUP('[1],'!DY42,'[1],'!$BV$3544:$BW$3665,2)</f>
        <v>-</v>
      </c>
      <c r="BC86" s="74" t="str">
        <f>VLOOKUP('[1],'!DZ42,'[1],'!$BV$3544:$BW$3665,2)</f>
        <v>-</v>
      </c>
      <c r="BD86" s="74" t="str">
        <f>VLOOKUP('[1],'!EA42,'[1],'!$BV$3544:$BW$3665,2)</f>
        <v>-</v>
      </c>
      <c r="BE86" s="78" t="str">
        <f>VLOOKUP('[1],'!EB42,'[1],'!$BV$3544:$BW$3665,2)</f>
        <v>-</v>
      </c>
      <c r="BF86" s="79">
        <f>[1]J_KOSONG!BH47</f>
        <v>0</v>
      </c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</row>
    <row r="87" spans="1:69" hidden="1" x14ac:dyDescent="0.2">
      <c r="A87" s="62"/>
      <c r="B87" s="63" t="s">
        <v>15</v>
      </c>
      <c r="C87" s="64"/>
      <c r="D87" s="65"/>
      <c r="E87" s="65"/>
      <c r="F87" s="65"/>
      <c r="G87" s="65"/>
      <c r="H87" s="65"/>
      <c r="I87" s="65"/>
      <c r="J87" s="65"/>
      <c r="K87" s="65"/>
      <c r="L87" s="66"/>
      <c r="M87" s="67"/>
      <c r="N87" s="65"/>
      <c r="O87" s="68"/>
      <c r="P87" s="65"/>
      <c r="Q87" s="65"/>
      <c r="R87" s="65"/>
      <c r="S87" s="65"/>
      <c r="T87" s="65"/>
      <c r="U87" s="65"/>
      <c r="V87" s="66"/>
      <c r="W87" s="67"/>
      <c r="X87" s="65"/>
      <c r="Y87" s="65"/>
      <c r="Z87" s="65"/>
      <c r="AA87" s="68"/>
      <c r="AB87" s="65"/>
      <c r="AC87" s="65"/>
      <c r="AD87" s="65"/>
      <c r="AE87" s="65"/>
      <c r="AF87" s="66"/>
      <c r="AG87" s="67"/>
      <c r="AH87" s="65"/>
      <c r="AI87" s="65"/>
      <c r="AJ87" s="65"/>
      <c r="AK87" s="65"/>
      <c r="AL87" s="65"/>
      <c r="AM87" s="68"/>
      <c r="AN87" s="65"/>
      <c r="AO87" s="65"/>
      <c r="AP87" s="66"/>
      <c r="AQ87" s="67"/>
      <c r="AR87" s="65"/>
      <c r="AS87" s="65"/>
      <c r="AT87" s="65"/>
      <c r="AU87" s="65"/>
      <c r="AV87" s="66"/>
      <c r="AW87" s="68"/>
      <c r="AX87" s="65"/>
      <c r="AY87" s="68"/>
      <c r="AZ87" s="65"/>
      <c r="BA87" s="65"/>
      <c r="BB87" s="65"/>
      <c r="BC87" s="65"/>
      <c r="BD87" s="65"/>
      <c r="BE87" s="69"/>
      <c r="BF87" s="70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</row>
    <row r="88" spans="1:69" hidden="1" x14ac:dyDescent="0.2">
      <c r="A88" s="71">
        <v>42</v>
      </c>
      <c r="B88" s="72" t="e">
        <f>[1]J_KOSONG!C48</f>
        <v>#REF!</v>
      </c>
      <c r="C88" s="73"/>
      <c r="D88" s="74" t="str">
        <f>VLOOKUP('[1],'!CA43,'[1],'!$BV$3544:$BW$3665,2)</f>
        <v>-</v>
      </c>
      <c r="E88" s="74" t="str">
        <f>VLOOKUP('[1],'!CB43,'[1],'!$BV$3544:$BW$3665,2)</f>
        <v>-</v>
      </c>
      <c r="F88" s="74" t="str">
        <f>VLOOKUP('[1],'!CC43,'[1],'!$BV$3544:$BW$3665,2)</f>
        <v>-</v>
      </c>
      <c r="G88" s="74" t="str">
        <f>VLOOKUP('[1],'!CD43,'[1],'!$BV$3544:$BW$3665,2)</f>
        <v>-</v>
      </c>
      <c r="H88" s="74" t="str">
        <f>VLOOKUP('[1],'!CE43,'[1],'!$BV$3544:$BW$3665,2)</f>
        <v>-</v>
      </c>
      <c r="I88" s="74" t="str">
        <f>VLOOKUP('[1],'!CF43,'[1],'!$BV$3544:$BW$3665,2)</f>
        <v>-</v>
      </c>
      <c r="J88" s="74" t="str">
        <f>VLOOKUP('[1],'!CG43,'[1],'!$BV$3544:$BW$3665,2)</f>
        <v>-</v>
      </c>
      <c r="K88" s="74" t="str">
        <f>VLOOKUP('[1],'!CH43,'[1],'!$BV$3544:$BW$3665,2)</f>
        <v>-</v>
      </c>
      <c r="L88" s="75" t="str">
        <f>VLOOKUP('[1],'!CI43,'[1],'!$BV$3544:$BW$3665,2)</f>
        <v>-</v>
      </c>
      <c r="M88" s="76" t="str">
        <f>VLOOKUP('[1],'!CJ43,'[1],'!$BV$3544:$BW$3665,2)</f>
        <v>-</v>
      </c>
      <c r="N88" s="74" t="str">
        <f>VLOOKUP('[1],'!CK43,'[1],'!$BV$3544:$BW$3665,2)</f>
        <v>-</v>
      </c>
      <c r="O88" s="77" t="str">
        <f>VLOOKUP('[1],'!CL43,'[1],'!$BV$3544:$BW$3665,2)</f>
        <v>-</v>
      </c>
      <c r="P88" s="74" t="str">
        <f>VLOOKUP('[1],'!CM43,'[1],'!$BV$3544:$BW$3665,2)</f>
        <v>-</v>
      </c>
      <c r="Q88" s="74" t="str">
        <f>VLOOKUP('[1],'!CN43,'[1],'!$BV$3544:$BW$3665,2)</f>
        <v>-</v>
      </c>
      <c r="R88" s="74" t="str">
        <f>VLOOKUP('[1],'!CO43,'[1],'!$BV$3544:$BW$3665,2)</f>
        <v>-</v>
      </c>
      <c r="S88" s="74" t="str">
        <f>VLOOKUP('[1],'!CP43,'[1],'!$BV$3544:$BW$3665,2)</f>
        <v>-</v>
      </c>
      <c r="T88" s="74" t="str">
        <f>VLOOKUP('[1],'!CQ43,'[1],'!$BV$3544:$BW$3665,2)</f>
        <v>-</v>
      </c>
      <c r="U88" s="74" t="str">
        <f>VLOOKUP('[1],'!CR43,'[1],'!$BV$3544:$BW$3665,2)</f>
        <v>-</v>
      </c>
      <c r="V88" s="75" t="str">
        <f>VLOOKUP('[1],'!CS43,'[1],'!$BV$3544:$BW$3665,2)</f>
        <v>-</v>
      </c>
      <c r="W88" s="76" t="str">
        <f>VLOOKUP('[1],'!CT43,'[1],'!$BV$3544:$BW$3665,2)</f>
        <v>-</v>
      </c>
      <c r="X88" s="74" t="str">
        <f>VLOOKUP('[1],'!CU43,'[1],'!$BV$3544:$BW$3665,2)</f>
        <v>-</v>
      </c>
      <c r="Y88" s="74" t="str">
        <f>VLOOKUP('[1],'!CV43,'[1],'!$BV$3544:$BW$3665,2)</f>
        <v>-</v>
      </c>
      <c r="Z88" s="74" t="str">
        <f>VLOOKUP('[1],'!CW43,'[1],'!$BV$3544:$BW$3665,2)</f>
        <v>-</v>
      </c>
      <c r="AA88" s="77" t="str">
        <f>VLOOKUP('[1],'!CX43,'[1],'!$BV$3544:$BW$3665,2)</f>
        <v>-</v>
      </c>
      <c r="AB88" s="74" t="str">
        <f>VLOOKUP('[1],'!CY43,'[1],'!$BV$3544:$BW$3665,2)</f>
        <v>-</v>
      </c>
      <c r="AC88" s="74" t="str">
        <f>VLOOKUP('[1],'!CZ43,'[1],'!$BV$3544:$BW$3665,2)</f>
        <v>-</v>
      </c>
      <c r="AD88" s="74" t="str">
        <f>VLOOKUP('[1],'!DA43,'[1],'!$BV$3544:$BW$3665,2)</f>
        <v>-</v>
      </c>
      <c r="AE88" s="74" t="str">
        <f>VLOOKUP('[1],'!DB43,'[1],'!$BV$3544:$BW$3665,2)</f>
        <v>-</v>
      </c>
      <c r="AF88" s="75" t="str">
        <f>VLOOKUP('[1],'!DC43,'[1],'!$BV$3544:$BW$3665,2)</f>
        <v>-</v>
      </c>
      <c r="AG88" s="76" t="str">
        <f>VLOOKUP('[1],'!DD43,'[1],'!$BV$3544:$BW$3665,2)</f>
        <v>-</v>
      </c>
      <c r="AH88" s="74" t="str">
        <f>VLOOKUP('[1],'!DE43,'[1],'!$BV$3544:$BW$3665,2)</f>
        <v>-</v>
      </c>
      <c r="AI88" s="74" t="str">
        <f>VLOOKUP('[1],'!DF43,'[1],'!$BV$3544:$BW$3665,2)</f>
        <v>-</v>
      </c>
      <c r="AJ88" s="74" t="str">
        <f>VLOOKUP('[1],'!DG43,'[1],'!$BV$3544:$BW$3665,2)</f>
        <v>-</v>
      </c>
      <c r="AK88" s="74" t="str">
        <f>VLOOKUP('[1],'!DH43,'[1],'!$BV$3544:$BW$3665,2)</f>
        <v>-</v>
      </c>
      <c r="AL88" s="74" t="str">
        <f>VLOOKUP('[1],'!DI43,'[1],'!$BV$3544:$BW$3665,2)</f>
        <v>-</v>
      </c>
      <c r="AM88" s="77" t="str">
        <f>VLOOKUP('[1],'!DJ43,'[1],'!$BV$3544:$BW$3665,2)</f>
        <v>-</v>
      </c>
      <c r="AN88" s="74" t="str">
        <f>VLOOKUP('[1],'!DK43,'[1],'!$BV$3544:$BW$3665,2)</f>
        <v>-</v>
      </c>
      <c r="AO88" s="74" t="str">
        <f>VLOOKUP('[1],'!DL43,'[1],'!$BV$3544:$BW$3665,2)</f>
        <v>-</v>
      </c>
      <c r="AP88" s="75" t="str">
        <f>VLOOKUP('[1],'!DM43,'[1],'!$BV$3544:$BW$3665,2)</f>
        <v>-</v>
      </c>
      <c r="AQ88" s="76" t="str">
        <f>VLOOKUP('[1],'!DN43,'[1],'!$BV$3544:$BW$3665,2)</f>
        <v>-</v>
      </c>
      <c r="AR88" s="74" t="str">
        <f>VLOOKUP('[1],'!DO43,'[1],'!$BV$3544:$BW$3665,2)</f>
        <v>-</v>
      </c>
      <c r="AS88" s="74" t="str">
        <f>VLOOKUP('[1],'!DP43,'[1],'!$BV$3544:$BW$3665,2)</f>
        <v>-</v>
      </c>
      <c r="AT88" s="74" t="str">
        <f>VLOOKUP('[1],'!DQ43,'[1],'!$BV$3544:$BW$3665,2)</f>
        <v>-</v>
      </c>
      <c r="AU88" s="74" t="str">
        <f>VLOOKUP('[1],'!DR43,'[1],'!$BV$3544:$BW$3665,2)</f>
        <v>-</v>
      </c>
      <c r="AV88" s="75" t="str">
        <f>VLOOKUP('[1],'!DS43,'[1],'!$BV$3544:$BW$3665,2)</f>
        <v>-</v>
      </c>
      <c r="AW88" s="77" t="str">
        <f>VLOOKUP('[1],'!DT43,'[1],'!$BV$3544:$BW$3665,2)</f>
        <v>-</v>
      </c>
      <c r="AX88" s="74" t="str">
        <f>VLOOKUP('[1],'!DU43,'[1],'!$BV$3544:$BW$3665,2)</f>
        <v>-</v>
      </c>
      <c r="AY88" s="77" t="str">
        <f>VLOOKUP('[1],'!DV43,'[1],'!$BV$3544:$BW$3665,2)</f>
        <v>-</v>
      </c>
      <c r="AZ88" s="74" t="str">
        <f>VLOOKUP('[1],'!DW43,'[1],'!$BV$3544:$BW$3665,2)</f>
        <v>-</v>
      </c>
      <c r="BA88" s="74" t="str">
        <f>VLOOKUP('[1],'!DX43,'[1],'!$BV$3544:$BW$3665,2)</f>
        <v>-</v>
      </c>
      <c r="BB88" s="74" t="str">
        <f>VLOOKUP('[1],'!DY43,'[1],'!$BV$3544:$BW$3665,2)</f>
        <v>-</v>
      </c>
      <c r="BC88" s="74" t="str">
        <f>VLOOKUP('[1],'!DZ43,'[1],'!$BV$3544:$BW$3665,2)</f>
        <v>-</v>
      </c>
      <c r="BD88" s="74" t="str">
        <f>VLOOKUP('[1],'!EA43,'[1],'!$BV$3544:$BW$3665,2)</f>
        <v>-</v>
      </c>
      <c r="BE88" s="78" t="str">
        <f>VLOOKUP('[1],'!EB43,'[1],'!$BV$3544:$BW$3665,2)</f>
        <v>-</v>
      </c>
      <c r="BF88" s="79">
        <f>[1]J_KOSONG!BH48</f>
        <v>0</v>
      </c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</row>
    <row r="89" spans="1:69" hidden="1" x14ac:dyDescent="0.2">
      <c r="A89" s="62"/>
      <c r="B89" s="63" t="s">
        <v>15</v>
      </c>
      <c r="C89" s="64"/>
      <c r="D89" s="65"/>
      <c r="E89" s="65"/>
      <c r="F89" s="65"/>
      <c r="G89" s="65"/>
      <c r="H89" s="65"/>
      <c r="I89" s="65"/>
      <c r="J89" s="65"/>
      <c r="K89" s="65"/>
      <c r="L89" s="66"/>
      <c r="M89" s="67"/>
      <c r="N89" s="65"/>
      <c r="O89" s="68"/>
      <c r="P89" s="65"/>
      <c r="Q89" s="65"/>
      <c r="R89" s="65"/>
      <c r="S89" s="65"/>
      <c r="T89" s="65"/>
      <c r="U89" s="65"/>
      <c r="V89" s="66"/>
      <c r="W89" s="67"/>
      <c r="X89" s="65"/>
      <c r="Y89" s="65"/>
      <c r="Z89" s="65"/>
      <c r="AA89" s="68"/>
      <c r="AB89" s="65"/>
      <c r="AC89" s="65"/>
      <c r="AD89" s="65"/>
      <c r="AE89" s="65"/>
      <c r="AF89" s="66"/>
      <c r="AG89" s="67"/>
      <c r="AH89" s="65"/>
      <c r="AI89" s="65"/>
      <c r="AJ89" s="65"/>
      <c r="AK89" s="65"/>
      <c r="AL89" s="65"/>
      <c r="AM89" s="68"/>
      <c r="AN89" s="65"/>
      <c r="AO89" s="65"/>
      <c r="AP89" s="66"/>
      <c r="AQ89" s="67"/>
      <c r="AR89" s="65"/>
      <c r="AS89" s="65"/>
      <c r="AT89" s="65"/>
      <c r="AU89" s="65"/>
      <c r="AV89" s="66"/>
      <c r="AW89" s="68"/>
      <c r="AX89" s="65"/>
      <c r="AY89" s="68"/>
      <c r="AZ89" s="65"/>
      <c r="BA89" s="65"/>
      <c r="BB89" s="65"/>
      <c r="BC89" s="65"/>
      <c r="BD89" s="65"/>
      <c r="BE89" s="69"/>
      <c r="BF89" s="70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</row>
    <row r="90" spans="1:69" hidden="1" x14ac:dyDescent="0.2">
      <c r="A90" s="71">
        <v>43</v>
      </c>
      <c r="B90" s="72">
        <f>[1]J_KOSONG!C49</f>
        <v>1</v>
      </c>
      <c r="C90" s="73"/>
      <c r="D90" s="74" t="str">
        <f>VLOOKUP('[1],'!CA44,'[1],'!$BV$3544:$BW$3665,2)</f>
        <v>-</v>
      </c>
      <c r="E90" s="74" t="str">
        <f>VLOOKUP('[1],'!CB44,'[1],'!$BV$3544:$BW$3665,2)</f>
        <v>-</v>
      </c>
      <c r="F90" s="74" t="str">
        <f>VLOOKUP('[1],'!CC44,'[1],'!$BV$3544:$BW$3665,2)</f>
        <v>-</v>
      </c>
      <c r="G90" s="74" t="str">
        <f>VLOOKUP('[1],'!CD44,'[1],'!$BV$3544:$BW$3665,2)</f>
        <v>-</v>
      </c>
      <c r="H90" s="74" t="str">
        <f>VLOOKUP('[1],'!CE44,'[1],'!$BV$3544:$BW$3665,2)</f>
        <v>-</v>
      </c>
      <c r="I90" s="74" t="str">
        <f>VLOOKUP('[1],'!CF44,'[1],'!$BV$3544:$BW$3665,2)</f>
        <v>-</v>
      </c>
      <c r="J90" s="74" t="str">
        <f>VLOOKUP('[1],'!CG44,'[1],'!$BV$3544:$BW$3665,2)</f>
        <v>-</v>
      </c>
      <c r="K90" s="74" t="str">
        <f>VLOOKUP('[1],'!CH44,'[1],'!$BV$3544:$BW$3665,2)</f>
        <v>-</v>
      </c>
      <c r="L90" s="75" t="str">
        <f>VLOOKUP('[1],'!CI44,'[1],'!$BV$3544:$BW$3665,2)</f>
        <v>-</v>
      </c>
      <c r="M90" s="76" t="str">
        <f>VLOOKUP('[1],'!CJ44,'[1],'!$BV$3544:$BW$3665,2)</f>
        <v>-</v>
      </c>
      <c r="N90" s="74" t="str">
        <f>VLOOKUP('[1],'!CK44,'[1],'!$BV$3544:$BW$3665,2)</f>
        <v>-</v>
      </c>
      <c r="O90" s="77" t="str">
        <f>VLOOKUP('[1],'!CL44,'[1],'!$BV$3544:$BW$3665,2)</f>
        <v>-</v>
      </c>
      <c r="P90" s="74" t="str">
        <f>VLOOKUP('[1],'!CM44,'[1],'!$BV$3544:$BW$3665,2)</f>
        <v>-</v>
      </c>
      <c r="Q90" s="74" t="str">
        <f>VLOOKUP('[1],'!CN44,'[1],'!$BV$3544:$BW$3665,2)</f>
        <v>-</v>
      </c>
      <c r="R90" s="74" t="str">
        <f>VLOOKUP('[1],'!CO44,'[1],'!$BV$3544:$BW$3665,2)</f>
        <v>-</v>
      </c>
      <c r="S90" s="74" t="str">
        <f>VLOOKUP('[1],'!CP44,'[1],'!$BV$3544:$BW$3665,2)</f>
        <v>-</v>
      </c>
      <c r="T90" s="74" t="str">
        <f>VLOOKUP('[1],'!CQ44,'[1],'!$BV$3544:$BW$3665,2)</f>
        <v>-</v>
      </c>
      <c r="U90" s="74" t="str">
        <f>VLOOKUP('[1],'!CR44,'[1],'!$BV$3544:$BW$3665,2)</f>
        <v>-</v>
      </c>
      <c r="V90" s="75" t="str">
        <f>VLOOKUP('[1],'!CS44,'[1],'!$BV$3544:$BW$3665,2)</f>
        <v>-</v>
      </c>
      <c r="W90" s="76" t="str">
        <f>VLOOKUP('[1],'!CT44,'[1],'!$BV$3544:$BW$3665,2)</f>
        <v>-</v>
      </c>
      <c r="X90" s="74" t="str">
        <f>VLOOKUP('[1],'!CU44,'[1],'!$BV$3544:$BW$3665,2)</f>
        <v>-</v>
      </c>
      <c r="Y90" s="74" t="str">
        <f>VLOOKUP('[1],'!CV44,'[1],'!$BV$3544:$BW$3665,2)</f>
        <v>-</v>
      </c>
      <c r="Z90" s="74" t="str">
        <f>VLOOKUP('[1],'!CW44,'[1],'!$BV$3544:$BW$3665,2)</f>
        <v>-</v>
      </c>
      <c r="AA90" s="77" t="str">
        <f>VLOOKUP('[1],'!CX44,'[1],'!$BV$3544:$BW$3665,2)</f>
        <v>-</v>
      </c>
      <c r="AB90" s="74" t="str">
        <f>VLOOKUP('[1],'!CY44,'[1],'!$BV$3544:$BW$3665,2)</f>
        <v>-</v>
      </c>
      <c r="AC90" s="74" t="str">
        <f>VLOOKUP('[1],'!CZ44,'[1],'!$BV$3544:$BW$3665,2)</f>
        <v>-</v>
      </c>
      <c r="AD90" s="74" t="str">
        <f>VLOOKUP('[1],'!DA44,'[1],'!$BV$3544:$BW$3665,2)</f>
        <v>-</v>
      </c>
      <c r="AE90" s="74" t="str">
        <f>VLOOKUP('[1],'!DB44,'[1],'!$BV$3544:$BW$3665,2)</f>
        <v>-</v>
      </c>
      <c r="AF90" s="75" t="str">
        <f>VLOOKUP('[1],'!DC44,'[1],'!$BV$3544:$BW$3665,2)</f>
        <v>-</v>
      </c>
      <c r="AG90" s="76" t="str">
        <f>VLOOKUP('[1],'!DD44,'[1],'!$BV$3544:$BW$3665,2)</f>
        <v>-</v>
      </c>
      <c r="AH90" s="74" t="str">
        <f>VLOOKUP('[1],'!DE44,'[1],'!$BV$3544:$BW$3665,2)</f>
        <v>-</v>
      </c>
      <c r="AI90" s="74" t="str">
        <f>VLOOKUP('[1],'!DF44,'[1],'!$BV$3544:$BW$3665,2)</f>
        <v>-</v>
      </c>
      <c r="AJ90" s="74" t="str">
        <f>VLOOKUP('[1],'!DG44,'[1],'!$BV$3544:$BW$3665,2)</f>
        <v>-</v>
      </c>
      <c r="AK90" s="74" t="str">
        <f>VLOOKUP('[1],'!DH44,'[1],'!$BV$3544:$BW$3665,2)</f>
        <v>-</v>
      </c>
      <c r="AL90" s="74" t="str">
        <f>VLOOKUP('[1],'!DI44,'[1],'!$BV$3544:$BW$3665,2)</f>
        <v>-</v>
      </c>
      <c r="AM90" s="77" t="str">
        <f>VLOOKUP('[1],'!DJ44,'[1],'!$BV$3544:$BW$3665,2)</f>
        <v>-</v>
      </c>
      <c r="AN90" s="74" t="str">
        <f>VLOOKUP('[1],'!DK44,'[1],'!$BV$3544:$BW$3665,2)</f>
        <v>-</v>
      </c>
      <c r="AO90" s="74" t="str">
        <f>VLOOKUP('[1],'!DL44,'[1],'!$BV$3544:$BW$3665,2)</f>
        <v>-</v>
      </c>
      <c r="AP90" s="75" t="str">
        <f>VLOOKUP('[1],'!DM44,'[1],'!$BV$3544:$BW$3665,2)</f>
        <v>-</v>
      </c>
      <c r="AQ90" s="76" t="str">
        <f>VLOOKUP('[1],'!DN44,'[1],'!$BV$3544:$BW$3665,2)</f>
        <v>-</v>
      </c>
      <c r="AR90" s="74" t="str">
        <f>VLOOKUP('[1],'!DO44,'[1],'!$BV$3544:$BW$3665,2)</f>
        <v>-</v>
      </c>
      <c r="AS90" s="74" t="str">
        <f>VLOOKUP('[1],'!DP44,'[1],'!$BV$3544:$BW$3665,2)</f>
        <v>-</v>
      </c>
      <c r="AT90" s="74" t="str">
        <f>VLOOKUP('[1],'!DQ44,'[1],'!$BV$3544:$BW$3665,2)</f>
        <v>-</v>
      </c>
      <c r="AU90" s="74" t="str">
        <f>VLOOKUP('[1],'!DR44,'[1],'!$BV$3544:$BW$3665,2)</f>
        <v>-</v>
      </c>
      <c r="AV90" s="75" t="str">
        <f>VLOOKUP('[1],'!DS44,'[1],'!$BV$3544:$BW$3665,2)</f>
        <v>-</v>
      </c>
      <c r="AW90" s="77" t="str">
        <f>VLOOKUP('[1],'!DT44,'[1],'!$BV$3544:$BW$3665,2)</f>
        <v>-</v>
      </c>
      <c r="AX90" s="74" t="str">
        <f>VLOOKUP('[1],'!DU44,'[1],'!$BV$3544:$BW$3665,2)</f>
        <v>-</v>
      </c>
      <c r="AY90" s="77" t="str">
        <f>VLOOKUP('[1],'!DV44,'[1],'!$BV$3544:$BW$3665,2)</f>
        <v>-</v>
      </c>
      <c r="AZ90" s="74" t="str">
        <f>VLOOKUP('[1],'!DW44,'[1],'!$BV$3544:$BW$3665,2)</f>
        <v>-</v>
      </c>
      <c r="BA90" s="74" t="str">
        <f>VLOOKUP('[1],'!DX44,'[1],'!$BV$3544:$BW$3665,2)</f>
        <v>-</v>
      </c>
      <c r="BB90" s="74" t="str">
        <f>VLOOKUP('[1],'!DY44,'[1],'!$BV$3544:$BW$3665,2)</f>
        <v>-</v>
      </c>
      <c r="BC90" s="74" t="str">
        <f>VLOOKUP('[1],'!DZ44,'[1],'!$BV$3544:$BW$3665,2)</f>
        <v>-</v>
      </c>
      <c r="BD90" s="74" t="str">
        <f>VLOOKUP('[1],'!EA44,'[1],'!$BV$3544:$BW$3665,2)</f>
        <v>-</v>
      </c>
      <c r="BE90" s="78" t="str">
        <f>VLOOKUP('[1],'!EB44,'[1],'!$BV$3544:$BW$3665,2)</f>
        <v>-</v>
      </c>
      <c r="BF90" s="79" t="e">
        <f>[1]J_KOSONG!#REF!</f>
        <v>#REF!</v>
      </c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</row>
    <row r="91" spans="1:69" hidden="1" x14ac:dyDescent="0.2">
      <c r="A91" s="62"/>
      <c r="B91" s="63" t="s">
        <v>15</v>
      </c>
      <c r="C91" s="64"/>
      <c r="D91" s="65"/>
      <c r="E91" s="65"/>
      <c r="F91" s="65"/>
      <c r="G91" s="65"/>
      <c r="H91" s="65"/>
      <c r="I91" s="65"/>
      <c r="J91" s="65"/>
      <c r="K91" s="65"/>
      <c r="L91" s="66"/>
      <c r="M91" s="67"/>
      <c r="N91" s="65"/>
      <c r="O91" s="68"/>
      <c r="P91" s="65"/>
      <c r="Q91" s="65"/>
      <c r="R91" s="65"/>
      <c r="S91" s="65"/>
      <c r="T91" s="65"/>
      <c r="U91" s="65"/>
      <c r="V91" s="66"/>
      <c r="W91" s="67"/>
      <c r="X91" s="65"/>
      <c r="Y91" s="65"/>
      <c r="Z91" s="65"/>
      <c r="AA91" s="68"/>
      <c r="AB91" s="65"/>
      <c r="AC91" s="65"/>
      <c r="AD91" s="65"/>
      <c r="AE91" s="65"/>
      <c r="AF91" s="66"/>
      <c r="AG91" s="67"/>
      <c r="AH91" s="65"/>
      <c r="AI91" s="65"/>
      <c r="AJ91" s="65"/>
      <c r="AK91" s="65"/>
      <c r="AL91" s="65"/>
      <c r="AM91" s="68"/>
      <c r="AN91" s="65"/>
      <c r="AO91" s="65"/>
      <c r="AP91" s="66"/>
      <c r="AQ91" s="67"/>
      <c r="AR91" s="65"/>
      <c r="AS91" s="65"/>
      <c r="AT91" s="65"/>
      <c r="AU91" s="65"/>
      <c r="AV91" s="66"/>
      <c r="AW91" s="68"/>
      <c r="AX91" s="65"/>
      <c r="AY91" s="68"/>
      <c r="AZ91" s="65"/>
      <c r="BA91" s="65"/>
      <c r="BB91" s="65"/>
      <c r="BC91" s="65"/>
      <c r="BD91" s="65"/>
      <c r="BE91" s="69"/>
      <c r="BF91" s="70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</row>
    <row r="92" spans="1:69" hidden="1" x14ac:dyDescent="0.2">
      <c r="A92" s="80"/>
      <c r="B92" s="63"/>
      <c r="C92" s="81"/>
      <c r="D92" s="82"/>
      <c r="E92" s="82"/>
      <c r="F92" s="82"/>
      <c r="G92" s="82"/>
      <c r="H92" s="82"/>
      <c r="I92" s="82"/>
      <c r="J92" s="82"/>
      <c r="K92" s="82"/>
      <c r="L92" s="83"/>
      <c r="M92" s="84"/>
      <c r="N92" s="82"/>
      <c r="O92" s="85"/>
      <c r="P92" s="82"/>
      <c r="Q92" s="82"/>
      <c r="R92" s="82"/>
      <c r="S92" s="82"/>
      <c r="T92" s="82"/>
      <c r="U92" s="82"/>
      <c r="V92" s="83"/>
      <c r="W92" s="84"/>
      <c r="X92" s="82"/>
      <c r="Y92" s="82"/>
      <c r="Z92" s="82"/>
      <c r="AA92" s="85"/>
      <c r="AB92" s="82"/>
      <c r="AC92" s="82"/>
      <c r="AD92" s="82"/>
      <c r="AE92" s="82"/>
      <c r="AF92" s="83"/>
      <c r="AG92" s="84"/>
      <c r="AH92" s="82"/>
      <c r="AI92" s="82"/>
      <c r="AJ92" s="82"/>
      <c r="AK92" s="82"/>
      <c r="AL92" s="82"/>
      <c r="AM92" s="85"/>
      <c r="AN92" s="82"/>
      <c r="AO92" s="82"/>
      <c r="AP92" s="83"/>
      <c r="AQ92" s="84"/>
      <c r="AR92" s="82"/>
      <c r="AS92" s="82"/>
      <c r="AT92" s="82"/>
      <c r="AU92" s="82"/>
      <c r="AV92" s="83"/>
      <c r="AW92" s="85"/>
      <c r="AX92" s="82"/>
      <c r="AY92" s="85"/>
      <c r="AZ92" s="82"/>
      <c r="BA92" s="82"/>
      <c r="BB92" s="82"/>
      <c r="BC92" s="82"/>
      <c r="BD92" s="82"/>
      <c r="BE92" s="86"/>
      <c r="BF92" s="70" t="e">
        <f>SUM(BF6:BF91)</f>
        <v>#REF!</v>
      </c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</row>
    <row r="93" spans="1:69" s="9" customFormat="1" ht="15.75" x14ac:dyDescent="0.25">
      <c r="A93" s="5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87" t="s">
        <v>36</v>
      </c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1:69" s="9" customFormat="1" ht="14.25" x14ac:dyDescent="0.2">
      <c r="A94" s="9" t="s">
        <v>37</v>
      </c>
      <c r="B94" s="88"/>
      <c r="H94" s="9" t="s">
        <v>19</v>
      </c>
      <c r="J94" s="9" t="s">
        <v>38</v>
      </c>
      <c r="K94" s="9" t="s">
        <v>39</v>
      </c>
      <c r="S94" s="9" t="s">
        <v>25</v>
      </c>
      <c r="U94" s="9" t="s">
        <v>38</v>
      </c>
      <c r="V94" s="9" t="s">
        <v>40</v>
      </c>
      <c r="AF94" s="9" t="s">
        <v>41</v>
      </c>
      <c r="AH94" s="9" t="s">
        <v>38</v>
      </c>
      <c r="AI94" s="9" t="s">
        <v>42</v>
      </c>
      <c r="AQ94" s="5"/>
      <c r="AR94" s="5"/>
      <c r="AS94" s="89" t="str">
        <f>[1]JADW_GR!AU141</f>
        <v>Kepala Sekolah</v>
      </c>
      <c r="AV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1:69" s="9" customFormat="1" ht="13.5" thickBot="1" x14ac:dyDescent="0.25">
      <c r="B95" s="88"/>
      <c r="H95" s="9" t="s">
        <v>26</v>
      </c>
      <c r="J95" s="9" t="s">
        <v>38</v>
      </c>
      <c r="K95" s="9" t="s">
        <v>43</v>
      </c>
      <c r="S95" s="9" t="s">
        <v>44</v>
      </c>
      <c r="U95" s="9" t="s">
        <v>38</v>
      </c>
      <c r="V95" s="9" t="s">
        <v>45</v>
      </c>
      <c r="AF95" s="9" t="s">
        <v>27</v>
      </c>
      <c r="AH95" s="9" t="s">
        <v>38</v>
      </c>
      <c r="AI95" s="9" t="s">
        <v>46</v>
      </c>
      <c r="AQ95" s="5"/>
      <c r="AR95" s="5"/>
      <c r="AV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90"/>
      <c r="BL95" s="5"/>
      <c r="BM95" s="5"/>
      <c r="BN95" s="5"/>
      <c r="BO95" s="5"/>
      <c r="BP95" s="5"/>
      <c r="BQ95" s="5"/>
    </row>
    <row r="96" spans="1:69" s="9" customFormat="1" x14ac:dyDescent="0.2">
      <c r="B96" s="88"/>
      <c r="H96" s="9" t="s">
        <v>18</v>
      </c>
      <c r="J96" s="9" t="s">
        <v>38</v>
      </c>
      <c r="K96" s="9" t="s">
        <v>47</v>
      </c>
      <c r="S96" s="9" t="s">
        <v>48</v>
      </c>
      <c r="U96" s="9" t="s">
        <v>38</v>
      </c>
      <c r="V96" s="9" t="s">
        <v>49</v>
      </c>
      <c r="AF96" s="9" t="s">
        <v>34</v>
      </c>
      <c r="AH96" s="9" t="s">
        <v>38</v>
      </c>
      <c r="AI96" s="9" t="s">
        <v>50</v>
      </c>
      <c r="AQ96" s="5"/>
      <c r="AR96" s="5"/>
      <c r="AS96" s="5"/>
      <c r="AV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2:69" s="9" customFormat="1" x14ac:dyDescent="0.2">
      <c r="B97" s="88"/>
      <c r="H97" s="9" t="s">
        <v>22</v>
      </c>
      <c r="J97" s="9" t="s">
        <v>38</v>
      </c>
      <c r="K97" s="9" t="s">
        <v>51</v>
      </c>
      <c r="S97" s="9" t="s">
        <v>52</v>
      </c>
      <c r="U97" s="9" t="s">
        <v>38</v>
      </c>
      <c r="V97" s="9" t="s">
        <v>53</v>
      </c>
      <c r="AF97" s="9" t="s">
        <v>54</v>
      </c>
      <c r="AH97" s="9" t="s">
        <v>38</v>
      </c>
      <c r="AI97" s="9" t="s">
        <v>55</v>
      </c>
      <c r="AQ97" s="5"/>
      <c r="AR97" s="5"/>
      <c r="AS97" s="5"/>
      <c r="AV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2:69" s="9" customFormat="1" ht="14.25" x14ac:dyDescent="0.2">
      <c r="B98" s="88"/>
      <c r="H98" s="9" t="s">
        <v>24</v>
      </c>
      <c r="J98" s="9" t="s">
        <v>38</v>
      </c>
      <c r="K98" s="9" t="s">
        <v>56</v>
      </c>
      <c r="S98" s="9" t="s">
        <v>57</v>
      </c>
      <c r="U98" s="9" t="s">
        <v>38</v>
      </c>
      <c r="V98" s="9" t="s">
        <v>58</v>
      </c>
      <c r="AF98" s="9" t="s">
        <v>59</v>
      </c>
      <c r="AH98" s="9" t="s">
        <v>38</v>
      </c>
      <c r="AI98" s="9" t="s">
        <v>60</v>
      </c>
      <c r="AQ98" s="5"/>
      <c r="AR98" s="5"/>
      <c r="AS98" s="89" t="str">
        <f>[1]JADW_GR!AU145</f>
        <v>Sehat Kandiawan, S.Pd, M.Pd</v>
      </c>
      <c r="AV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2:69" s="9" customFormat="1" ht="14.25" x14ac:dyDescent="0.2">
      <c r="B99" s="88"/>
      <c r="H99" s="9" t="s">
        <v>33</v>
      </c>
      <c r="J99" s="9" t="s">
        <v>38</v>
      </c>
      <c r="K99" s="9" t="s">
        <v>61</v>
      </c>
      <c r="S99" s="9" t="s">
        <v>62</v>
      </c>
      <c r="U99" s="9" t="s">
        <v>38</v>
      </c>
      <c r="V99" s="9" t="s">
        <v>63</v>
      </c>
      <c r="AF99" s="9" t="s">
        <v>64</v>
      </c>
      <c r="AH99" s="9" t="s">
        <v>38</v>
      </c>
      <c r="AI99" s="9" t="s">
        <v>65</v>
      </c>
      <c r="AQ99" s="5"/>
      <c r="AR99" s="5"/>
      <c r="AS99" s="89" t="str">
        <f>[1]JADW_GR!AU146</f>
        <v>NIP. 19751205 200501 1 007</v>
      </c>
      <c r="AV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2:69" s="9" customFormat="1" x14ac:dyDescent="0.2">
      <c r="B100" s="88" t="s">
        <v>66</v>
      </c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2:69" s="9" customFormat="1" x14ac:dyDescent="0.2">
      <c r="B101" s="88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2:69" s="9" customFormat="1" ht="15.75" x14ac:dyDescent="0.25">
      <c r="B102" s="6" t="str">
        <f>'[1]KODE GURU FIX'!B5</f>
        <v>A</v>
      </c>
      <c r="C102" s="91" t="s">
        <v>38</v>
      </c>
      <c r="D102" s="92" t="str">
        <f>'[1]KODE GURU FIX'!C5</f>
        <v>Sehat Kandiawan, S.Pd., M.Pd.</v>
      </c>
      <c r="E102" s="93"/>
      <c r="I102" s="94"/>
      <c r="J102" s="92"/>
      <c r="K102" s="92"/>
      <c r="L102" s="92"/>
      <c r="M102" s="95"/>
      <c r="N102" s="95"/>
      <c r="Q102" s="96" t="str">
        <f>'[1]KODE GURU FIX'!B31</f>
        <v>AA</v>
      </c>
      <c r="R102" s="96"/>
      <c r="S102" s="97" t="s">
        <v>38</v>
      </c>
      <c r="T102" s="92" t="str">
        <f>'[1]KODE GURU FIX'!C31</f>
        <v>Jati Nurliyanawati, S.Pd.</v>
      </c>
      <c r="U102" s="92"/>
      <c r="V102" s="95"/>
      <c r="W102" s="93"/>
      <c r="X102" s="95"/>
      <c r="Y102" s="92"/>
      <c r="Z102" s="92"/>
      <c r="AA102" s="92"/>
      <c r="AE102" s="94"/>
      <c r="AF102" s="96" t="str">
        <f>'[1]KODE GURU FIX'!B57</f>
        <v>BA</v>
      </c>
      <c r="AG102" s="96"/>
      <c r="AH102" s="98" t="s">
        <v>38</v>
      </c>
      <c r="AI102" s="92" t="str">
        <f>'[1]KODE GURU FIX'!C57</f>
        <v>Heni Purwaningsih, S.Pd.</v>
      </c>
      <c r="AJ102" s="92"/>
      <c r="AR102" s="99"/>
      <c r="AS102" s="99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2:69" s="9" customFormat="1" ht="15.75" x14ac:dyDescent="0.25">
      <c r="B103" s="6" t="str">
        <f>'[1]KODE GURU FIX'!B6</f>
        <v>B</v>
      </c>
      <c r="C103" s="91" t="s">
        <v>38</v>
      </c>
      <c r="D103" s="92" t="str">
        <f>'[1]KODE GURU FIX'!C6</f>
        <v>Drs. Kuntoro</v>
      </c>
      <c r="E103" s="93"/>
      <c r="F103" s="93"/>
      <c r="I103" s="94"/>
      <c r="J103" s="92"/>
      <c r="K103" s="92"/>
      <c r="L103" s="92"/>
      <c r="M103" s="95"/>
      <c r="N103" s="95"/>
      <c r="Q103" s="96" t="str">
        <f>'[1]KODE GURU FIX'!B32</f>
        <v>AB</v>
      </c>
      <c r="R103" s="96"/>
      <c r="S103" s="97" t="s">
        <v>38</v>
      </c>
      <c r="T103" s="92" t="str">
        <f>'[1]KODE GURU FIX'!C32</f>
        <v>Rini, S.Pd.</v>
      </c>
      <c r="U103" s="92"/>
      <c r="V103" s="95"/>
      <c r="W103" s="93"/>
      <c r="X103" s="95"/>
      <c r="Y103" s="92"/>
      <c r="Z103" s="92"/>
      <c r="AA103" s="92"/>
      <c r="AE103" s="94"/>
      <c r="AF103" s="96" t="str">
        <f>'[1]KODE GURU FIX'!B58</f>
        <v>BB</v>
      </c>
      <c r="AG103" s="96"/>
      <c r="AH103" s="98" t="s">
        <v>38</v>
      </c>
      <c r="AI103" s="92" t="str">
        <f>'[1]KODE GURU FIX'!C58</f>
        <v>Palupi, S.Pd.</v>
      </c>
      <c r="AJ103" s="92"/>
      <c r="AR103" s="99"/>
      <c r="AS103" s="99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2:69" s="9" customFormat="1" ht="15.75" x14ac:dyDescent="0.25">
      <c r="B104" s="6" t="str">
        <f>'[1]KODE GURU FIX'!B7</f>
        <v>C</v>
      </c>
      <c r="C104" s="91" t="s">
        <v>38</v>
      </c>
      <c r="D104" s="92" t="str">
        <f>'[1]KODE GURU FIX'!C7</f>
        <v>Tuti Indarni, S.Pd.</v>
      </c>
      <c r="E104" s="93"/>
      <c r="F104" s="93"/>
      <c r="I104" s="94"/>
      <c r="J104" s="92"/>
      <c r="K104" s="92"/>
      <c r="L104" s="92"/>
      <c r="M104" s="95"/>
      <c r="N104" s="95"/>
      <c r="Q104" s="96" t="str">
        <f>'[1]KODE GURU FIX'!B33</f>
        <v>AC</v>
      </c>
      <c r="R104" s="96"/>
      <c r="S104" s="97" t="s">
        <v>38</v>
      </c>
      <c r="T104" s="92" t="str">
        <f>'[1]KODE GURU FIX'!C33</f>
        <v>Nensi Sulastri, S.Pd.</v>
      </c>
      <c r="U104" s="92"/>
      <c r="V104" s="95"/>
      <c r="W104" s="93"/>
      <c r="X104" s="95"/>
      <c r="Y104" s="92"/>
      <c r="Z104" s="92"/>
      <c r="AA104" s="92"/>
      <c r="AE104" s="94"/>
      <c r="AF104" s="96" t="str">
        <f>'[1]KODE GURU FIX'!B59</f>
        <v>BC</v>
      </c>
      <c r="AG104" s="96"/>
      <c r="AH104" s="98" t="s">
        <v>38</v>
      </c>
      <c r="AI104" s="92" t="str">
        <f>'[1]KODE GURU FIX'!C59</f>
        <v>Sefri Rahma Wardani, M.Pd.</v>
      </c>
      <c r="AJ104" s="92"/>
      <c r="AR104" s="99"/>
      <c r="AS104" s="99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2:69" s="9" customFormat="1" ht="15.75" x14ac:dyDescent="0.25">
      <c r="B105" s="6" t="str">
        <f>'[1]KODE GURU FIX'!B8</f>
        <v>D</v>
      </c>
      <c r="C105" s="91" t="s">
        <v>38</v>
      </c>
      <c r="D105" s="92" t="str">
        <f>'[1]KODE GURU FIX'!C8</f>
        <v>Prambudi Eko K., S.Pd.,M.Pd</v>
      </c>
      <c r="E105" s="93"/>
      <c r="F105" s="93"/>
      <c r="I105" s="94"/>
      <c r="J105" s="92"/>
      <c r="K105" s="92"/>
      <c r="L105" s="92"/>
      <c r="M105" s="95"/>
      <c r="N105" s="95"/>
      <c r="Q105" s="96" t="str">
        <f>'[1]KODE GURU FIX'!B34</f>
        <v>AD</v>
      </c>
      <c r="R105" s="96"/>
      <c r="S105" s="97" t="s">
        <v>38</v>
      </c>
      <c r="T105" s="92" t="str">
        <f>'[1]KODE GURU FIX'!C34</f>
        <v>Limiar Khalima, S.Pd.</v>
      </c>
      <c r="U105" s="92"/>
      <c r="V105" s="95"/>
      <c r="W105" s="93"/>
      <c r="X105" s="95"/>
      <c r="Y105" s="92"/>
      <c r="Z105" s="92"/>
      <c r="AA105" s="92"/>
      <c r="AE105" s="94"/>
      <c r="AF105" s="96" t="str">
        <f>'[1]KODE GURU FIX'!B60</f>
        <v>BD</v>
      </c>
      <c r="AG105" s="96"/>
      <c r="AH105" s="98" t="s">
        <v>38</v>
      </c>
      <c r="AI105" s="92" t="str">
        <f>'[1]KODE GURU FIX'!C60</f>
        <v>Primat Suherman, S.Pd.,M.Pd.</v>
      </c>
      <c r="AJ105" s="92"/>
      <c r="AR105" s="99"/>
      <c r="AS105" s="99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2:69" s="9" customFormat="1" ht="15.75" x14ac:dyDescent="0.25">
      <c r="B106" s="6" t="str">
        <f>'[1]KODE GURU FIX'!B9</f>
        <v>E</v>
      </c>
      <c r="C106" s="91" t="s">
        <v>38</v>
      </c>
      <c r="D106" s="92" t="str">
        <f>'[1]KODE GURU FIX'!C9</f>
        <v>Pinaringaningsih, S.Pd.</v>
      </c>
      <c r="E106" s="93"/>
      <c r="F106" s="93"/>
      <c r="I106" s="94"/>
      <c r="J106" s="92"/>
      <c r="K106" s="92"/>
      <c r="L106" s="92"/>
      <c r="M106" s="95"/>
      <c r="N106" s="95"/>
      <c r="Q106" s="96" t="str">
        <f>'[1]KODE GURU FIX'!B35</f>
        <v>AE</v>
      </c>
      <c r="R106" s="96"/>
      <c r="S106" s="97" t="s">
        <v>38</v>
      </c>
      <c r="T106" s="92" t="str">
        <f>'[1]KODE GURU FIX'!C35</f>
        <v>Tri Rosmaeni, S.Pd.</v>
      </c>
      <c r="U106" s="92"/>
      <c r="V106" s="95"/>
      <c r="W106" s="93"/>
      <c r="X106" s="95"/>
      <c r="Y106" s="92"/>
      <c r="Z106" s="92"/>
      <c r="AA106" s="92"/>
      <c r="AE106" s="94"/>
      <c r="AF106" s="96" t="str">
        <f>'[1]KODE GURU FIX'!B61</f>
        <v>BE</v>
      </c>
      <c r="AG106" s="96"/>
      <c r="AH106" s="98" t="s">
        <v>38</v>
      </c>
      <c r="AI106" s="92" t="str">
        <f>'[1]KODE GURU FIX'!C61</f>
        <v>Susri Hati Ningrum, S.Pd.</v>
      </c>
      <c r="AJ106" s="92"/>
      <c r="AR106" s="99"/>
      <c r="AS106" s="99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2:69" s="9" customFormat="1" ht="15.75" x14ac:dyDescent="0.25">
      <c r="B107" s="6" t="str">
        <f>'[1]KODE GURU FIX'!B10</f>
        <v>F</v>
      </c>
      <c r="C107" s="91" t="s">
        <v>38</v>
      </c>
      <c r="D107" s="92" t="str">
        <f>'[1]KODE GURU FIX'!C10</f>
        <v>Eko Suprayitno, S.Psi.,M.Pd.</v>
      </c>
      <c r="E107" s="93"/>
      <c r="F107" s="93"/>
      <c r="I107" s="94"/>
      <c r="J107" s="92"/>
      <c r="K107" s="92"/>
      <c r="L107" s="92"/>
      <c r="M107" s="95"/>
      <c r="N107" s="95"/>
      <c r="Q107" s="96" t="str">
        <f>'[1]KODE GURU FIX'!B36</f>
        <v>AF</v>
      </c>
      <c r="R107" s="96"/>
      <c r="S107" s="97" t="s">
        <v>38</v>
      </c>
      <c r="T107" s="92" t="str">
        <f>'[1]KODE GURU FIX'!C36</f>
        <v>Waris Sugiarti, S.Pd.</v>
      </c>
      <c r="U107" s="92"/>
      <c r="V107" s="95"/>
      <c r="W107" s="93"/>
      <c r="X107" s="95"/>
      <c r="Y107" s="92"/>
      <c r="Z107" s="92"/>
      <c r="AA107" s="92"/>
      <c r="AE107" s="94"/>
      <c r="AF107" s="96" t="str">
        <f>'[1]KODE GURU FIX'!B62</f>
        <v>BF</v>
      </c>
      <c r="AG107" s="96"/>
      <c r="AH107" s="98" t="s">
        <v>38</v>
      </c>
      <c r="AI107" s="92" t="str">
        <f>'[1]KODE GURU FIX'!C62</f>
        <v>Tuniyah, S.Pd.</v>
      </c>
      <c r="AJ107" s="92"/>
      <c r="AR107" s="99"/>
      <c r="AS107" s="99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2:69" s="9" customFormat="1" ht="15.75" x14ac:dyDescent="0.25">
      <c r="B108" s="6" t="str">
        <f>'[1]KODE GURU FIX'!B11</f>
        <v>G</v>
      </c>
      <c r="C108" s="91" t="s">
        <v>38</v>
      </c>
      <c r="D108" s="92" t="str">
        <f>'[1]KODE GURU FIX'!C11</f>
        <v>Esti Ariani, S.Pd.,M.Pd.</v>
      </c>
      <c r="E108" s="93"/>
      <c r="F108" s="93"/>
      <c r="I108" s="94"/>
      <c r="J108" s="92"/>
      <c r="K108" s="92"/>
      <c r="L108" s="92"/>
      <c r="M108" s="95"/>
      <c r="N108" s="95"/>
      <c r="Q108" s="96" t="str">
        <f>'[1]KODE GURU FIX'!B37</f>
        <v>AG</v>
      </c>
      <c r="R108" s="96"/>
      <c r="S108" s="97" t="s">
        <v>38</v>
      </c>
      <c r="T108" s="92" t="str">
        <f>'[1]KODE GURU FIX'!C37</f>
        <v>Nurvitri Ardhiyati, S.Pd.</v>
      </c>
      <c r="U108" s="92"/>
      <c r="V108" s="95"/>
      <c r="W108" s="93"/>
      <c r="X108" s="95"/>
      <c r="Y108" s="92"/>
      <c r="Z108" s="92"/>
      <c r="AA108" s="92"/>
      <c r="AE108" s="94"/>
      <c r="AF108" s="96" t="str">
        <f>'[1]KODE GURU FIX'!B63</f>
        <v>BG</v>
      </c>
      <c r="AG108" s="96"/>
      <c r="AH108" s="98" t="s">
        <v>38</v>
      </c>
      <c r="AI108" s="92" t="str">
        <f>'[1]KODE GURU FIX'!C63</f>
        <v>Erna Damayanti, S.Pd.</v>
      </c>
      <c r="AJ108" s="92"/>
      <c r="AR108" s="99"/>
      <c r="AS108" s="99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2:69" s="9" customFormat="1" ht="15.75" x14ac:dyDescent="0.25">
      <c r="B109" s="6" t="str">
        <f>'[1]KODE GURU FIX'!B12</f>
        <v>H</v>
      </c>
      <c r="C109" s="91" t="s">
        <v>38</v>
      </c>
      <c r="D109" s="92" t="str">
        <f>'[1]KODE GURU FIX'!C12</f>
        <v>Akhmad Solikhudin, S.Pd.</v>
      </c>
      <c r="E109" s="93"/>
      <c r="F109" s="93"/>
      <c r="I109" s="94"/>
      <c r="J109" s="92"/>
      <c r="K109" s="92"/>
      <c r="L109" s="92"/>
      <c r="M109" s="95"/>
      <c r="N109" s="95"/>
      <c r="Q109" s="96" t="str">
        <f>'[1]KODE GURU FIX'!B38</f>
        <v>AH</v>
      </c>
      <c r="R109" s="96"/>
      <c r="S109" s="97" t="s">
        <v>38</v>
      </c>
      <c r="T109" s="92" t="str">
        <f>'[1]KODE GURU FIX'!C38</f>
        <v>Rahman Khaliq K., S.T.,M.Pd.</v>
      </c>
      <c r="U109" s="92"/>
      <c r="V109" s="95"/>
      <c r="W109" s="93"/>
      <c r="X109" s="95"/>
      <c r="Y109" s="92"/>
      <c r="Z109" s="92"/>
      <c r="AA109" s="92"/>
      <c r="AE109" s="94"/>
      <c r="AF109" s="96" t="str">
        <f>'[1]KODE GURU FIX'!B64</f>
        <v>BH</v>
      </c>
      <c r="AG109" s="96"/>
      <c r="AH109" s="98" t="s">
        <v>38</v>
      </c>
      <c r="AI109" s="92" t="str">
        <f>'[1]KODE GURU FIX'!C64</f>
        <v>Zen Rosid, S.Pd.</v>
      </c>
      <c r="AJ109" s="92"/>
      <c r="AR109" s="99"/>
      <c r="AS109" s="99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2:69" s="9" customFormat="1" ht="15.75" x14ac:dyDescent="0.25">
      <c r="B110" s="6" t="str">
        <f>'[1]KODE GURU FIX'!B13</f>
        <v>I</v>
      </c>
      <c r="C110" s="91" t="s">
        <v>38</v>
      </c>
      <c r="D110" s="92" t="str">
        <f>'[1]KODE GURU FIX'!C13</f>
        <v>F.X Nugroho, S.Pd.,M.Pd.</v>
      </c>
      <c r="E110" s="93"/>
      <c r="F110" s="93"/>
      <c r="I110" s="94"/>
      <c r="J110" s="92"/>
      <c r="K110" s="92"/>
      <c r="L110" s="92"/>
      <c r="M110" s="95"/>
      <c r="N110" s="95"/>
      <c r="Q110" s="96" t="str">
        <f>'[1]KODE GURU FIX'!B39</f>
        <v>AI</v>
      </c>
      <c r="R110" s="96"/>
      <c r="S110" s="97" t="s">
        <v>38</v>
      </c>
      <c r="T110" s="92" t="str">
        <f>'[1]KODE GURU FIX'!C39</f>
        <v>Yennisa Yuni Asih, S.Pd.</v>
      </c>
      <c r="U110" s="92"/>
      <c r="V110" s="95"/>
      <c r="W110" s="93"/>
      <c r="X110" s="95"/>
      <c r="Y110" s="92"/>
      <c r="Z110" s="92"/>
      <c r="AA110" s="92"/>
      <c r="AE110" s="94"/>
      <c r="AF110" s="96" t="str">
        <f>'[1]KODE GURU FIX'!B65</f>
        <v>BI</v>
      </c>
      <c r="AG110" s="96"/>
      <c r="AH110" s="98" t="s">
        <v>38</v>
      </c>
      <c r="AI110" s="92" t="str">
        <f>'[1]KODE GURU FIX'!C65</f>
        <v>Maswa, S.Pd.</v>
      </c>
      <c r="AJ110" s="92"/>
      <c r="AR110" s="99"/>
      <c r="AS110" s="99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2:69" s="9" customFormat="1" ht="15.75" x14ac:dyDescent="0.25">
      <c r="B111" s="6" t="str">
        <f>'[1]KODE GURU FIX'!B14</f>
        <v>J</v>
      </c>
      <c r="C111" s="91" t="s">
        <v>38</v>
      </c>
      <c r="D111" s="92" t="str">
        <f>'[1]KODE GURU FIX'!C14</f>
        <v>Sri Subekti, S.Pd.,M.Pd.</v>
      </c>
      <c r="E111" s="93"/>
      <c r="F111" s="93"/>
      <c r="I111" s="94"/>
      <c r="J111" s="92"/>
      <c r="K111" s="92"/>
      <c r="L111" s="92"/>
      <c r="M111" s="95"/>
      <c r="N111" s="95"/>
      <c r="Q111" s="96" t="str">
        <f>'[1]KODE GURU FIX'!B40</f>
        <v>AJ</v>
      </c>
      <c r="R111" s="96"/>
      <c r="S111" s="97" t="s">
        <v>38</v>
      </c>
      <c r="T111" s="92" t="str">
        <f>'[1]KODE GURU FIX'!C40</f>
        <v>Adi Kurniawan, S.Pd.</v>
      </c>
      <c r="U111" s="92"/>
      <c r="V111" s="95"/>
      <c r="W111" s="93"/>
      <c r="X111" s="95"/>
      <c r="Y111" s="92"/>
      <c r="Z111" s="92"/>
      <c r="AA111" s="92"/>
      <c r="AE111" s="94"/>
      <c r="AF111" s="96" t="str">
        <f>'[1]KODE GURU FIX'!B66</f>
        <v>BJ</v>
      </c>
      <c r="AG111" s="96"/>
      <c r="AH111" s="98" t="s">
        <v>38</v>
      </c>
      <c r="AI111" s="92" t="str">
        <f>'[1]KODE GURU FIX'!C66</f>
        <v>Ilham Hendi Saputro, S.Pd.</v>
      </c>
      <c r="AJ111" s="92"/>
      <c r="AR111" s="99"/>
      <c r="AS111" s="99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2:69" s="9" customFormat="1" ht="15.75" x14ac:dyDescent="0.25">
      <c r="B112" s="6" t="str">
        <f>'[1]KODE GURU FIX'!B15</f>
        <v>K</v>
      </c>
      <c r="C112" s="91" t="s">
        <v>38</v>
      </c>
      <c r="D112" s="92" t="str">
        <f>'[1]KODE GURU FIX'!C15</f>
        <v>Yuni Anjrah M.K., S.Pd.,M.Pd.</v>
      </c>
      <c r="E112" s="93"/>
      <c r="F112" s="93"/>
      <c r="I112" s="94"/>
      <c r="J112" s="92"/>
      <c r="K112" s="92"/>
      <c r="L112" s="92"/>
      <c r="M112" s="95"/>
      <c r="N112" s="95"/>
      <c r="Q112" s="96" t="str">
        <f>'[1]KODE GURU FIX'!B41</f>
        <v>AK</v>
      </c>
      <c r="R112" s="96"/>
      <c r="S112" s="97" t="s">
        <v>38</v>
      </c>
      <c r="T112" s="92" t="str">
        <f>'[1]KODE GURU FIX'!C41</f>
        <v>Nurul Nugraheni, S.Pd.</v>
      </c>
      <c r="U112" s="92"/>
      <c r="V112" s="95"/>
      <c r="W112" s="93"/>
      <c r="X112" s="95"/>
      <c r="Y112" s="92"/>
      <c r="Z112" s="92"/>
      <c r="AA112" s="92"/>
      <c r="AE112" s="94"/>
      <c r="AF112" s="96" t="str">
        <f>'[1]KODE GURU FIX'!B67</f>
        <v>BK</v>
      </c>
      <c r="AG112" s="96"/>
      <c r="AH112" s="98" t="s">
        <v>38</v>
      </c>
      <c r="AI112" s="92" t="str">
        <f>'[1]KODE GURU FIX'!C67</f>
        <v>Aziz Setyaji, S.Pd.</v>
      </c>
      <c r="AJ112" s="92"/>
      <c r="AR112" s="99"/>
      <c r="AS112" s="99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2:69" s="9" customFormat="1" ht="15.75" x14ac:dyDescent="0.25">
      <c r="B113" s="6" t="str">
        <f>'[1]KODE GURU FIX'!B16</f>
        <v>L</v>
      </c>
      <c r="C113" s="91" t="s">
        <v>38</v>
      </c>
      <c r="D113" s="92" t="str">
        <f>'[1]KODE GURU FIX'!C16</f>
        <v>Rahmanhadi, S.Pd.</v>
      </c>
      <c r="E113" s="93"/>
      <c r="F113" s="93"/>
      <c r="I113" s="94"/>
      <c r="J113" s="92"/>
      <c r="K113" s="92"/>
      <c r="L113" s="92"/>
      <c r="M113" s="95"/>
      <c r="N113" s="95"/>
      <c r="Q113" s="96" t="str">
        <f>'[1]KODE GURU FIX'!B42</f>
        <v>AL</v>
      </c>
      <c r="R113" s="96"/>
      <c r="S113" s="97" t="s">
        <v>38</v>
      </c>
      <c r="T113" s="92" t="str">
        <f>'[1]KODE GURU FIX'!C42</f>
        <v>Lyta Oktavi Indriyani, S.Pd.</v>
      </c>
      <c r="U113" s="92"/>
      <c r="V113" s="95"/>
      <c r="W113" s="93"/>
      <c r="X113" s="95"/>
      <c r="Y113" s="92"/>
      <c r="Z113" s="92"/>
      <c r="AA113" s="92"/>
      <c r="AE113" s="94"/>
      <c r="AF113" s="96" t="str">
        <f>'[1]KODE GURU FIX'!B68</f>
        <v>BL</v>
      </c>
      <c r="AG113" s="96"/>
      <c r="AH113" s="98" t="s">
        <v>38</v>
      </c>
      <c r="AI113" s="92" t="str">
        <f>'[1]KODE GURU FIX'!C68</f>
        <v>M. Kharis, S.Pd.I</v>
      </c>
      <c r="AJ113" s="92"/>
      <c r="AR113" s="99"/>
      <c r="AS113" s="99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2:69" s="9" customFormat="1" ht="15.75" x14ac:dyDescent="0.25">
      <c r="B114" s="6" t="str">
        <f>'[1]KODE GURU FIX'!B17</f>
        <v>M</v>
      </c>
      <c r="C114" s="91" t="s">
        <v>38</v>
      </c>
      <c r="D114" s="92" t="str">
        <f>'[1]KODE GURU FIX'!C17</f>
        <v>Bambang Supriyadi, S.E.,M.Pd.</v>
      </c>
      <c r="E114" s="93"/>
      <c r="F114" s="93"/>
      <c r="I114" s="94"/>
      <c r="J114" s="92"/>
      <c r="K114" s="92"/>
      <c r="L114" s="92"/>
      <c r="M114" s="95"/>
      <c r="N114" s="95"/>
      <c r="Q114" s="96" t="str">
        <f>'[1]KODE GURU FIX'!B43</f>
        <v>AM</v>
      </c>
      <c r="R114" s="96"/>
      <c r="S114" s="97" t="s">
        <v>38</v>
      </c>
      <c r="T114" s="92" t="str">
        <f>'[1]KODE GURU FIX'!C43</f>
        <v xml:space="preserve">Mikha Riandani, S.Pd. </v>
      </c>
      <c r="U114" s="92"/>
      <c r="V114" s="95"/>
      <c r="W114" s="93"/>
      <c r="X114" s="95"/>
      <c r="Y114" s="92"/>
      <c r="Z114" s="92"/>
      <c r="AA114" s="92"/>
      <c r="AE114" s="94"/>
      <c r="AF114" s="96" t="str">
        <f>'[1]KODE GURU FIX'!B69</f>
        <v>BM</v>
      </c>
      <c r="AG114" s="96"/>
      <c r="AH114" s="98" t="s">
        <v>38</v>
      </c>
      <c r="AI114" s="92" t="str">
        <f>'[1]KODE GURU FIX'!C69</f>
        <v>Dewi Sarofah, S.Pd.</v>
      </c>
      <c r="AJ114" s="92"/>
      <c r="AR114" s="99"/>
      <c r="AS114" s="99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2:69" s="9" customFormat="1" ht="15.75" x14ac:dyDescent="0.25">
      <c r="B115" s="6" t="str">
        <f>'[1]KODE GURU FIX'!B18</f>
        <v>N</v>
      </c>
      <c r="C115" s="91" t="s">
        <v>38</v>
      </c>
      <c r="D115" s="92" t="str">
        <f>'[1]KODE GURU FIX'!C18</f>
        <v>Saeful Angwar, S.Pd.</v>
      </c>
      <c r="E115" s="93"/>
      <c r="F115" s="93"/>
      <c r="I115" s="94"/>
      <c r="J115" s="92"/>
      <c r="K115" s="92"/>
      <c r="L115" s="92"/>
      <c r="M115" s="95"/>
      <c r="N115" s="95"/>
      <c r="Q115" s="96" t="str">
        <f>'[1]KODE GURU FIX'!B44</f>
        <v>AN</v>
      </c>
      <c r="R115" s="96"/>
      <c r="S115" s="97" t="s">
        <v>38</v>
      </c>
      <c r="T115" s="92" t="str">
        <f>'[1]KODE GURU FIX'!C44</f>
        <v>Aditya Widi Kristanto, S.Pd.</v>
      </c>
      <c r="U115" s="92"/>
      <c r="V115" s="95"/>
      <c r="W115" s="93"/>
      <c r="X115" s="95"/>
      <c r="Y115" s="92"/>
      <c r="Z115" s="92"/>
      <c r="AA115" s="92"/>
      <c r="AE115" s="94"/>
      <c r="AF115" s="96" t="str">
        <f>'[1]KODE GURU FIX'!B70</f>
        <v>BN</v>
      </c>
      <c r="AG115" s="96"/>
      <c r="AH115" s="98" t="s">
        <v>38</v>
      </c>
      <c r="AI115" s="92" t="str">
        <f>'[1]KODE GURU FIX'!C70</f>
        <v>Suci Ika Febrianti, S.Pd.</v>
      </c>
      <c r="AJ115" s="92"/>
      <c r="AR115" s="99"/>
      <c r="AS115" s="99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2:69" s="9" customFormat="1" ht="15.75" x14ac:dyDescent="0.25">
      <c r="B116" s="6" t="str">
        <f>'[1]KODE GURU FIX'!B19</f>
        <v>O</v>
      </c>
      <c r="C116" s="91" t="s">
        <v>38</v>
      </c>
      <c r="D116" s="92" t="str">
        <f>'[1]KODE GURU FIX'!C19</f>
        <v>Hermina Endaryanti, S.Pd.,M.Pd.</v>
      </c>
      <c r="E116" s="93"/>
      <c r="F116" s="93"/>
      <c r="I116" s="94"/>
      <c r="J116" s="92"/>
      <c r="K116" s="92"/>
      <c r="L116" s="92"/>
      <c r="M116" s="95"/>
      <c r="N116" s="95"/>
      <c r="Q116" s="96" t="str">
        <f>'[1]KODE GURU FIX'!B45</f>
        <v>AO</v>
      </c>
      <c r="R116" s="96"/>
      <c r="S116" s="97" t="s">
        <v>38</v>
      </c>
      <c r="T116" s="92" t="str">
        <f>'[1]KODE GURU FIX'!C45</f>
        <v>Septi Diah Pita Sari, S.Pd.</v>
      </c>
      <c r="U116" s="92"/>
      <c r="V116" s="95"/>
      <c r="W116" s="93"/>
      <c r="X116" s="95"/>
      <c r="Y116" s="92"/>
      <c r="Z116" s="92"/>
      <c r="AA116" s="92"/>
      <c r="AE116" s="94"/>
      <c r="AF116" s="96" t="str">
        <f>'[1]KODE GURU FIX'!B71</f>
        <v>BO</v>
      </c>
      <c r="AG116" s="96"/>
      <c r="AH116" s="98" t="s">
        <v>38</v>
      </c>
      <c r="AI116" s="92" t="str">
        <f>'[1]KODE GURU FIX'!C71</f>
        <v>Ari Khamami, S.Pd.</v>
      </c>
      <c r="AJ116" s="92"/>
      <c r="AR116" s="99"/>
      <c r="AS116" s="99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2:69" s="9" customFormat="1" ht="15.75" x14ac:dyDescent="0.25">
      <c r="B117" s="6" t="str">
        <f>'[1]KODE GURU FIX'!B20</f>
        <v>P</v>
      </c>
      <c r="C117" s="91" t="s">
        <v>38</v>
      </c>
      <c r="D117" s="92" t="str">
        <f>'[1]KODE GURU FIX'!C20</f>
        <v>Titin Rahayu S., S.Pd.,M.Pd.</v>
      </c>
      <c r="E117" s="93"/>
      <c r="F117" s="93"/>
      <c r="I117" s="94"/>
      <c r="J117" s="92"/>
      <c r="K117" s="92"/>
      <c r="L117" s="92"/>
      <c r="M117" s="95"/>
      <c r="N117" s="95"/>
      <c r="Q117" s="96" t="str">
        <f>'[1]KODE GURU FIX'!B46</f>
        <v>AP</v>
      </c>
      <c r="R117" s="96"/>
      <c r="S117" s="97" t="s">
        <v>38</v>
      </c>
      <c r="T117" s="92" t="str">
        <f>'[1]KODE GURU FIX'!C46</f>
        <v>Fitria Kartika Sari, S.Pd.</v>
      </c>
      <c r="U117" s="92"/>
      <c r="V117" s="95"/>
      <c r="W117" s="95"/>
      <c r="X117" s="95"/>
      <c r="Y117" s="92"/>
      <c r="Z117" s="92"/>
      <c r="AA117" s="92"/>
      <c r="AE117" s="94"/>
      <c r="AF117" s="96" t="str">
        <f>'[1]KODE GURU FIX'!B72</f>
        <v>BP</v>
      </c>
      <c r="AG117" s="96"/>
      <c r="AH117" s="98" t="s">
        <v>38</v>
      </c>
      <c r="AI117" s="92" t="str">
        <f>'[1]KODE GURU FIX'!C72</f>
        <v>Muhammad Ghozali, M.Pd.</v>
      </c>
      <c r="AN117" s="100"/>
      <c r="AO117" s="98"/>
      <c r="AP117" s="92"/>
      <c r="AQ117" s="92"/>
      <c r="AR117" s="99"/>
      <c r="AS117" s="99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2:69" s="9" customFormat="1" ht="15.75" x14ac:dyDescent="0.25">
      <c r="B118" s="6" t="str">
        <f>'[1]KODE GURU FIX'!B21</f>
        <v>Q</v>
      </c>
      <c r="C118" s="91" t="s">
        <v>38</v>
      </c>
      <c r="D118" s="92" t="str">
        <f>'[1]KODE GURU FIX'!C21</f>
        <v>Wahyu Ngaisyatun F., S.Pd.,M.Pd.</v>
      </c>
      <c r="E118" s="93"/>
      <c r="F118" s="93"/>
      <c r="I118" s="94"/>
      <c r="J118" s="92"/>
      <c r="K118" s="92"/>
      <c r="L118" s="92"/>
      <c r="M118" s="95"/>
      <c r="N118" s="95"/>
      <c r="Q118" s="96" t="str">
        <f>'[1]KODE GURU FIX'!B47</f>
        <v>AQ</v>
      </c>
      <c r="R118" s="96"/>
      <c r="S118" s="97" t="s">
        <v>38</v>
      </c>
      <c r="T118" s="92" t="str">
        <f>'[1]KODE GURU FIX'!C47</f>
        <v>Sudarno, S.Pd.</v>
      </c>
      <c r="U118" s="92"/>
      <c r="V118" s="95"/>
      <c r="W118" s="95"/>
      <c r="X118" s="95"/>
      <c r="Y118" s="92"/>
      <c r="Z118" s="92"/>
      <c r="AA118" s="92"/>
      <c r="AE118" s="94"/>
      <c r="AF118" s="96" t="str">
        <f>'[1]KODE GURU FIX'!B73</f>
        <v>BQ</v>
      </c>
      <c r="AG118" s="96"/>
      <c r="AH118" s="98" t="s">
        <v>38</v>
      </c>
      <c r="AI118" s="92" t="str">
        <f>'[1]KODE GURU FIX'!C73</f>
        <v>Dwi Sartiningsih, S.Pd.</v>
      </c>
      <c r="AN118" s="100"/>
      <c r="AO118" s="98"/>
      <c r="AP118" s="92"/>
      <c r="AQ118" s="92"/>
      <c r="AR118" s="99"/>
      <c r="AS118" s="99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2:69" s="9" customFormat="1" ht="15.75" x14ac:dyDescent="0.25">
      <c r="B119" s="6" t="str">
        <f>'[1]KODE GURU FIX'!B22</f>
        <v>R</v>
      </c>
      <c r="C119" s="91" t="s">
        <v>38</v>
      </c>
      <c r="D119" s="92" t="str">
        <f>'[1]KODE GURU FIX'!C22</f>
        <v>Anastasia Suparti, S.Pd.</v>
      </c>
      <c r="E119" s="93"/>
      <c r="F119" s="93"/>
      <c r="I119" s="94"/>
      <c r="J119" s="92"/>
      <c r="K119" s="92"/>
      <c r="L119" s="92"/>
      <c r="M119" s="95"/>
      <c r="N119" s="95"/>
      <c r="Q119" s="96" t="str">
        <f>'[1]KODE GURU FIX'!B48</f>
        <v>AR</v>
      </c>
      <c r="R119" s="96"/>
      <c r="S119" s="97" t="s">
        <v>38</v>
      </c>
      <c r="T119" s="92" t="str">
        <f>'[1]KODE GURU FIX'!C48</f>
        <v>Ikka Ida Rokhyani, S.Pd.</v>
      </c>
      <c r="U119" s="92"/>
      <c r="V119" s="95"/>
      <c r="W119" s="95"/>
      <c r="X119" s="95"/>
      <c r="Y119" s="92"/>
      <c r="Z119" s="92"/>
      <c r="AA119" s="92"/>
      <c r="AE119" s="101"/>
      <c r="AF119" s="96" t="str">
        <f>'[1]KODE GURU FIX'!B74</f>
        <v>BR</v>
      </c>
      <c r="AG119" s="96"/>
      <c r="AH119" s="98" t="s">
        <v>38</v>
      </c>
      <c r="AI119" s="92" t="str">
        <f>'[1]KODE GURU FIX'!C74</f>
        <v>Beni Purna Indarta, S.Pd</v>
      </c>
      <c r="AN119" s="100"/>
      <c r="AO119" s="98"/>
      <c r="AP119" s="92"/>
      <c r="AQ119" s="92"/>
      <c r="AR119" s="99"/>
      <c r="AS119" s="99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2:69" s="9" customFormat="1" ht="15.75" x14ac:dyDescent="0.25">
      <c r="B120" s="6" t="str">
        <f>'[1]KODE GURU FIX'!B23</f>
        <v>S</v>
      </c>
      <c r="C120" s="91" t="s">
        <v>38</v>
      </c>
      <c r="D120" s="92" t="str">
        <f>'[1]KODE GURU FIX'!C23</f>
        <v>Kiswati, S.Pd.,M.Pd.</v>
      </c>
      <c r="E120" s="93"/>
      <c r="F120" s="93"/>
      <c r="I120" s="94"/>
      <c r="J120" s="92"/>
      <c r="K120" s="92"/>
      <c r="L120" s="92"/>
      <c r="M120" s="95"/>
      <c r="N120" s="95"/>
      <c r="Q120" s="96" t="str">
        <f>'[1]KODE GURU FIX'!B49</f>
        <v>AS</v>
      </c>
      <c r="R120" s="96"/>
      <c r="S120" s="97" t="s">
        <v>38</v>
      </c>
      <c r="T120" s="92" t="str">
        <f>'[1]KODE GURU FIX'!C49</f>
        <v>Ganjar Yuwono, S.Pd.</v>
      </c>
      <c r="U120" s="92"/>
      <c r="V120" s="95"/>
      <c r="W120" s="95"/>
      <c r="X120" s="95"/>
      <c r="Y120" s="92"/>
      <c r="Z120" s="92"/>
      <c r="AA120" s="92"/>
      <c r="AE120" s="94"/>
      <c r="AF120" s="96" t="str">
        <f>'[1]KODE GURU FIX'!B75</f>
        <v>BS</v>
      </c>
      <c r="AG120" s="96"/>
      <c r="AH120" s="98" t="s">
        <v>38</v>
      </c>
      <c r="AI120" s="92" t="str">
        <f>'[1]KODE GURU FIX'!C75</f>
        <v>Erly Budiono, S.Pd.</v>
      </c>
      <c r="AP120" s="92"/>
      <c r="AQ120" s="92"/>
      <c r="AR120" s="99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2:69" s="9" customFormat="1" ht="15.75" x14ac:dyDescent="0.25">
      <c r="B121" s="6" t="str">
        <f>'[1]KODE GURU FIX'!B24</f>
        <v>T</v>
      </c>
      <c r="C121" s="91" t="s">
        <v>38</v>
      </c>
      <c r="D121" s="92" t="str">
        <f>'[1]KODE GURU FIX'!C24</f>
        <v>Siti Mulyani, S.Pd.</v>
      </c>
      <c r="E121" s="93"/>
      <c r="F121" s="93"/>
      <c r="I121" s="94"/>
      <c r="J121" s="92"/>
      <c r="K121" s="92"/>
      <c r="L121" s="92"/>
      <c r="M121" s="95"/>
      <c r="N121" s="95"/>
      <c r="Q121" s="96" t="str">
        <f>'[1]KODE GURU FIX'!B50</f>
        <v>AT</v>
      </c>
      <c r="R121" s="96"/>
      <c r="S121" s="97" t="s">
        <v>38</v>
      </c>
      <c r="T121" s="92" t="str">
        <f>'[1]KODE GURU FIX'!C50</f>
        <v>Dayu Cahyawati, S.Pd.</v>
      </c>
      <c r="U121" s="92"/>
      <c r="V121" s="95"/>
      <c r="W121" s="95"/>
      <c r="X121" s="95"/>
      <c r="Y121" s="92"/>
      <c r="Z121" s="92"/>
      <c r="AA121" s="92"/>
      <c r="AE121" s="94"/>
      <c r="AF121" s="96" t="str">
        <f>'[1]KODE GURU FIX'!B76</f>
        <v>BT</v>
      </c>
      <c r="AG121" s="96"/>
      <c r="AH121" s="98" t="s">
        <v>38</v>
      </c>
      <c r="AI121" s="92" t="str">
        <f>'[1]KODE GURU FIX'!C76</f>
        <v>Rita</v>
      </c>
      <c r="AP121" s="92"/>
      <c r="AQ121" s="92"/>
      <c r="AR121" s="99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2:69" s="9" customFormat="1" ht="15.75" x14ac:dyDescent="0.25">
      <c r="B122" s="6" t="str">
        <f>'[1]KODE GURU FIX'!B25</f>
        <v>U</v>
      </c>
      <c r="C122" s="91" t="s">
        <v>38</v>
      </c>
      <c r="D122" s="92" t="str">
        <f>'[1]KODE GURU FIX'!C25</f>
        <v>Umi Bekti Utami, S.Pd.,M.Pd.</v>
      </c>
      <c r="E122" s="93"/>
      <c r="F122" s="93"/>
      <c r="I122" s="94"/>
      <c r="J122" s="92"/>
      <c r="K122" s="92"/>
      <c r="L122" s="92"/>
      <c r="M122" s="95"/>
      <c r="N122" s="95"/>
      <c r="Q122" s="96" t="str">
        <f>'[1]KODE GURU FIX'!B51</f>
        <v>AU</v>
      </c>
      <c r="R122" s="96"/>
      <c r="S122" s="97" t="s">
        <v>38</v>
      </c>
      <c r="T122" s="92" t="str">
        <f>'[1]KODE GURU FIX'!C51</f>
        <v>Khanif Nasrudin, S.Pd.</v>
      </c>
      <c r="U122" s="92"/>
      <c r="V122" s="95"/>
      <c r="W122" s="95"/>
      <c r="X122" s="95"/>
      <c r="Y122" s="92"/>
      <c r="Z122" s="92"/>
      <c r="AA122" s="92"/>
      <c r="AE122" s="101"/>
      <c r="AF122" s="96" t="str">
        <f>'[1]KODE GURU FIX'!B77</f>
        <v>BU</v>
      </c>
      <c r="AG122" s="96"/>
      <c r="AH122" s="98" t="s">
        <v>38</v>
      </c>
      <c r="AI122" s="92" t="str">
        <f>'[1]KODE GURU FIX'!C77</f>
        <v>Arif Yanpraditya, S.Pd.</v>
      </c>
      <c r="AP122" s="92"/>
      <c r="AQ122" s="93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2:69" s="9" customFormat="1" ht="15.75" x14ac:dyDescent="0.25">
      <c r="B123" s="6" t="str">
        <f>'[1]KODE GURU FIX'!B26</f>
        <v>V</v>
      </c>
      <c r="C123" s="91" t="s">
        <v>38</v>
      </c>
      <c r="D123" s="92" t="str">
        <f>'[1]KODE GURU FIX'!C26</f>
        <v>Indrayani R.H.M., S.Pd.</v>
      </c>
      <c r="E123" s="93"/>
      <c r="F123" s="93"/>
      <c r="I123" s="94"/>
      <c r="J123" s="92"/>
      <c r="K123" s="92"/>
      <c r="L123" s="92"/>
      <c r="M123" s="95"/>
      <c r="N123" s="95"/>
      <c r="Q123" s="96" t="str">
        <f>'[1]KODE GURU FIX'!B52</f>
        <v>AV</v>
      </c>
      <c r="R123" s="96"/>
      <c r="S123" s="97" t="s">
        <v>38</v>
      </c>
      <c r="T123" s="92" t="str">
        <f>'[1]KODE GURU FIX'!C52</f>
        <v>Ika Prasmawan, S.E.</v>
      </c>
      <c r="U123" s="92"/>
      <c r="V123" s="95"/>
      <c r="W123" s="95"/>
      <c r="X123" s="95"/>
      <c r="Y123" s="92"/>
      <c r="Z123" s="92"/>
      <c r="AA123" s="92"/>
      <c r="AE123" s="94"/>
      <c r="AF123" s="96" t="str">
        <f>'[1]KODE GURU FIX'!B78</f>
        <v>BV</v>
      </c>
      <c r="AG123" s="96"/>
      <c r="AH123" s="98" t="s">
        <v>38</v>
      </c>
      <c r="AI123" s="92" t="str">
        <f>'[1]KODE GURU FIX'!C78</f>
        <v>Nani Wiyarsih, S.Pi</v>
      </c>
      <c r="AP123" s="92"/>
      <c r="AQ123" s="93"/>
      <c r="AX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2:69" s="9" customFormat="1" ht="15.75" x14ac:dyDescent="0.25">
      <c r="B124" s="6" t="str">
        <f>'[1]KODE GURU FIX'!B27</f>
        <v>W</v>
      </c>
      <c r="C124" s="91" t="s">
        <v>38</v>
      </c>
      <c r="D124" s="92" t="str">
        <f>'[1]KODE GURU FIX'!C27</f>
        <v>Dra. Sri Purwaningsih</v>
      </c>
      <c r="E124" s="93"/>
      <c r="F124" s="93"/>
      <c r="I124" s="94"/>
      <c r="J124" s="92"/>
      <c r="K124" s="92"/>
      <c r="L124" s="92"/>
      <c r="M124" s="95"/>
      <c r="N124" s="95"/>
      <c r="Q124" s="96" t="str">
        <f>'[1]KODE GURU FIX'!B53</f>
        <v>AW</v>
      </c>
      <c r="R124" s="96"/>
      <c r="S124" s="97" t="s">
        <v>38</v>
      </c>
      <c r="T124" s="92" t="str">
        <f>'[1]KODE GURU FIX'!C53</f>
        <v>Siti Muslikah, S.PdI.,M.PdI.</v>
      </c>
      <c r="U124" s="92"/>
      <c r="V124" s="95"/>
      <c r="W124" s="95"/>
      <c r="X124" s="95"/>
      <c r="Y124" s="92"/>
      <c r="Z124" s="92"/>
      <c r="AA124" s="92"/>
      <c r="AE124" s="94"/>
      <c r="AF124" s="96" t="str">
        <f>'[1]KODE GURU FIX'!B79</f>
        <v>BW</v>
      </c>
      <c r="AG124" s="96"/>
      <c r="AH124" s="98" t="s">
        <v>38</v>
      </c>
      <c r="AI124" s="92" t="str">
        <f>'[1]KODE GURU FIX'!C79</f>
        <v>Miya Ellyana Sari, S.Pd</v>
      </c>
      <c r="AP124" s="92"/>
      <c r="AQ124" s="93"/>
      <c r="AX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2:69" s="9" customFormat="1" ht="15.75" x14ac:dyDescent="0.25">
      <c r="B125" s="6" t="str">
        <f>'[1]KODE GURU FIX'!B28</f>
        <v>X</v>
      </c>
      <c r="C125" s="91" t="s">
        <v>38</v>
      </c>
      <c r="D125" s="92" t="str">
        <f>'[1]KODE GURU FIX'!C28</f>
        <v>Achmad Mudlofir, S.Kom.</v>
      </c>
      <c r="E125" s="93"/>
      <c r="F125" s="93"/>
      <c r="I125" s="94"/>
      <c r="J125" s="92"/>
      <c r="K125" s="92"/>
      <c r="L125" s="92"/>
      <c r="M125" s="95"/>
      <c r="N125" s="95"/>
      <c r="Q125" s="96" t="str">
        <f>'[1]KODE GURU FIX'!B54</f>
        <v>AX</v>
      </c>
      <c r="R125" s="96"/>
      <c r="S125" s="97" t="s">
        <v>38</v>
      </c>
      <c r="T125" s="92" t="str">
        <f>'[1]KODE GURU FIX'!C54</f>
        <v>Sefudin, S.Kom.,M.Pd.</v>
      </c>
      <c r="U125" s="92"/>
      <c r="V125" s="95"/>
      <c r="W125" s="95"/>
      <c r="X125" s="95"/>
      <c r="Y125" s="92"/>
      <c r="Z125" s="92"/>
      <c r="AA125" s="92"/>
      <c r="AE125" s="94"/>
      <c r="AF125" s="96" t="str">
        <f>'[1]KODE GURU FIX'!B80</f>
        <v>BX</v>
      </c>
      <c r="AG125" s="96"/>
      <c r="AH125" s="98" t="s">
        <v>38</v>
      </c>
      <c r="AI125" s="92" t="str">
        <f>'[1]KODE GURU FIX'!C80</f>
        <v>Nurul Hidayah, S.Pd.</v>
      </c>
      <c r="AZ125" s="89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2:69" s="9" customFormat="1" ht="16.5" x14ac:dyDescent="0.3">
      <c r="B126" s="6" t="str">
        <f>'[1]KODE GURU FIX'!B29</f>
        <v>Y</v>
      </c>
      <c r="C126" s="91" t="s">
        <v>38</v>
      </c>
      <c r="D126" s="92" t="str">
        <f>'[1]KODE GURU FIX'!C29</f>
        <v>Amir Machmud, S.Ag.</v>
      </c>
      <c r="E126" s="93"/>
      <c r="F126" s="93"/>
      <c r="I126" s="94"/>
      <c r="J126" s="92"/>
      <c r="K126" s="92"/>
      <c r="L126" s="92"/>
      <c r="M126" s="95"/>
      <c r="N126" s="95"/>
      <c r="Q126" s="96" t="str">
        <f>'[1]KODE GURU FIX'!B55</f>
        <v>AY</v>
      </c>
      <c r="R126" s="96"/>
      <c r="S126" s="97" t="s">
        <v>38</v>
      </c>
      <c r="T126" s="92" t="str">
        <f>'[1]KODE GURU FIX'!C55</f>
        <v>Sri Haryati, S.E.</v>
      </c>
      <c r="U126" s="92"/>
      <c r="V126" s="95"/>
      <c r="W126" s="95"/>
      <c r="X126" s="95"/>
      <c r="Y126" s="92"/>
      <c r="Z126" s="92"/>
      <c r="AA126" s="92"/>
      <c r="AE126" s="94"/>
      <c r="AF126" s="96" t="str">
        <f>'[1]KODE GURU FIX'!B81</f>
        <v>BY</v>
      </c>
      <c r="AG126" s="96"/>
      <c r="AH126" s="98" t="s">
        <v>38</v>
      </c>
      <c r="AI126" s="92" t="str">
        <f>'[1]KODE GURU FIX'!C81</f>
        <v>Agung Prasetyo, S.Pd.</v>
      </c>
      <c r="AJ126" s="95"/>
      <c r="AK126" s="95"/>
      <c r="AL126" s="95"/>
      <c r="AM126" s="95"/>
      <c r="AU126" s="5"/>
      <c r="AX126" s="5"/>
      <c r="AY126" s="5"/>
      <c r="AZ126" s="102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2:69" s="9" customFormat="1" ht="15.75" x14ac:dyDescent="0.25">
      <c r="B127" s="6" t="str">
        <f>'[1]KODE GURU FIX'!B30</f>
        <v>Z</v>
      </c>
      <c r="C127" s="91" t="s">
        <v>38</v>
      </c>
      <c r="D127" s="92" t="str">
        <f>'[1]KODE GURU FIX'!C30</f>
        <v>Siti Khumairoh, S.Pd.</v>
      </c>
      <c r="L127" s="6"/>
      <c r="Q127" s="96" t="str">
        <f>'[1]KODE GURU FIX'!B56</f>
        <v>AZ</v>
      </c>
      <c r="R127" s="96"/>
      <c r="S127" s="97" t="s">
        <v>38</v>
      </c>
      <c r="T127" s="92" t="str">
        <f>'[1]KODE GURU FIX'!C56</f>
        <v>Firman Ardiansyah, S.S, M.Pd.</v>
      </c>
      <c r="AB127" s="6"/>
      <c r="AC127" s="6"/>
      <c r="AD127" s="6"/>
      <c r="AE127" s="6"/>
      <c r="AF127" s="96"/>
      <c r="AG127" s="96"/>
      <c r="AH127" s="98"/>
      <c r="AI127" s="92"/>
      <c r="AO127" s="5"/>
      <c r="AP127" s="5"/>
      <c r="AQ127" s="5"/>
      <c r="AR127" s="5"/>
      <c r="AS127" s="5"/>
      <c r="AT127" s="5"/>
      <c r="AU127" s="5"/>
      <c r="AV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2:69" s="9" customFormat="1" ht="15.75" x14ac:dyDescent="0.25">
      <c r="B128" s="88"/>
      <c r="L128" s="6"/>
      <c r="T128" s="6"/>
      <c r="AB128" s="6"/>
      <c r="AC128" s="6"/>
      <c r="AD128" s="6"/>
      <c r="AE128" s="6"/>
      <c r="AF128" s="96"/>
      <c r="AG128" s="96"/>
      <c r="AI128" s="92">
        <f>'[1]KODE GURU FIX'!C84</f>
        <v>0</v>
      </c>
      <c r="AO128" s="5"/>
      <c r="AP128" s="5"/>
      <c r="AQ128" s="5"/>
      <c r="AR128" s="5"/>
      <c r="AS128" s="5"/>
      <c r="AT128" s="5"/>
      <c r="AU128" s="5"/>
      <c r="AV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2:69" s="9" customFormat="1" x14ac:dyDescent="0.2">
      <c r="B129" s="88"/>
      <c r="L129" s="6"/>
      <c r="T129" s="6"/>
      <c r="AB129" s="6"/>
      <c r="AC129" s="6"/>
      <c r="AD129" s="6"/>
      <c r="AE129" s="6"/>
      <c r="AF129" s="6"/>
      <c r="AG129" s="6"/>
      <c r="AO129" s="5"/>
      <c r="AP129" s="5"/>
      <c r="AQ129" s="5"/>
      <c r="AR129" s="5"/>
      <c r="AS129" s="5"/>
      <c r="AT129" s="5"/>
      <c r="AU129" s="5"/>
      <c r="AV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2:69" s="9" customFormat="1" x14ac:dyDescent="0.2">
      <c r="B130" s="88"/>
      <c r="L130" s="6"/>
      <c r="T130" s="6"/>
      <c r="AB130" s="6"/>
      <c r="AC130" s="6"/>
      <c r="AD130" s="6"/>
      <c r="AE130" s="6"/>
      <c r="AF130" s="6"/>
      <c r="AG130" s="6"/>
      <c r="AO130" s="5"/>
      <c r="AP130" s="5"/>
      <c r="AQ130" s="5"/>
      <c r="AR130" s="5"/>
      <c r="AS130" s="5"/>
      <c r="AT130" s="5"/>
      <c r="AU130" s="5"/>
      <c r="AV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2:69" s="9" customFormat="1" x14ac:dyDescent="0.2">
      <c r="B131" s="88"/>
      <c r="L131" s="6"/>
      <c r="T131" s="6"/>
      <c r="AB131" s="6"/>
      <c r="AC131" s="6"/>
      <c r="AD131" s="6"/>
      <c r="AE131" s="6"/>
      <c r="AF131" s="6"/>
      <c r="AG131" s="6"/>
      <c r="AO131" s="5"/>
      <c r="AP131" s="5"/>
      <c r="AQ131" s="5"/>
      <c r="AR131" s="5"/>
      <c r="AS131" s="5"/>
      <c r="AT131" s="5"/>
      <c r="AU131" s="5"/>
      <c r="AV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2:69" s="9" customFormat="1" x14ac:dyDescent="0.2">
      <c r="B132" s="88"/>
      <c r="L132" s="5"/>
      <c r="T132" s="5"/>
      <c r="AB132" s="5"/>
      <c r="AC132" s="5"/>
      <c r="AD132" s="5"/>
      <c r="AE132" s="5"/>
      <c r="AF132" s="5"/>
      <c r="AG132" s="5"/>
      <c r="AO132" s="5"/>
      <c r="AP132" s="5"/>
      <c r="AQ132" s="5"/>
      <c r="AR132" s="5"/>
      <c r="AS132" s="5"/>
      <c r="AT132" s="5"/>
      <c r="AU132" s="5"/>
      <c r="AV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2:69" s="9" customFormat="1" x14ac:dyDescent="0.2">
      <c r="B133" s="88"/>
      <c r="L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2:69" s="9" customFormat="1" x14ac:dyDescent="0.2">
      <c r="B134" s="88"/>
      <c r="L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2:69" s="9" customFormat="1" x14ac:dyDescent="0.2">
      <c r="B135" s="88"/>
      <c r="L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2:69" s="9" customFormat="1" x14ac:dyDescent="0.2">
      <c r="B136" s="88"/>
      <c r="L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2:69" s="9" customFormat="1" x14ac:dyDescent="0.2">
      <c r="B137" s="88"/>
      <c r="L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2:69" s="9" customFormat="1" x14ac:dyDescent="0.2">
      <c r="B138" s="88"/>
      <c r="L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2:69" s="9" customFormat="1" x14ac:dyDescent="0.2">
      <c r="B139" s="88"/>
      <c r="L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2:69" s="9" customFormat="1" x14ac:dyDescent="0.2">
      <c r="B140" s="88"/>
      <c r="L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2:69" s="9" customFormat="1" x14ac:dyDescent="0.2">
      <c r="B141" s="88"/>
      <c r="L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2:69" s="9" customFormat="1" x14ac:dyDescent="0.2">
      <c r="B142" s="88"/>
      <c r="L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2:69" s="9" customFormat="1" x14ac:dyDescent="0.2">
      <c r="B143" s="88"/>
      <c r="L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2:69" s="9" customFormat="1" x14ac:dyDescent="0.2">
      <c r="B144" s="88"/>
      <c r="L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2:69" s="9" customFormat="1" x14ac:dyDescent="0.2">
      <c r="B145" s="88"/>
      <c r="L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2:69" s="9" customFormat="1" x14ac:dyDescent="0.2">
      <c r="B146" s="88"/>
      <c r="L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2:69" s="9" customFormat="1" x14ac:dyDescent="0.2">
      <c r="B147" s="88"/>
      <c r="L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2:69" s="9" customFormat="1" x14ac:dyDescent="0.2">
      <c r="B148" s="88"/>
      <c r="L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2:69" s="9" customFormat="1" x14ac:dyDescent="0.2">
      <c r="B149" s="88"/>
      <c r="L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</row>
    <row r="150" spans="2:69" s="9" customFormat="1" x14ac:dyDescent="0.2">
      <c r="B150" s="88"/>
      <c r="L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</row>
    <row r="151" spans="2:69" s="9" customFormat="1" x14ac:dyDescent="0.2">
      <c r="B151" s="88"/>
      <c r="L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</row>
    <row r="152" spans="2:69" s="9" customFormat="1" x14ac:dyDescent="0.2">
      <c r="B152" s="88"/>
      <c r="L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</row>
    <row r="153" spans="2:69" s="9" customFormat="1" x14ac:dyDescent="0.2">
      <c r="B153" s="88"/>
      <c r="L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</row>
    <row r="154" spans="2:69" s="9" customFormat="1" x14ac:dyDescent="0.2">
      <c r="B154" s="88"/>
      <c r="L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</row>
    <row r="155" spans="2:69" s="9" customFormat="1" x14ac:dyDescent="0.2">
      <c r="B155" s="88"/>
      <c r="L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</row>
    <row r="156" spans="2:69" s="9" customFormat="1" x14ac:dyDescent="0.2">
      <c r="B156" s="88"/>
      <c r="L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</row>
    <row r="157" spans="2:69" s="9" customFormat="1" x14ac:dyDescent="0.2">
      <c r="B157" s="88"/>
      <c r="L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</row>
    <row r="158" spans="2:69" s="9" customFormat="1" x14ac:dyDescent="0.2">
      <c r="B158" s="88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</row>
    <row r="159" spans="2:69" s="9" customFormat="1" x14ac:dyDescent="0.2">
      <c r="B159" s="88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</row>
    <row r="160" spans="2:69" s="9" customFormat="1" x14ac:dyDescent="0.2">
      <c r="B160" s="88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</row>
    <row r="161" spans="2:63" s="9" customFormat="1" x14ac:dyDescent="0.2">
      <c r="B161" s="88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</row>
    <row r="162" spans="2:63" s="9" customFormat="1" x14ac:dyDescent="0.2">
      <c r="B162" s="88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</row>
    <row r="163" spans="2:63" s="9" customFormat="1" x14ac:dyDescent="0.2">
      <c r="B163" s="88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</row>
    <row r="164" spans="2:63" s="9" customFormat="1" x14ac:dyDescent="0.2">
      <c r="B164" s="88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</row>
    <row r="165" spans="2:63" s="9" customFormat="1" x14ac:dyDescent="0.2">
      <c r="B165" s="88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</row>
    <row r="166" spans="2:63" s="9" customFormat="1" x14ac:dyDescent="0.2">
      <c r="B166" s="88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</row>
    <row r="167" spans="2:63" s="9" customFormat="1" x14ac:dyDescent="0.2">
      <c r="B167" s="88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</row>
    <row r="168" spans="2:63" s="9" customFormat="1" x14ac:dyDescent="0.2">
      <c r="B168" s="88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</row>
    <row r="169" spans="2:63" s="9" customFormat="1" x14ac:dyDescent="0.2">
      <c r="B169" s="88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</row>
    <row r="170" spans="2:63" s="9" customFormat="1" x14ac:dyDescent="0.2">
      <c r="B170" s="88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</row>
    <row r="171" spans="2:63" s="9" customFormat="1" x14ac:dyDescent="0.2">
      <c r="B171" s="88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</row>
    <row r="172" spans="2:63" s="9" customFormat="1" x14ac:dyDescent="0.2">
      <c r="B172" s="88"/>
      <c r="M172" s="5"/>
    </row>
    <row r="173" spans="2:63" s="9" customFormat="1" x14ac:dyDescent="0.2">
      <c r="B173" s="88"/>
      <c r="M173" s="5"/>
    </row>
    <row r="174" spans="2:63" s="9" customFormat="1" x14ac:dyDescent="0.2">
      <c r="B174" s="88"/>
      <c r="M174" s="5"/>
    </row>
    <row r="175" spans="2:63" s="9" customFormat="1" x14ac:dyDescent="0.2">
      <c r="B175" s="88"/>
    </row>
    <row r="176" spans="2:63" s="9" customFormat="1" x14ac:dyDescent="0.2">
      <c r="B176" s="88"/>
    </row>
    <row r="177" spans="2:2" s="9" customFormat="1" x14ac:dyDescent="0.2">
      <c r="B177" s="88"/>
    </row>
    <row r="178" spans="2:2" s="9" customFormat="1" x14ac:dyDescent="0.2">
      <c r="B178" s="88"/>
    </row>
    <row r="179" spans="2:2" s="9" customFormat="1" x14ac:dyDescent="0.2">
      <c r="B179" s="88"/>
    </row>
    <row r="180" spans="2:2" s="9" customFormat="1" x14ac:dyDescent="0.2">
      <c r="B180" s="88"/>
    </row>
    <row r="181" spans="2:2" s="9" customFormat="1" x14ac:dyDescent="0.2">
      <c r="B181" s="88"/>
    </row>
    <row r="182" spans="2:2" s="9" customFormat="1" x14ac:dyDescent="0.2">
      <c r="B182" s="88"/>
    </row>
    <row r="183" spans="2:2" s="9" customFormat="1" x14ac:dyDescent="0.2">
      <c r="B183" s="88"/>
    </row>
    <row r="184" spans="2:2" s="9" customFormat="1" x14ac:dyDescent="0.2">
      <c r="B184" s="88"/>
    </row>
    <row r="185" spans="2:2" s="9" customFormat="1" x14ac:dyDescent="0.2">
      <c r="B185" s="88"/>
    </row>
    <row r="186" spans="2:2" s="9" customFormat="1" x14ac:dyDescent="0.2">
      <c r="B186" s="88"/>
    </row>
    <row r="187" spans="2:2" s="9" customFormat="1" x14ac:dyDescent="0.2">
      <c r="B187" s="88"/>
    </row>
    <row r="188" spans="2:2" s="9" customFormat="1" x14ac:dyDescent="0.2">
      <c r="B188" s="88"/>
    </row>
    <row r="189" spans="2:2" s="9" customFormat="1" x14ac:dyDescent="0.2">
      <c r="B189" s="88"/>
    </row>
    <row r="190" spans="2:2" s="9" customFormat="1" x14ac:dyDescent="0.2">
      <c r="B190" s="88"/>
    </row>
    <row r="191" spans="2:2" s="9" customFormat="1" x14ac:dyDescent="0.2">
      <c r="B191" s="88"/>
    </row>
    <row r="192" spans="2:2" s="9" customFormat="1" x14ac:dyDescent="0.2">
      <c r="B192" s="88"/>
    </row>
    <row r="193" spans="2:2" s="9" customFormat="1" x14ac:dyDescent="0.2">
      <c r="B193" s="88"/>
    </row>
    <row r="194" spans="2:2" s="9" customFormat="1" x14ac:dyDescent="0.2">
      <c r="B194" s="88"/>
    </row>
    <row r="195" spans="2:2" s="9" customFormat="1" x14ac:dyDescent="0.2">
      <c r="B195" s="88"/>
    </row>
    <row r="196" spans="2:2" s="9" customFormat="1" x14ac:dyDescent="0.2">
      <c r="B196" s="88"/>
    </row>
    <row r="197" spans="2:2" s="9" customFormat="1" x14ac:dyDescent="0.2">
      <c r="B197" s="88"/>
    </row>
    <row r="198" spans="2:2" s="9" customFormat="1" x14ac:dyDescent="0.2">
      <c r="B198" s="88"/>
    </row>
    <row r="199" spans="2:2" s="9" customFormat="1" x14ac:dyDescent="0.2">
      <c r="B199" s="88"/>
    </row>
    <row r="200" spans="2:2" s="9" customFormat="1" x14ac:dyDescent="0.2">
      <c r="B200" s="88"/>
    </row>
    <row r="201" spans="2:2" s="9" customFormat="1" x14ac:dyDescent="0.2">
      <c r="B201" s="88"/>
    </row>
    <row r="202" spans="2:2" s="9" customFormat="1" x14ac:dyDescent="0.2">
      <c r="B202" s="88"/>
    </row>
    <row r="203" spans="2:2" s="9" customFormat="1" x14ac:dyDescent="0.2">
      <c r="B203" s="88"/>
    </row>
    <row r="204" spans="2:2" s="9" customFormat="1" x14ac:dyDescent="0.2">
      <c r="B204" s="88"/>
    </row>
    <row r="205" spans="2:2" s="9" customFormat="1" x14ac:dyDescent="0.2">
      <c r="B205" s="88"/>
    </row>
    <row r="206" spans="2:2" s="9" customFormat="1" x14ac:dyDescent="0.2">
      <c r="B206" s="88"/>
    </row>
    <row r="255" spans="4:57" x14ac:dyDescent="0.2">
      <c r="D255" s="104">
        <f t="shared" ref="D255:BE255" si="0">D7</f>
        <v>1</v>
      </c>
      <c r="E255" s="104">
        <f t="shared" si="0"/>
        <v>1</v>
      </c>
      <c r="F255" s="104">
        <f t="shared" si="0"/>
        <v>1</v>
      </c>
      <c r="G255" s="104">
        <f t="shared" si="0"/>
        <v>1</v>
      </c>
      <c r="H255" s="104">
        <f t="shared" si="0"/>
        <v>1</v>
      </c>
      <c r="I255" s="104">
        <f t="shared" si="0"/>
        <v>1</v>
      </c>
      <c r="J255" s="104">
        <f t="shared" si="0"/>
        <v>1</v>
      </c>
      <c r="K255" s="104">
        <f t="shared" si="0"/>
        <v>1</v>
      </c>
      <c r="L255" s="104">
        <f t="shared" si="0"/>
        <v>1</v>
      </c>
      <c r="M255" s="104">
        <f t="shared" si="0"/>
        <v>1</v>
      </c>
      <c r="N255" s="104">
        <f t="shared" si="0"/>
        <v>1</v>
      </c>
      <c r="O255" s="104">
        <f t="shared" si="0"/>
        <v>1</v>
      </c>
      <c r="P255" s="104" t="e">
        <f>#REF!</f>
        <v>#REF!</v>
      </c>
      <c r="Q255" s="104">
        <f t="shared" si="0"/>
        <v>1</v>
      </c>
      <c r="R255" s="104">
        <f t="shared" si="0"/>
        <v>1</v>
      </c>
      <c r="S255" s="104">
        <f>P7</f>
        <v>1</v>
      </c>
      <c r="T255" s="104">
        <f t="shared" si="0"/>
        <v>1</v>
      </c>
      <c r="U255" s="104">
        <f t="shared" si="0"/>
        <v>1</v>
      </c>
      <c r="V255" s="104">
        <f t="shared" si="0"/>
        <v>1</v>
      </c>
      <c r="W255" s="104">
        <f t="shared" si="0"/>
        <v>1</v>
      </c>
      <c r="X255" s="104">
        <f t="shared" si="0"/>
        <v>1</v>
      </c>
      <c r="Y255" s="104" t="str">
        <f t="shared" si="0"/>
        <v>-</v>
      </c>
      <c r="Z255" s="104" t="str">
        <f t="shared" si="0"/>
        <v>-</v>
      </c>
      <c r="AA255" s="104">
        <f t="shared" si="0"/>
        <v>1</v>
      </c>
      <c r="AB255" s="104">
        <f t="shared" si="0"/>
        <v>1</v>
      </c>
      <c r="AC255" s="104">
        <f t="shared" si="0"/>
        <v>1</v>
      </c>
      <c r="AD255" s="104">
        <f t="shared" si="0"/>
        <v>1</v>
      </c>
      <c r="AE255" s="104">
        <f t="shared" si="0"/>
        <v>1</v>
      </c>
      <c r="AF255" s="104">
        <f t="shared" si="0"/>
        <v>1</v>
      </c>
      <c r="AG255" s="104">
        <f t="shared" si="0"/>
        <v>1</v>
      </c>
      <c r="AH255" s="104">
        <f t="shared" si="0"/>
        <v>1</v>
      </c>
      <c r="AI255" s="104">
        <f t="shared" si="0"/>
        <v>1</v>
      </c>
      <c r="AJ255" s="104" t="str">
        <f t="shared" si="0"/>
        <v>C1</v>
      </c>
      <c r="AK255" s="104" t="str">
        <f t="shared" si="0"/>
        <v>C1</v>
      </c>
      <c r="AL255" s="104">
        <f t="shared" si="0"/>
        <v>1</v>
      </c>
      <c r="AM255" s="104">
        <f t="shared" si="0"/>
        <v>1</v>
      </c>
      <c r="AN255" s="104">
        <f t="shared" si="0"/>
        <v>1</v>
      </c>
      <c r="AO255" s="104">
        <f t="shared" si="0"/>
        <v>1</v>
      </c>
      <c r="AP255" s="104">
        <f t="shared" si="0"/>
        <v>1</v>
      </c>
      <c r="AQ255" s="104">
        <f t="shared" si="0"/>
        <v>1</v>
      </c>
      <c r="AR255" s="104" t="str">
        <f t="shared" si="0"/>
        <v>A1</v>
      </c>
      <c r="AS255" s="104" t="str">
        <f t="shared" si="0"/>
        <v>A1</v>
      </c>
      <c r="AT255" s="104" t="str">
        <f t="shared" si="0"/>
        <v>A1</v>
      </c>
      <c r="AU255" s="104" t="str">
        <f t="shared" si="0"/>
        <v>C1</v>
      </c>
      <c r="AV255" s="104" t="str">
        <f t="shared" si="0"/>
        <v>C1</v>
      </c>
      <c r="AW255" s="104" t="str">
        <f t="shared" si="0"/>
        <v>-</v>
      </c>
      <c r="AX255" s="104" t="str">
        <f t="shared" si="0"/>
        <v>-</v>
      </c>
      <c r="AY255" s="104">
        <f t="shared" si="0"/>
        <v>1</v>
      </c>
      <c r="AZ255" s="104">
        <f t="shared" si="0"/>
        <v>1</v>
      </c>
      <c r="BA255" s="104">
        <f t="shared" si="0"/>
        <v>1</v>
      </c>
      <c r="BB255" s="104">
        <f t="shared" si="0"/>
        <v>1</v>
      </c>
      <c r="BC255" s="104">
        <f t="shared" si="0"/>
        <v>1</v>
      </c>
      <c r="BD255" s="104" t="str">
        <f t="shared" si="0"/>
        <v>-</v>
      </c>
      <c r="BE255" s="104" t="str">
        <f t="shared" si="0"/>
        <v>-</v>
      </c>
    </row>
    <row r="256" spans="4:57" x14ac:dyDescent="0.2">
      <c r="D256" s="104">
        <f>D9</f>
        <v>2</v>
      </c>
      <c r="E256" s="104">
        <f t="shared" ref="E256:BE256" si="1">E9</f>
        <v>2</v>
      </c>
      <c r="F256" s="104">
        <f t="shared" si="1"/>
        <v>2</v>
      </c>
      <c r="G256" s="104">
        <f t="shared" si="1"/>
        <v>2</v>
      </c>
      <c r="H256" s="104">
        <f t="shared" si="1"/>
        <v>2</v>
      </c>
      <c r="I256" s="104">
        <f t="shared" si="1"/>
        <v>2</v>
      </c>
      <c r="J256" s="104">
        <f t="shared" si="1"/>
        <v>2</v>
      </c>
      <c r="K256" s="104">
        <f t="shared" si="1"/>
        <v>2</v>
      </c>
      <c r="L256" s="104">
        <f t="shared" si="1"/>
        <v>2</v>
      </c>
      <c r="M256" s="104">
        <f t="shared" si="1"/>
        <v>2</v>
      </c>
      <c r="N256" s="104">
        <f t="shared" si="1"/>
        <v>2</v>
      </c>
      <c r="O256" s="104">
        <f t="shared" si="1"/>
        <v>2</v>
      </c>
      <c r="P256" s="104">
        <f t="shared" si="1"/>
        <v>2</v>
      </c>
      <c r="Q256" s="104">
        <f t="shared" si="1"/>
        <v>2</v>
      </c>
      <c r="R256" s="104">
        <f t="shared" si="1"/>
        <v>2</v>
      </c>
      <c r="S256" s="104">
        <f t="shared" si="1"/>
        <v>2</v>
      </c>
      <c r="T256" s="104" t="str">
        <f t="shared" si="1"/>
        <v>C2</v>
      </c>
      <c r="U256" s="104" t="str">
        <f t="shared" si="1"/>
        <v>C2</v>
      </c>
      <c r="V256" s="104">
        <f t="shared" si="1"/>
        <v>2</v>
      </c>
      <c r="W256" s="104">
        <f t="shared" si="1"/>
        <v>2</v>
      </c>
      <c r="X256" s="104">
        <f t="shared" si="1"/>
        <v>2</v>
      </c>
      <c r="Y256" s="104" t="str">
        <f t="shared" si="1"/>
        <v>-</v>
      </c>
      <c r="Z256" s="104" t="str">
        <f t="shared" si="1"/>
        <v>-</v>
      </c>
      <c r="AA256" s="104">
        <f t="shared" si="1"/>
        <v>2</v>
      </c>
      <c r="AB256" s="104">
        <f t="shared" si="1"/>
        <v>2</v>
      </c>
      <c r="AC256" s="104">
        <f t="shared" si="1"/>
        <v>2</v>
      </c>
      <c r="AD256" s="104">
        <f t="shared" si="1"/>
        <v>2</v>
      </c>
      <c r="AE256" s="104">
        <f t="shared" si="1"/>
        <v>2</v>
      </c>
      <c r="AF256" s="104">
        <f t="shared" si="1"/>
        <v>2</v>
      </c>
      <c r="AG256" s="104" t="str">
        <f t="shared" si="1"/>
        <v>C2</v>
      </c>
      <c r="AH256" s="104" t="str">
        <f t="shared" si="1"/>
        <v>C2</v>
      </c>
      <c r="AI256" s="104">
        <f t="shared" si="1"/>
        <v>2</v>
      </c>
      <c r="AJ256" s="104">
        <f t="shared" si="1"/>
        <v>2</v>
      </c>
      <c r="AK256" s="104">
        <f t="shared" si="1"/>
        <v>2</v>
      </c>
      <c r="AL256" s="104">
        <f t="shared" si="1"/>
        <v>2</v>
      </c>
      <c r="AM256" s="104">
        <f t="shared" si="1"/>
        <v>2</v>
      </c>
      <c r="AN256" s="104">
        <f t="shared" si="1"/>
        <v>2</v>
      </c>
      <c r="AO256" s="104">
        <f t="shared" si="1"/>
        <v>2</v>
      </c>
      <c r="AP256" s="104">
        <f t="shared" si="1"/>
        <v>2</v>
      </c>
      <c r="AQ256" s="104">
        <f t="shared" si="1"/>
        <v>2</v>
      </c>
      <c r="AR256" s="104">
        <f t="shared" si="1"/>
        <v>2</v>
      </c>
      <c r="AS256" s="104">
        <f t="shared" si="1"/>
        <v>2</v>
      </c>
      <c r="AT256" s="104">
        <f t="shared" si="1"/>
        <v>2</v>
      </c>
      <c r="AU256" s="104">
        <f t="shared" si="1"/>
        <v>2</v>
      </c>
      <c r="AV256" s="104">
        <f t="shared" si="1"/>
        <v>2</v>
      </c>
      <c r="AW256" s="104" t="str">
        <f t="shared" si="1"/>
        <v>-</v>
      </c>
      <c r="AX256" s="104" t="str">
        <f t="shared" si="1"/>
        <v>-</v>
      </c>
      <c r="AY256" s="104" t="str">
        <f t="shared" si="1"/>
        <v>A1</v>
      </c>
      <c r="AZ256" s="104" t="str">
        <f t="shared" si="1"/>
        <v>A1</v>
      </c>
      <c r="BA256" s="104" t="str">
        <f t="shared" si="1"/>
        <v>A1</v>
      </c>
      <c r="BB256" s="104">
        <f t="shared" si="1"/>
        <v>2</v>
      </c>
      <c r="BC256" s="104">
        <f t="shared" si="1"/>
        <v>2</v>
      </c>
      <c r="BD256" s="104" t="str">
        <f t="shared" si="1"/>
        <v>-</v>
      </c>
      <c r="BE256" s="104" t="str">
        <f t="shared" si="1"/>
        <v>-</v>
      </c>
    </row>
    <row r="257" spans="4:57" x14ac:dyDescent="0.2">
      <c r="D257" s="104">
        <f>D11</f>
        <v>3</v>
      </c>
      <c r="E257" s="104">
        <f t="shared" ref="E257:BE257" si="2">E11</f>
        <v>3</v>
      </c>
      <c r="F257" s="104">
        <f t="shared" si="2"/>
        <v>3</v>
      </c>
      <c r="G257" s="104">
        <f t="shared" si="2"/>
        <v>3</v>
      </c>
      <c r="H257" s="104">
        <f t="shared" si="2"/>
        <v>3</v>
      </c>
      <c r="I257" s="104">
        <f t="shared" si="2"/>
        <v>3</v>
      </c>
      <c r="J257" s="104">
        <f t="shared" si="2"/>
        <v>3</v>
      </c>
      <c r="K257" s="104">
        <f t="shared" si="2"/>
        <v>3</v>
      </c>
      <c r="L257" s="104">
        <f t="shared" si="2"/>
        <v>3</v>
      </c>
      <c r="M257" s="104">
        <f t="shared" si="2"/>
        <v>3</v>
      </c>
      <c r="N257" s="104">
        <f t="shared" si="2"/>
        <v>3</v>
      </c>
      <c r="O257" s="104">
        <f t="shared" si="2"/>
        <v>3</v>
      </c>
      <c r="P257" s="104">
        <f t="shared" si="2"/>
        <v>3</v>
      </c>
      <c r="Q257" s="104">
        <f t="shared" si="2"/>
        <v>3</v>
      </c>
      <c r="R257" s="104">
        <f t="shared" si="2"/>
        <v>3</v>
      </c>
      <c r="S257" s="104">
        <f t="shared" si="2"/>
        <v>3</v>
      </c>
      <c r="T257" s="104">
        <f t="shared" si="2"/>
        <v>3</v>
      </c>
      <c r="U257" s="104">
        <f t="shared" si="2"/>
        <v>3</v>
      </c>
      <c r="V257" s="104">
        <f t="shared" si="2"/>
        <v>3</v>
      </c>
      <c r="W257" s="104" t="str">
        <f t="shared" si="2"/>
        <v>C1</v>
      </c>
      <c r="X257" s="104" t="str">
        <f t="shared" si="2"/>
        <v>C1</v>
      </c>
      <c r="Y257" s="104" t="str">
        <f t="shared" si="2"/>
        <v>-</v>
      </c>
      <c r="Z257" s="104" t="str">
        <f t="shared" si="2"/>
        <v>-</v>
      </c>
      <c r="AA257" s="104">
        <f t="shared" si="2"/>
        <v>3</v>
      </c>
      <c r="AB257" s="104">
        <f t="shared" si="2"/>
        <v>3</v>
      </c>
      <c r="AC257" s="104">
        <f t="shared" si="2"/>
        <v>3</v>
      </c>
      <c r="AD257" s="104" t="str">
        <f t="shared" si="2"/>
        <v>C1</v>
      </c>
      <c r="AE257" s="104" t="str">
        <f t="shared" si="2"/>
        <v>C1</v>
      </c>
      <c r="AF257" s="104">
        <f t="shared" si="2"/>
        <v>3</v>
      </c>
      <c r="AG257" s="104">
        <f t="shared" si="2"/>
        <v>3</v>
      </c>
      <c r="AH257" s="104">
        <f t="shared" si="2"/>
        <v>3</v>
      </c>
      <c r="AI257" s="104">
        <f t="shared" si="2"/>
        <v>3</v>
      </c>
      <c r="AJ257" s="104">
        <f t="shared" si="2"/>
        <v>3</v>
      </c>
      <c r="AK257" s="104">
        <f t="shared" si="2"/>
        <v>3</v>
      </c>
      <c r="AL257" s="104" t="str">
        <f t="shared" si="2"/>
        <v>A1</v>
      </c>
      <c r="AM257" s="104" t="str">
        <f t="shared" si="2"/>
        <v>A1</v>
      </c>
      <c r="AN257" s="104" t="str">
        <f t="shared" si="2"/>
        <v>A1</v>
      </c>
      <c r="AO257" s="104">
        <f t="shared" si="2"/>
        <v>3</v>
      </c>
      <c r="AP257" s="104">
        <f t="shared" si="2"/>
        <v>3</v>
      </c>
      <c r="AQ257" s="104">
        <f t="shared" si="2"/>
        <v>3</v>
      </c>
      <c r="AR257" s="104">
        <f t="shared" si="2"/>
        <v>3</v>
      </c>
      <c r="AS257" s="104">
        <f t="shared" si="2"/>
        <v>3</v>
      </c>
      <c r="AT257" s="104">
        <f t="shared" si="2"/>
        <v>3</v>
      </c>
      <c r="AU257" s="104">
        <f t="shared" si="2"/>
        <v>3</v>
      </c>
      <c r="AV257" s="104">
        <f t="shared" si="2"/>
        <v>3</v>
      </c>
      <c r="AW257" s="104" t="str">
        <f t="shared" si="2"/>
        <v>-</v>
      </c>
      <c r="AX257" s="104" t="str">
        <f t="shared" si="2"/>
        <v>-</v>
      </c>
      <c r="AY257" s="104">
        <f t="shared" si="2"/>
        <v>3</v>
      </c>
      <c r="AZ257" s="104">
        <f t="shared" si="2"/>
        <v>3</v>
      </c>
      <c r="BA257" s="104">
        <f t="shared" si="2"/>
        <v>3</v>
      </c>
      <c r="BB257" s="104">
        <f t="shared" si="2"/>
        <v>3</v>
      </c>
      <c r="BC257" s="104">
        <f t="shared" si="2"/>
        <v>3</v>
      </c>
      <c r="BD257" s="104" t="str">
        <f t="shared" si="2"/>
        <v>-</v>
      </c>
      <c r="BE257" s="104" t="str">
        <f t="shared" si="2"/>
        <v>-</v>
      </c>
    </row>
    <row r="258" spans="4:57" x14ac:dyDescent="0.2">
      <c r="D258" s="104" t="str">
        <f>D13</f>
        <v>C1</v>
      </c>
      <c r="E258" s="104" t="str">
        <f t="shared" ref="E258:BE258" si="3">E13</f>
        <v>C1</v>
      </c>
      <c r="F258" s="104">
        <f t="shared" si="3"/>
        <v>4</v>
      </c>
      <c r="G258" s="104">
        <f t="shared" si="3"/>
        <v>4</v>
      </c>
      <c r="H258" s="104">
        <f t="shared" si="3"/>
        <v>4</v>
      </c>
      <c r="I258" s="104">
        <f t="shared" si="3"/>
        <v>4</v>
      </c>
      <c r="J258" s="104">
        <f t="shared" si="3"/>
        <v>4</v>
      </c>
      <c r="K258" s="104">
        <f t="shared" si="3"/>
        <v>4</v>
      </c>
      <c r="L258" s="104">
        <f t="shared" si="3"/>
        <v>4</v>
      </c>
      <c r="M258" s="104">
        <f t="shared" si="3"/>
        <v>4</v>
      </c>
      <c r="N258" s="104">
        <f t="shared" si="3"/>
        <v>4</v>
      </c>
      <c r="O258" s="104">
        <f t="shared" si="3"/>
        <v>4</v>
      </c>
      <c r="P258" s="104">
        <f t="shared" si="3"/>
        <v>4</v>
      </c>
      <c r="Q258" s="104">
        <f t="shared" si="3"/>
        <v>4</v>
      </c>
      <c r="R258" s="104">
        <f t="shared" si="3"/>
        <v>4</v>
      </c>
      <c r="S258" s="104" t="str">
        <f t="shared" si="3"/>
        <v>C1</v>
      </c>
      <c r="T258" s="104" t="str">
        <f t="shared" si="3"/>
        <v>C1</v>
      </c>
      <c r="U258" s="104">
        <f t="shared" si="3"/>
        <v>4</v>
      </c>
      <c r="V258" s="104">
        <f t="shared" si="3"/>
        <v>4</v>
      </c>
      <c r="W258" s="104">
        <f t="shared" si="3"/>
        <v>4</v>
      </c>
      <c r="X258" s="104">
        <f t="shared" si="3"/>
        <v>4</v>
      </c>
      <c r="Y258" s="104" t="str">
        <f t="shared" si="3"/>
        <v>-</v>
      </c>
      <c r="Z258" s="104" t="str">
        <f t="shared" si="3"/>
        <v>-</v>
      </c>
      <c r="AA258" s="104">
        <f t="shared" si="3"/>
        <v>4</v>
      </c>
      <c r="AB258" s="104">
        <f t="shared" si="3"/>
        <v>4</v>
      </c>
      <c r="AC258" s="104" t="str">
        <f t="shared" si="3"/>
        <v>S1</v>
      </c>
      <c r="AD258" s="104" t="str">
        <f t="shared" si="3"/>
        <v>S1</v>
      </c>
      <c r="AE258" s="104" t="str">
        <f t="shared" si="3"/>
        <v>S1</v>
      </c>
      <c r="AF258" s="104" t="str">
        <f t="shared" si="3"/>
        <v>S1</v>
      </c>
      <c r="AG258" s="104" t="str">
        <f t="shared" si="3"/>
        <v>S1</v>
      </c>
      <c r="AH258" s="104" t="str">
        <f t="shared" si="3"/>
        <v>S1</v>
      </c>
      <c r="AI258" s="104" t="str">
        <f t="shared" si="3"/>
        <v>S1</v>
      </c>
      <c r="AJ258" s="104" t="str">
        <f t="shared" si="3"/>
        <v>S1</v>
      </c>
      <c r="AK258" s="104" t="str">
        <f t="shared" si="3"/>
        <v>S1</v>
      </c>
      <c r="AL258" s="104">
        <f t="shared" si="3"/>
        <v>4</v>
      </c>
      <c r="AM258" s="104">
        <f t="shared" si="3"/>
        <v>4</v>
      </c>
      <c r="AN258" s="104">
        <f t="shared" si="3"/>
        <v>4</v>
      </c>
      <c r="AO258" s="104">
        <f t="shared" si="3"/>
        <v>4</v>
      </c>
      <c r="AP258" s="104">
        <f t="shared" si="3"/>
        <v>4</v>
      </c>
      <c r="AQ258" s="104">
        <f t="shared" si="3"/>
        <v>4</v>
      </c>
      <c r="AR258" s="104">
        <f t="shared" si="3"/>
        <v>4</v>
      </c>
      <c r="AS258" s="104">
        <f t="shared" si="3"/>
        <v>4</v>
      </c>
      <c r="AT258" s="104">
        <f t="shared" si="3"/>
        <v>4</v>
      </c>
      <c r="AU258" s="104">
        <f t="shared" si="3"/>
        <v>4</v>
      </c>
      <c r="AV258" s="104">
        <f t="shared" si="3"/>
        <v>4</v>
      </c>
      <c r="AW258" s="104" t="str">
        <f t="shared" si="3"/>
        <v>-</v>
      </c>
      <c r="AX258" s="104" t="str">
        <f t="shared" si="3"/>
        <v>-</v>
      </c>
      <c r="AY258" s="104">
        <f t="shared" si="3"/>
        <v>4</v>
      </c>
      <c r="AZ258" s="104">
        <f t="shared" si="3"/>
        <v>4</v>
      </c>
      <c r="BA258" s="104">
        <f t="shared" si="3"/>
        <v>4</v>
      </c>
      <c r="BB258" s="104">
        <f t="shared" si="3"/>
        <v>4</v>
      </c>
      <c r="BC258" s="104">
        <f t="shared" si="3"/>
        <v>4</v>
      </c>
      <c r="BD258" s="104" t="str">
        <f t="shared" si="3"/>
        <v>-</v>
      </c>
      <c r="BE258" s="104" t="str">
        <f t="shared" si="3"/>
        <v>-</v>
      </c>
    </row>
    <row r="259" spans="4:57" x14ac:dyDescent="0.2">
      <c r="D259" s="104">
        <f>D15</f>
        <v>5</v>
      </c>
      <c r="E259" s="104">
        <f t="shared" ref="E259:BE259" si="4">E15</f>
        <v>5</v>
      </c>
      <c r="F259" s="104">
        <f t="shared" si="4"/>
        <v>5</v>
      </c>
      <c r="G259" s="104">
        <f t="shared" si="4"/>
        <v>5</v>
      </c>
      <c r="H259" s="104">
        <f t="shared" si="4"/>
        <v>5</v>
      </c>
      <c r="I259" s="104">
        <f t="shared" si="4"/>
        <v>5</v>
      </c>
      <c r="J259" s="104">
        <f t="shared" si="4"/>
        <v>5</v>
      </c>
      <c r="K259" s="104">
        <f t="shared" si="4"/>
        <v>5</v>
      </c>
      <c r="L259" s="104">
        <f t="shared" si="4"/>
        <v>5</v>
      </c>
      <c r="M259" s="104">
        <f t="shared" si="4"/>
        <v>5</v>
      </c>
      <c r="N259" s="104" t="str">
        <f t="shared" si="4"/>
        <v>C1</v>
      </c>
      <c r="O259" s="104" t="str">
        <f t="shared" si="4"/>
        <v>C1</v>
      </c>
      <c r="P259" s="104" t="str">
        <f t="shared" si="4"/>
        <v>C1</v>
      </c>
      <c r="Q259" s="104" t="str">
        <f t="shared" si="4"/>
        <v>C1</v>
      </c>
      <c r="R259" s="104">
        <f t="shared" si="4"/>
        <v>5</v>
      </c>
      <c r="S259" s="104">
        <f t="shared" si="4"/>
        <v>5</v>
      </c>
      <c r="T259" s="104">
        <f t="shared" si="4"/>
        <v>5</v>
      </c>
      <c r="U259" s="104">
        <f t="shared" si="4"/>
        <v>5</v>
      </c>
      <c r="V259" s="104">
        <f t="shared" si="4"/>
        <v>5</v>
      </c>
      <c r="W259" s="104">
        <f t="shared" si="4"/>
        <v>5</v>
      </c>
      <c r="X259" s="104">
        <f t="shared" si="4"/>
        <v>5</v>
      </c>
      <c r="Y259" s="104" t="str">
        <f t="shared" si="4"/>
        <v>-</v>
      </c>
      <c r="Z259" s="104" t="str">
        <f t="shared" si="4"/>
        <v>-</v>
      </c>
      <c r="AA259" s="104">
        <f t="shared" si="4"/>
        <v>5</v>
      </c>
      <c r="AB259" s="104">
        <f t="shared" si="4"/>
        <v>5</v>
      </c>
      <c r="AC259" s="104">
        <f t="shared" si="4"/>
        <v>5</v>
      </c>
      <c r="AD259" s="104">
        <f t="shared" si="4"/>
        <v>5</v>
      </c>
      <c r="AE259" s="104">
        <f t="shared" si="4"/>
        <v>5</v>
      </c>
      <c r="AF259" s="104">
        <f t="shared" si="4"/>
        <v>5</v>
      </c>
      <c r="AG259" s="104">
        <f t="shared" si="4"/>
        <v>5</v>
      </c>
      <c r="AH259" s="104">
        <f t="shared" si="4"/>
        <v>5</v>
      </c>
      <c r="AI259" s="104">
        <f t="shared" si="4"/>
        <v>5</v>
      </c>
      <c r="AJ259" s="104">
        <f t="shared" si="4"/>
        <v>5</v>
      </c>
      <c r="AK259" s="104">
        <f t="shared" si="4"/>
        <v>5</v>
      </c>
      <c r="AL259" s="104">
        <f t="shared" si="4"/>
        <v>5</v>
      </c>
      <c r="AM259" s="104">
        <f t="shared" si="4"/>
        <v>5</v>
      </c>
      <c r="AN259" s="104" t="str">
        <f t="shared" si="4"/>
        <v>T.</v>
      </c>
      <c r="AO259" s="104" t="str">
        <f t="shared" si="4"/>
        <v>T.</v>
      </c>
      <c r="AP259" s="104" t="str">
        <f t="shared" si="4"/>
        <v>T.</v>
      </c>
      <c r="AQ259" s="104" t="str">
        <f t="shared" si="4"/>
        <v>T.</v>
      </c>
      <c r="AR259" s="104" t="str">
        <f t="shared" si="4"/>
        <v>T.</v>
      </c>
      <c r="AS259" s="104" t="str">
        <f t="shared" si="4"/>
        <v>T.</v>
      </c>
      <c r="AT259" s="104" t="str">
        <f t="shared" si="4"/>
        <v>T.</v>
      </c>
      <c r="AU259" s="104">
        <f t="shared" si="4"/>
        <v>5</v>
      </c>
      <c r="AV259" s="104">
        <f t="shared" si="4"/>
        <v>5</v>
      </c>
      <c r="AW259" s="104">
        <f t="shared" si="4"/>
        <v>5</v>
      </c>
      <c r="AX259" s="104" t="str">
        <f t="shared" si="4"/>
        <v>-</v>
      </c>
      <c r="AY259" s="104" t="str">
        <f t="shared" si="4"/>
        <v>T.</v>
      </c>
      <c r="AZ259" s="104" t="str">
        <f t="shared" si="4"/>
        <v>T.</v>
      </c>
      <c r="BA259" s="104" t="str">
        <f t="shared" si="4"/>
        <v>T.</v>
      </c>
      <c r="BB259" s="104" t="str">
        <f t="shared" si="4"/>
        <v>T.</v>
      </c>
      <c r="BC259" s="104" t="str">
        <f t="shared" si="4"/>
        <v>T.</v>
      </c>
      <c r="BD259" s="104" t="str">
        <f t="shared" si="4"/>
        <v>-</v>
      </c>
      <c r="BE259" s="104" t="str">
        <f t="shared" si="4"/>
        <v>-</v>
      </c>
    </row>
    <row r="260" spans="4:57" x14ac:dyDescent="0.2">
      <c r="D260" s="104">
        <f>D17</f>
        <v>6</v>
      </c>
      <c r="E260" s="104">
        <f t="shared" ref="E260:BE260" si="5">E17</f>
        <v>6</v>
      </c>
      <c r="F260" s="104">
        <f t="shared" si="5"/>
        <v>6</v>
      </c>
      <c r="G260" s="104">
        <f t="shared" si="5"/>
        <v>6</v>
      </c>
      <c r="H260" s="104">
        <f t="shared" si="5"/>
        <v>6</v>
      </c>
      <c r="I260" s="104">
        <f t="shared" si="5"/>
        <v>6</v>
      </c>
      <c r="J260" s="104">
        <f t="shared" si="5"/>
        <v>6</v>
      </c>
      <c r="K260" s="104">
        <f t="shared" si="5"/>
        <v>6</v>
      </c>
      <c r="L260" s="104">
        <f t="shared" si="5"/>
        <v>6</v>
      </c>
      <c r="M260" s="104">
        <f t="shared" si="5"/>
        <v>6</v>
      </c>
      <c r="N260" s="104">
        <f t="shared" si="5"/>
        <v>6</v>
      </c>
      <c r="O260" s="104">
        <f t="shared" si="5"/>
        <v>6</v>
      </c>
      <c r="P260" s="104">
        <f t="shared" si="5"/>
        <v>6</v>
      </c>
      <c r="Q260" s="104">
        <f t="shared" si="5"/>
        <v>6</v>
      </c>
      <c r="R260" s="104">
        <f t="shared" si="5"/>
        <v>6</v>
      </c>
      <c r="S260" s="104">
        <f t="shared" si="5"/>
        <v>6</v>
      </c>
      <c r="T260" s="104">
        <f t="shared" si="5"/>
        <v>6</v>
      </c>
      <c r="U260" s="104">
        <f t="shared" si="5"/>
        <v>6</v>
      </c>
      <c r="V260" s="104">
        <f t="shared" si="5"/>
        <v>6</v>
      </c>
      <c r="W260" s="104">
        <f t="shared" si="5"/>
        <v>6</v>
      </c>
      <c r="X260" s="104">
        <f t="shared" si="5"/>
        <v>6</v>
      </c>
      <c r="Y260" s="104" t="str">
        <f t="shared" si="5"/>
        <v>-</v>
      </c>
      <c r="Z260" s="104" t="str">
        <f t="shared" si="5"/>
        <v>-</v>
      </c>
      <c r="AA260" s="104">
        <f t="shared" si="5"/>
        <v>6</v>
      </c>
      <c r="AB260" s="104">
        <f t="shared" si="5"/>
        <v>6</v>
      </c>
      <c r="AC260" s="104">
        <f t="shared" si="5"/>
        <v>6</v>
      </c>
      <c r="AD260" s="104">
        <f t="shared" si="5"/>
        <v>6</v>
      </c>
      <c r="AE260" s="104">
        <f t="shared" si="5"/>
        <v>6</v>
      </c>
      <c r="AF260" s="104">
        <f t="shared" si="5"/>
        <v>6</v>
      </c>
      <c r="AG260" s="104">
        <f t="shared" si="5"/>
        <v>6</v>
      </c>
      <c r="AH260" s="104" t="str">
        <f t="shared" si="5"/>
        <v>C2</v>
      </c>
      <c r="AI260" s="104" t="str">
        <f t="shared" si="5"/>
        <v>C2</v>
      </c>
      <c r="AJ260" s="104" t="str">
        <f t="shared" si="5"/>
        <v>C2</v>
      </c>
      <c r="AK260" s="104" t="str">
        <f t="shared" si="5"/>
        <v>C2</v>
      </c>
      <c r="AL260" s="104">
        <f t="shared" si="5"/>
        <v>6</v>
      </c>
      <c r="AM260" s="104">
        <f t="shared" si="5"/>
        <v>6</v>
      </c>
      <c r="AN260" s="104">
        <f t="shared" si="5"/>
        <v>6</v>
      </c>
      <c r="AO260" s="104">
        <f t="shared" si="5"/>
        <v>6</v>
      </c>
      <c r="AP260" s="104">
        <f t="shared" si="5"/>
        <v>6</v>
      </c>
      <c r="AQ260" s="104">
        <f t="shared" si="5"/>
        <v>6</v>
      </c>
      <c r="AR260" s="104">
        <f t="shared" si="5"/>
        <v>6</v>
      </c>
      <c r="AS260" s="104">
        <f t="shared" si="5"/>
        <v>6</v>
      </c>
      <c r="AT260" s="104">
        <f t="shared" si="5"/>
        <v>6</v>
      </c>
      <c r="AU260" s="104">
        <f t="shared" si="5"/>
        <v>6</v>
      </c>
      <c r="AV260" s="104">
        <f t="shared" si="5"/>
        <v>6</v>
      </c>
      <c r="AW260" s="104" t="str">
        <f t="shared" si="5"/>
        <v>-</v>
      </c>
      <c r="AX260" s="104" t="str">
        <f t="shared" si="5"/>
        <v>-</v>
      </c>
      <c r="AY260" s="104">
        <f t="shared" si="5"/>
        <v>6</v>
      </c>
      <c r="AZ260" s="104">
        <f t="shared" si="5"/>
        <v>6</v>
      </c>
      <c r="BA260" s="104">
        <f t="shared" si="5"/>
        <v>6</v>
      </c>
      <c r="BB260" s="104">
        <f t="shared" si="5"/>
        <v>6</v>
      </c>
      <c r="BC260" s="104">
        <f t="shared" si="5"/>
        <v>6</v>
      </c>
      <c r="BD260" s="104" t="str">
        <f t="shared" si="5"/>
        <v>-</v>
      </c>
      <c r="BE260" s="104" t="str">
        <f t="shared" si="5"/>
        <v>-</v>
      </c>
    </row>
    <row r="261" spans="4:57" x14ac:dyDescent="0.2">
      <c r="D261" s="104">
        <f>D19</f>
        <v>7</v>
      </c>
      <c r="E261" s="104">
        <f t="shared" ref="E261:BE261" si="6">E19</f>
        <v>7</v>
      </c>
      <c r="F261" s="104">
        <f t="shared" si="6"/>
        <v>7</v>
      </c>
      <c r="G261" s="104">
        <f t="shared" si="6"/>
        <v>7</v>
      </c>
      <c r="H261" s="104">
        <f t="shared" si="6"/>
        <v>7</v>
      </c>
      <c r="I261" s="104">
        <f t="shared" si="6"/>
        <v>7</v>
      </c>
      <c r="J261" s="104" t="str">
        <f t="shared" si="6"/>
        <v>C2</v>
      </c>
      <c r="K261" s="104" t="str">
        <f t="shared" si="6"/>
        <v>C2</v>
      </c>
      <c r="L261" s="104" t="str">
        <f t="shared" si="6"/>
        <v>C2</v>
      </c>
      <c r="M261" s="104" t="str">
        <f t="shared" si="6"/>
        <v>C2</v>
      </c>
      <c r="N261" s="104">
        <f t="shared" si="6"/>
        <v>7</v>
      </c>
      <c r="O261" s="104">
        <f t="shared" si="6"/>
        <v>7</v>
      </c>
      <c r="P261" s="104">
        <f t="shared" si="6"/>
        <v>7</v>
      </c>
      <c r="Q261" s="104">
        <f t="shared" si="6"/>
        <v>7</v>
      </c>
      <c r="R261" s="104">
        <f t="shared" si="6"/>
        <v>7</v>
      </c>
      <c r="S261" s="104">
        <f t="shared" si="6"/>
        <v>7</v>
      </c>
      <c r="T261" s="104">
        <f t="shared" si="6"/>
        <v>7</v>
      </c>
      <c r="U261" s="104">
        <f t="shared" si="6"/>
        <v>7</v>
      </c>
      <c r="V261" s="104">
        <f t="shared" si="6"/>
        <v>7</v>
      </c>
      <c r="W261" s="104">
        <f t="shared" si="6"/>
        <v>7</v>
      </c>
      <c r="X261" s="104">
        <f t="shared" si="6"/>
        <v>7</v>
      </c>
      <c r="Y261" s="104" t="str">
        <f t="shared" si="6"/>
        <v>-</v>
      </c>
      <c r="Z261" s="104" t="str">
        <f t="shared" si="6"/>
        <v>-</v>
      </c>
      <c r="AA261" s="104">
        <f t="shared" si="6"/>
        <v>7</v>
      </c>
      <c r="AB261" s="104">
        <f t="shared" si="6"/>
        <v>7</v>
      </c>
      <c r="AC261" s="104">
        <f t="shared" si="6"/>
        <v>7</v>
      </c>
      <c r="AD261" s="104">
        <f t="shared" si="6"/>
        <v>7</v>
      </c>
      <c r="AE261" s="104">
        <f t="shared" si="6"/>
        <v>7</v>
      </c>
      <c r="AF261" s="104">
        <f t="shared" si="6"/>
        <v>7</v>
      </c>
      <c r="AG261" s="104">
        <f t="shared" si="6"/>
        <v>7</v>
      </c>
      <c r="AH261" s="104">
        <f t="shared" si="6"/>
        <v>7</v>
      </c>
      <c r="AI261" s="104">
        <f t="shared" si="6"/>
        <v>7</v>
      </c>
      <c r="AJ261" s="104">
        <f t="shared" si="6"/>
        <v>7</v>
      </c>
      <c r="AK261" s="104">
        <f t="shared" si="6"/>
        <v>7</v>
      </c>
      <c r="AL261" s="104">
        <f t="shared" si="6"/>
        <v>7</v>
      </c>
      <c r="AM261" s="104">
        <f t="shared" si="6"/>
        <v>7</v>
      </c>
      <c r="AN261" s="104">
        <f t="shared" si="6"/>
        <v>7</v>
      </c>
      <c r="AO261" s="104">
        <f t="shared" si="6"/>
        <v>7</v>
      </c>
      <c r="AP261" s="104">
        <f t="shared" si="6"/>
        <v>7</v>
      </c>
      <c r="AQ261" s="104">
        <f t="shared" si="6"/>
        <v>7</v>
      </c>
      <c r="AR261" s="104">
        <f t="shared" si="6"/>
        <v>7</v>
      </c>
      <c r="AS261" s="104">
        <f t="shared" si="6"/>
        <v>7</v>
      </c>
      <c r="AT261" s="104">
        <f t="shared" si="6"/>
        <v>7</v>
      </c>
      <c r="AU261" s="104">
        <f t="shared" si="6"/>
        <v>7</v>
      </c>
      <c r="AV261" s="104">
        <f t="shared" si="6"/>
        <v>7</v>
      </c>
      <c r="AW261" s="104" t="str">
        <f t="shared" si="6"/>
        <v>-</v>
      </c>
      <c r="AX261" s="104" t="str">
        <f t="shared" si="6"/>
        <v>-</v>
      </c>
      <c r="AY261" s="104">
        <f t="shared" si="6"/>
        <v>7</v>
      </c>
      <c r="AZ261" s="104">
        <f t="shared" si="6"/>
        <v>7</v>
      </c>
      <c r="BA261" s="104">
        <f t="shared" si="6"/>
        <v>7</v>
      </c>
      <c r="BB261" s="104">
        <f t="shared" si="6"/>
        <v>7</v>
      </c>
      <c r="BC261" s="104">
        <f t="shared" si="6"/>
        <v>7</v>
      </c>
      <c r="BD261" s="104" t="str">
        <f t="shared" si="6"/>
        <v>-</v>
      </c>
      <c r="BE261" s="104" t="str">
        <f t="shared" si="6"/>
        <v>-</v>
      </c>
    </row>
    <row r="262" spans="4:57" x14ac:dyDescent="0.2">
      <c r="D262" s="104" t="str">
        <f>D21</f>
        <v>C2</v>
      </c>
      <c r="E262" s="104" t="str">
        <f t="shared" ref="E262:BE262" si="7">E21</f>
        <v>C2</v>
      </c>
      <c r="F262" s="104" t="str">
        <f t="shared" si="7"/>
        <v>C2</v>
      </c>
      <c r="G262" s="104" t="str">
        <f t="shared" si="7"/>
        <v>C2</v>
      </c>
      <c r="H262" s="104">
        <f t="shared" si="7"/>
        <v>8</v>
      </c>
      <c r="I262" s="104">
        <f t="shared" si="7"/>
        <v>8</v>
      </c>
      <c r="J262" s="104">
        <f t="shared" si="7"/>
        <v>8</v>
      </c>
      <c r="K262" s="104">
        <f t="shared" si="7"/>
        <v>8</v>
      </c>
      <c r="L262" s="104">
        <f t="shared" si="7"/>
        <v>8</v>
      </c>
      <c r="M262" s="104">
        <f t="shared" si="7"/>
        <v>8</v>
      </c>
      <c r="N262" s="104">
        <f t="shared" si="7"/>
        <v>8</v>
      </c>
      <c r="O262" s="104">
        <f t="shared" si="7"/>
        <v>8</v>
      </c>
      <c r="P262" s="104">
        <f t="shared" si="7"/>
        <v>8</v>
      </c>
      <c r="Q262" s="104">
        <f t="shared" si="7"/>
        <v>8</v>
      </c>
      <c r="R262" s="104">
        <f t="shared" si="7"/>
        <v>8</v>
      </c>
      <c r="S262" s="104">
        <f t="shared" si="7"/>
        <v>8</v>
      </c>
      <c r="T262" s="104">
        <f t="shared" si="7"/>
        <v>8</v>
      </c>
      <c r="U262" s="104">
        <f t="shared" si="7"/>
        <v>8</v>
      </c>
      <c r="V262" s="104">
        <f t="shared" si="7"/>
        <v>8</v>
      </c>
      <c r="W262" s="104">
        <f t="shared" si="7"/>
        <v>8</v>
      </c>
      <c r="X262" s="104">
        <f t="shared" si="7"/>
        <v>8</v>
      </c>
      <c r="Y262" s="104" t="str">
        <f t="shared" si="7"/>
        <v>-</v>
      </c>
      <c r="Z262" s="104" t="str">
        <f t="shared" si="7"/>
        <v>-</v>
      </c>
      <c r="AA262" s="104">
        <f t="shared" si="7"/>
        <v>8</v>
      </c>
      <c r="AB262" s="104">
        <f t="shared" si="7"/>
        <v>8</v>
      </c>
      <c r="AC262" s="104">
        <f t="shared" si="7"/>
        <v>8</v>
      </c>
      <c r="AD262" s="104">
        <f t="shared" si="7"/>
        <v>8</v>
      </c>
      <c r="AE262" s="104">
        <f t="shared" si="7"/>
        <v>8</v>
      </c>
      <c r="AF262" s="104">
        <f t="shared" si="7"/>
        <v>8</v>
      </c>
      <c r="AG262" s="104">
        <f t="shared" si="7"/>
        <v>8</v>
      </c>
      <c r="AH262" s="104">
        <f t="shared" si="7"/>
        <v>8</v>
      </c>
      <c r="AI262" s="104">
        <f t="shared" si="7"/>
        <v>8</v>
      </c>
      <c r="AJ262" s="104">
        <f t="shared" si="7"/>
        <v>8</v>
      </c>
      <c r="AK262" s="104">
        <f t="shared" si="7"/>
        <v>8</v>
      </c>
      <c r="AL262" s="104">
        <f t="shared" si="7"/>
        <v>8</v>
      </c>
      <c r="AM262" s="104">
        <f t="shared" si="7"/>
        <v>8</v>
      </c>
      <c r="AN262" s="104">
        <f t="shared" si="7"/>
        <v>8</v>
      </c>
      <c r="AO262" s="104">
        <f t="shared" si="7"/>
        <v>8</v>
      </c>
      <c r="AP262" s="104">
        <f t="shared" si="7"/>
        <v>8</v>
      </c>
      <c r="AQ262" s="104">
        <f t="shared" si="7"/>
        <v>8</v>
      </c>
      <c r="AR262" s="104">
        <f t="shared" si="7"/>
        <v>8</v>
      </c>
      <c r="AS262" s="104">
        <f t="shared" si="7"/>
        <v>8</v>
      </c>
      <c r="AT262" s="104">
        <f t="shared" si="7"/>
        <v>8</v>
      </c>
      <c r="AU262" s="104">
        <f t="shared" si="7"/>
        <v>8</v>
      </c>
      <c r="AV262" s="104">
        <f t="shared" si="7"/>
        <v>8</v>
      </c>
      <c r="AW262" s="104" t="str">
        <f t="shared" si="7"/>
        <v>-</v>
      </c>
      <c r="AX262" s="104" t="str">
        <f t="shared" si="7"/>
        <v>-</v>
      </c>
      <c r="AY262" s="104">
        <f t="shared" si="7"/>
        <v>8</v>
      </c>
      <c r="AZ262" s="104">
        <f t="shared" si="7"/>
        <v>8</v>
      </c>
      <c r="BA262" s="104">
        <f t="shared" si="7"/>
        <v>8</v>
      </c>
      <c r="BB262" s="104">
        <f t="shared" si="7"/>
        <v>8</v>
      </c>
      <c r="BC262" s="104">
        <f t="shared" si="7"/>
        <v>8</v>
      </c>
      <c r="BD262" s="104" t="str">
        <f t="shared" si="7"/>
        <v>-</v>
      </c>
      <c r="BE262" s="104" t="str">
        <f t="shared" si="7"/>
        <v>-</v>
      </c>
    </row>
    <row r="263" spans="4:57" x14ac:dyDescent="0.2">
      <c r="D263" s="104">
        <f>D23</f>
        <v>9</v>
      </c>
      <c r="E263" s="104">
        <f t="shared" ref="E263:BE263" si="8">E23</f>
        <v>9</v>
      </c>
      <c r="F263" s="104">
        <f t="shared" si="8"/>
        <v>9</v>
      </c>
      <c r="G263" s="104">
        <f t="shared" si="8"/>
        <v>9</v>
      </c>
      <c r="H263" s="104">
        <f t="shared" si="8"/>
        <v>9</v>
      </c>
      <c r="I263" s="104">
        <f t="shared" si="8"/>
        <v>9</v>
      </c>
      <c r="J263" s="104">
        <f t="shared" si="8"/>
        <v>9</v>
      </c>
      <c r="K263" s="104">
        <f t="shared" si="8"/>
        <v>9</v>
      </c>
      <c r="L263" s="104">
        <f t="shared" si="8"/>
        <v>9</v>
      </c>
      <c r="M263" s="104">
        <f t="shared" si="8"/>
        <v>9</v>
      </c>
      <c r="N263" s="104">
        <f t="shared" si="8"/>
        <v>9</v>
      </c>
      <c r="O263" s="104">
        <f t="shared" si="8"/>
        <v>9</v>
      </c>
      <c r="P263" s="104">
        <f t="shared" si="8"/>
        <v>9</v>
      </c>
      <c r="Q263" s="104">
        <f t="shared" si="8"/>
        <v>9</v>
      </c>
      <c r="R263" s="104">
        <f t="shared" si="8"/>
        <v>9</v>
      </c>
      <c r="S263" s="104">
        <f t="shared" si="8"/>
        <v>9</v>
      </c>
      <c r="T263" s="104">
        <f t="shared" si="8"/>
        <v>9</v>
      </c>
      <c r="U263" s="104">
        <f t="shared" si="8"/>
        <v>9</v>
      </c>
      <c r="V263" s="104">
        <f t="shared" si="8"/>
        <v>9</v>
      </c>
      <c r="W263" s="104">
        <f t="shared" si="8"/>
        <v>9</v>
      </c>
      <c r="X263" s="104">
        <f t="shared" si="8"/>
        <v>9</v>
      </c>
      <c r="Y263" s="104" t="str">
        <f t="shared" si="8"/>
        <v>-</v>
      </c>
      <c r="Z263" s="104" t="str">
        <f t="shared" si="8"/>
        <v>-</v>
      </c>
      <c r="AA263" s="104">
        <f t="shared" si="8"/>
        <v>9</v>
      </c>
      <c r="AB263" s="104">
        <f t="shared" si="8"/>
        <v>9</v>
      </c>
      <c r="AC263" s="104">
        <f t="shared" si="8"/>
        <v>9</v>
      </c>
      <c r="AD263" s="104">
        <f t="shared" si="8"/>
        <v>9</v>
      </c>
      <c r="AE263" s="104">
        <f t="shared" si="8"/>
        <v>9</v>
      </c>
      <c r="AF263" s="104">
        <f t="shared" si="8"/>
        <v>9</v>
      </c>
      <c r="AG263" s="104">
        <f t="shared" si="8"/>
        <v>9</v>
      </c>
      <c r="AH263" s="104">
        <f t="shared" si="8"/>
        <v>9</v>
      </c>
      <c r="AI263" s="104">
        <f t="shared" si="8"/>
        <v>9</v>
      </c>
      <c r="AJ263" s="104">
        <f t="shared" si="8"/>
        <v>9</v>
      </c>
      <c r="AK263" s="104">
        <f t="shared" si="8"/>
        <v>9</v>
      </c>
      <c r="AL263" s="104">
        <f t="shared" si="8"/>
        <v>9</v>
      </c>
      <c r="AM263" s="104">
        <f t="shared" si="8"/>
        <v>9</v>
      </c>
      <c r="AN263" s="104">
        <f t="shared" si="8"/>
        <v>9</v>
      </c>
      <c r="AO263" s="104">
        <f t="shared" si="8"/>
        <v>9</v>
      </c>
      <c r="AP263" s="104">
        <f t="shared" si="8"/>
        <v>9</v>
      </c>
      <c r="AQ263" s="104">
        <f t="shared" si="8"/>
        <v>9</v>
      </c>
      <c r="AR263" s="104">
        <f t="shared" si="8"/>
        <v>9</v>
      </c>
      <c r="AS263" s="104" t="str">
        <f t="shared" si="8"/>
        <v>C2</v>
      </c>
      <c r="AT263" s="104" t="str">
        <f t="shared" si="8"/>
        <v>C2</v>
      </c>
      <c r="AU263" s="104" t="str">
        <f t="shared" si="8"/>
        <v>C2</v>
      </c>
      <c r="AV263" s="104" t="str">
        <f t="shared" si="8"/>
        <v>C2</v>
      </c>
      <c r="AW263" s="104" t="str">
        <f t="shared" si="8"/>
        <v>-</v>
      </c>
      <c r="AX263" s="104" t="str">
        <f t="shared" si="8"/>
        <v>-</v>
      </c>
      <c r="AY263" s="104">
        <f t="shared" si="8"/>
        <v>9</v>
      </c>
      <c r="AZ263" s="104">
        <f t="shared" si="8"/>
        <v>9</v>
      </c>
      <c r="BA263" s="104">
        <f t="shared" si="8"/>
        <v>9</v>
      </c>
      <c r="BB263" s="104">
        <f t="shared" si="8"/>
        <v>9</v>
      </c>
      <c r="BC263" s="104">
        <f t="shared" si="8"/>
        <v>9</v>
      </c>
      <c r="BD263" s="104" t="str">
        <f t="shared" si="8"/>
        <v>-</v>
      </c>
      <c r="BE263" s="104" t="str">
        <f t="shared" si="8"/>
        <v>-</v>
      </c>
    </row>
    <row r="264" spans="4:57" x14ac:dyDescent="0.2">
      <c r="D264" s="104">
        <f>D25</f>
        <v>10</v>
      </c>
      <c r="E264" s="104">
        <f t="shared" ref="E264:BE264" si="9">E25</f>
        <v>10</v>
      </c>
      <c r="F264" s="104">
        <f t="shared" si="9"/>
        <v>10</v>
      </c>
      <c r="G264" s="104">
        <f t="shared" si="9"/>
        <v>10</v>
      </c>
      <c r="H264" s="104">
        <f t="shared" si="9"/>
        <v>10</v>
      </c>
      <c r="I264" s="104">
        <f t="shared" si="9"/>
        <v>10</v>
      </c>
      <c r="J264" s="104">
        <f t="shared" si="9"/>
        <v>10</v>
      </c>
      <c r="K264" s="104">
        <f t="shared" si="9"/>
        <v>10</v>
      </c>
      <c r="L264" s="104">
        <f t="shared" si="9"/>
        <v>10</v>
      </c>
      <c r="M264" s="104">
        <f t="shared" si="9"/>
        <v>10</v>
      </c>
      <c r="N264" s="104">
        <f t="shared" si="9"/>
        <v>10</v>
      </c>
      <c r="O264" s="104">
        <f t="shared" si="9"/>
        <v>10</v>
      </c>
      <c r="P264" s="104">
        <f t="shared" si="9"/>
        <v>10</v>
      </c>
      <c r="Q264" s="104">
        <f t="shared" si="9"/>
        <v>10</v>
      </c>
      <c r="R264" s="104">
        <f t="shared" si="9"/>
        <v>10</v>
      </c>
      <c r="S264" s="104">
        <f t="shared" si="9"/>
        <v>10</v>
      </c>
      <c r="T264" s="104">
        <f t="shared" si="9"/>
        <v>10</v>
      </c>
      <c r="U264" s="104">
        <f t="shared" si="9"/>
        <v>10</v>
      </c>
      <c r="V264" s="104">
        <f t="shared" si="9"/>
        <v>10</v>
      </c>
      <c r="W264" s="104">
        <f t="shared" si="9"/>
        <v>10</v>
      </c>
      <c r="X264" s="104">
        <f t="shared" si="9"/>
        <v>10</v>
      </c>
      <c r="Y264" s="104" t="str">
        <f t="shared" si="9"/>
        <v>-</v>
      </c>
      <c r="Z264" s="104" t="str">
        <f t="shared" si="9"/>
        <v>-</v>
      </c>
      <c r="AA264" s="104">
        <f t="shared" si="9"/>
        <v>10</v>
      </c>
      <c r="AB264" s="104">
        <f t="shared" si="9"/>
        <v>10</v>
      </c>
      <c r="AC264" s="104">
        <f t="shared" si="9"/>
        <v>10</v>
      </c>
      <c r="AD264" s="104">
        <f t="shared" si="9"/>
        <v>10</v>
      </c>
      <c r="AE264" s="104">
        <f t="shared" si="9"/>
        <v>10</v>
      </c>
      <c r="AF264" s="104">
        <f t="shared" si="9"/>
        <v>10</v>
      </c>
      <c r="AG264" s="104">
        <f t="shared" si="9"/>
        <v>10</v>
      </c>
      <c r="AH264" s="104">
        <f t="shared" si="9"/>
        <v>10</v>
      </c>
      <c r="AI264" s="104">
        <f t="shared" si="9"/>
        <v>10</v>
      </c>
      <c r="AJ264" s="104">
        <f t="shared" si="9"/>
        <v>10</v>
      </c>
      <c r="AK264" s="104">
        <f t="shared" si="9"/>
        <v>10</v>
      </c>
      <c r="AL264" s="104">
        <f t="shared" si="9"/>
        <v>10</v>
      </c>
      <c r="AM264" s="104">
        <f t="shared" si="9"/>
        <v>10</v>
      </c>
      <c r="AN264" s="104" t="str">
        <f t="shared" si="9"/>
        <v>C2</v>
      </c>
      <c r="AO264" s="104" t="str">
        <f t="shared" si="9"/>
        <v>C2</v>
      </c>
      <c r="AP264" s="104" t="str">
        <f t="shared" si="9"/>
        <v>C2</v>
      </c>
      <c r="AQ264" s="104" t="str">
        <f t="shared" si="9"/>
        <v>C2</v>
      </c>
      <c r="AR264" s="104">
        <f t="shared" si="9"/>
        <v>10</v>
      </c>
      <c r="AS264" s="104">
        <f t="shared" si="9"/>
        <v>10</v>
      </c>
      <c r="AT264" s="104">
        <f t="shared" si="9"/>
        <v>10</v>
      </c>
      <c r="AU264" s="104">
        <f t="shared" si="9"/>
        <v>10</v>
      </c>
      <c r="AV264" s="104">
        <f t="shared" si="9"/>
        <v>10</v>
      </c>
      <c r="AW264" s="104" t="str">
        <f t="shared" si="9"/>
        <v>-</v>
      </c>
      <c r="AX264" s="104" t="str">
        <f t="shared" si="9"/>
        <v>-</v>
      </c>
      <c r="AY264" s="104">
        <f t="shared" si="9"/>
        <v>10</v>
      </c>
      <c r="AZ264" s="104">
        <f t="shared" si="9"/>
        <v>10</v>
      </c>
      <c r="BA264" s="104">
        <f t="shared" si="9"/>
        <v>10</v>
      </c>
      <c r="BB264" s="104">
        <f t="shared" si="9"/>
        <v>10</v>
      </c>
      <c r="BC264" s="104">
        <f t="shared" si="9"/>
        <v>10</v>
      </c>
      <c r="BD264" s="104" t="str">
        <f t="shared" si="9"/>
        <v>-</v>
      </c>
      <c r="BE264" s="104" t="str">
        <f t="shared" si="9"/>
        <v>-</v>
      </c>
    </row>
    <row r="265" spans="4:57" x14ac:dyDescent="0.2">
      <c r="D265" s="104">
        <f>D27</f>
        <v>11</v>
      </c>
      <c r="E265" s="104">
        <f t="shared" ref="E265:BE265" si="10">E27</f>
        <v>11</v>
      </c>
      <c r="F265" s="104">
        <f t="shared" si="10"/>
        <v>11</v>
      </c>
      <c r="G265" s="104">
        <f t="shared" si="10"/>
        <v>11</v>
      </c>
      <c r="H265" s="104">
        <f t="shared" si="10"/>
        <v>25</v>
      </c>
      <c r="I265" s="104">
        <f t="shared" si="10"/>
        <v>25</v>
      </c>
      <c r="J265" s="104">
        <f t="shared" si="10"/>
        <v>25</v>
      </c>
      <c r="K265" s="104">
        <f t="shared" si="10"/>
        <v>25</v>
      </c>
      <c r="L265" s="104">
        <f t="shared" si="10"/>
        <v>25</v>
      </c>
      <c r="M265" s="104">
        <f t="shared" si="10"/>
        <v>25</v>
      </c>
      <c r="N265" s="104">
        <f t="shared" si="10"/>
        <v>11</v>
      </c>
      <c r="O265" s="104">
        <f t="shared" si="10"/>
        <v>11</v>
      </c>
      <c r="P265" s="104">
        <f t="shared" si="10"/>
        <v>11</v>
      </c>
      <c r="Q265" s="104">
        <f t="shared" si="10"/>
        <v>11</v>
      </c>
      <c r="R265" s="104">
        <f t="shared" si="10"/>
        <v>11</v>
      </c>
      <c r="S265" s="104">
        <f t="shared" si="10"/>
        <v>11</v>
      </c>
      <c r="T265" s="104">
        <f t="shared" si="10"/>
        <v>11</v>
      </c>
      <c r="U265" s="104">
        <f t="shared" si="10"/>
        <v>11</v>
      </c>
      <c r="V265" s="104">
        <f t="shared" si="10"/>
        <v>11</v>
      </c>
      <c r="W265" s="104">
        <f t="shared" si="10"/>
        <v>11</v>
      </c>
      <c r="X265" s="104">
        <f t="shared" si="10"/>
        <v>11</v>
      </c>
      <c r="Y265" s="104" t="str">
        <f t="shared" si="10"/>
        <v>-</v>
      </c>
      <c r="Z265" s="104" t="str">
        <f t="shared" si="10"/>
        <v>-</v>
      </c>
      <c r="AA265" s="104">
        <f t="shared" si="10"/>
        <v>11</v>
      </c>
      <c r="AB265" s="104">
        <f t="shared" si="10"/>
        <v>11</v>
      </c>
      <c r="AC265" s="104" t="str">
        <f t="shared" si="10"/>
        <v>C2</v>
      </c>
      <c r="AD265" s="104" t="str">
        <f t="shared" si="10"/>
        <v>C2</v>
      </c>
      <c r="AE265" s="104" t="str">
        <f t="shared" si="10"/>
        <v>C2</v>
      </c>
      <c r="AF265" s="104" t="str">
        <f t="shared" si="10"/>
        <v>C2</v>
      </c>
      <c r="AG265" s="104">
        <f t="shared" si="10"/>
        <v>11</v>
      </c>
      <c r="AH265" s="104">
        <f t="shared" si="10"/>
        <v>11</v>
      </c>
      <c r="AI265" s="104">
        <f t="shared" si="10"/>
        <v>11</v>
      </c>
      <c r="AJ265" s="104">
        <f t="shared" si="10"/>
        <v>11</v>
      </c>
      <c r="AK265" s="104">
        <f t="shared" si="10"/>
        <v>11</v>
      </c>
      <c r="AL265" s="104">
        <f t="shared" si="10"/>
        <v>11</v>
      </c>
      <c r="AM265" s="104">
        <f t="shared" si="10"/>
        <v>11</v>
      </c>
      <c r="AN265" s="104">
        <f t="shared" si="10"/>
        <v>11</v>
      </c>
      <c r="AO265" s="104">
        <f t="shared" si="10"/>
        <v>11</v>
      </c>
      <c r="AP265" s="104">
        <f t="shared" si="10"/>
        <v>11</v>
      </c>
      <c r="AQ265" s="104">
        <f t="shared" si="10"/>
        <v>11</v>
      </c>
      <c r="AR265" s="104">
        <f t="shared" si="10"/>
        <v>11</v>
      </c>
      <c r="AS265" s="104">
        <f t="shared" si="10"/>
        <v>11</v>
      </c>
      <c r="AT265" s="104">
        <f t="shared" si="10"/>
        <v>11</v>
      </c>
      <c r="AU265" s="104">
        <f t="shared" si="10"/>
        <v>11</v>
      </c>
      <c r="AV265" s="104">
        <f t="shared" si="10"/>
        <v>11</v>
      </c>
      <c r="AW265" s="104" t="str">
        <f t="shared" si="10"/>
        <v>-</v>
      </c>
      <c r="AX265" s="104" t="str">
        <f t="shared" si="10"/>
        <v>-</v>
      </c>
      <c r="AY265" s="104">
        <f t="shared" si="10"/>
        <v>27</v>
      </c>
      <c r="AZ265" s="104">
        <f t="shared" si="10"/>
        <v>27</v>
      </c>
      <c r="BA265" s="104">
        <f t="shared" si="10"/>
        <v>27</v>
      </c>
      <c r="BB265" s="104">
        <f t="shared" si="10"/>
        <v>11</v>
      </c>
      <c r="BC265" s="104">
        <f t="shared" si="10"/>
        <v>11</v>
      </c>
      <c r="BD265" s="104" t="str">
        <f t="shared" si="10"/>
        <v>-</v>
      </c>
      <c r="BE265" s="104" t="str">
        <f t="shared" si="10"/>
        <v>-</v>
      </c>
    </row>
    <row r="266" spans="4:57" x14ac:dyDescent="0.2">
      <c r="D266" s="104">
        <f>D29</f>
        <v>12</v>
      </c>
      <c r="E266" s="104">
        <f t="shared" ref="E266:BE266" si="11">E29</f>
        <v>12</v>
      </c>
      <c r="F266" s="104">
        <f t="shared" si="11"/>
        <v>27</v>
      </c>
      <c r="G266" s="104">
        <f t="shared" si="11"/>
        <v>27</v>
      </c>
      <c r="H266" s="104">
        <f t="shared" si="11"/>
        <v>27</v>
      </c>
      <c r="I266" s="104">
        <f t="shared" si="11"/>
        <v>27</v>
      </c>
      <c r="J266" s="104">
        <f t="shared" si="11"/>
        <v>27</v>
      </c>
      <c r="K266" s="104">
        <f t="shared" si="11"/>
        <v>27</v>
      </c>
      <c r="L266" s="104">
        <f t="shared" si="11"/>
        <v>27</v>
      </c>
      <c r="M266" s="104">
        <f t="shared" si="11"/>
        <v>27</v>
      </c>
      <c r="N266" s="104" t="str">
        <f t="shared" si="11"/>
        <v>C2</v>
      </c>
      <c r="O266" s="104" t="str">
        <f t="shared" si="11"/>
        <v>C2</v>
      </c>
      <c r="P266" s="104" t="str">
        <f t="shared" si="11"/>
        <v>C2</v>
      </c>
      <c r="Q266" s="104" t="str">
        <f t="shared" si="11"/>
        <v>C2</v>
      </c>
      <c r="R266" s="104">
        <f t="shared" si="11"/>
        <v>12</v>
      </c>
      <c r="S266" s="104">
        <f t="shared" si="11"/>
        <v>12</v>
      </c>
      <c r="T266" s="104">
        <f t="shared" si="11"/>
        <v>12</v>
      </c>
      <c r="U266" s="104">
        <f t="shared" si="11"/>
        <v>25</v>
      </c>
      <c r="V266" s="104">
        <f t="shared" si="11"/>
        <v>25</v>
      </c>
      <c r="W266" s="104">
        <f t="shared" si="11"/>
        <v>25</v>
      </c>
      <c r="X266" s="104">
        <f t="shared" si="11"/>
        <v>25</v>
      </c>
      <c r="Y266" s="104" t="str">
        <f t="shared" si="11"/>
        <v>-</v>
      </c>
      <c r="Z266" s="104" t="str">
        <f t="shared" si="11"/>
        <v>-</v>
      </c>
      <c r="AA266" s="104">
        <f t="shared" si="11"/>
        <v>12</v>
      </c>
      <c r="AB266" s="104">
        <f t="shared" si="11"/>
        <v>12</v>
      </c>
      <c r="AC266" s="104">
        <f t="shared" si="11"/>
        <v>12</v>
      </c>
      <c r="AD266" s="104">
        <f t="shared" si="11"/>
        <v>12</v>
      </c>
      <c r="AE266" s="104">
        <f t="shared" si="11"/>
        <v>12</v>
      </c>
      <c r="AF266" s="104">
        <f t="shared" si="11"/>
        <v>12</v>
      </c>
      <c r="AG266" s="104">
        <f t="shared" si="11"/>
        <v>12</v>
      </c>
      <c r="AH266" s="104">
        <f t="shared" si="11"/>
        <v>12</v>
      </c>
      <c r="AI266" s="104">
        <f t="shared" si="11"/>
        <v>12</v>
      </c>
      <c r="AJ266" s="104">
        <f t="shared" si="11"/>
        <v>12</v>
      </c>
      <c r="AK266" s="104">
        <f t="shared" si="11"/>
        <v>12</v>
      </c>
      <c r="AL266" s="104">
        <f t="shared" si="11"/>
        <v>12</v>
      </c>
      <c r="AM266" s="104">
        <f t="shared" si="11"/>
        <v>12</v>
      </c>
      <c r="AN266" s="104">
        <f t="shared" si="11"/>
        <v>12</v>
      </c>
      <c r="AO266" s="104">
        <f t="shared" si="11"/>
        <v>12</v>
      </c>
      <c r="AP266" s="104">
        <f t="shared" si="11"/>
        <v>12</v>
      </c>
      <c r="AQ266" s="104">
        <f t="shared" si="11"/>
        <v>12</v>
      </c>
      <c r="AR266" s="104">
        <f t="shared" si="11"/>
        <v>12</v>
      </c>
      <c r="AS266" s="104">
        <f t="shared" si="11"/>
        <v>12</v>
      </c>
      <c r="AT266" s="104">
        <f t="shared" si="11"/>
        <v>12</v>
      </c>
      <c r="AU266" s="104">
        <f t="shared" si="11"/>
        <v>12</v>
      </c>
      <c r="AV266" s="104">
        <f t="shared" si="11"/>
        <v>12</v>
      </c>
      <c r="AW266" s="104" t="str">
        <f t="shared" si="11"/>
        <v>-</v>
      </c>
      <c r="AX266" s="104" t="str">
        <f t="shared" si="11"/>
        <v>-</v>
      </c>
      <c r="AY266" s="104">
        <f t="shared" si="11"/>
        <v>12</v>
      </c>
      <c r="AZ266" s="104">
        <f t="shared" si="11"/>
        <v>12</v>
      </c>
      <c r="BA266" s="104">
        <f t="shared" si="11"/>
        <v>12</v>
      </c>
      <c r="BB266" s="104">
        <f t="shared" si="11"/>
        <v>12</v>
      </c>
      <c r="BC266" s="104">
        <f t="shared" si="11"/>
        <v>12</v>
      </c>
      <c r="BD266" s="104" t="str">
        <f t="shared" si="11"/>
        <v>-</v>
      </c>
      <c r="BE266" s="104" t="str">
        <f t="shared" si="11"/>
        <v>-</v>
      </c>
    </row>
    <row r="267" spans="4:57" x14ac:dyDescent="0.2">
      <c r="D267" s="104">
        <f>D31</f>
        <v>13</v>
      </c>
      <c r="E267" s="104">
        <f t="shared" ref="E267:BE267" si="12">E31</f>
        <v>13</v>
      </c>
      <c r="F267" s="104">
        <f t="shared" si="12"/>
        <v>13</v>
      </c>
      <c r="G267" s="104">
        <f t="shared" si="12"/>
        <v>13</v>
      </c>
      <c r="H267" s="104">
        <f t="shared" si="12"/>
        <v>13</v>
      </c>
      <c r="I267" s="104">
        <f t="shared" si="12"/>
        <v>13</v>
      </c>
      <c r="J267" s="104">
        <f t="shared" si="12"/>
        <v>13</v>
      </c>
      <c r="K267" s="104">
        <f t="shared" si="12"/>
        <v>13</v>
      </c>
      <c r="L267" s="104">
        <f t="shared" si="12"/>
        <v>13</v>
      </c>
      <c r="M267" s="104">
        <f t="shared" si="12"/>
        <v>13</v>
      </c>
      <c r="N267" s="104">
        <f t="shared" si="12"/>
        <v>13</v>
      </c>
      <c r="O267" s="104">
        <f t="shared" si="12"/>
        <v>13</v>
      </c>
      <c r="P267" s="104">
        <f t="shared" si="12"/>
        <v>13</v>
      </c>
      <c r="Q267" s="104">
        <f t="shared" si="12"/>
        <v>13</v>
      </c>
      <c r="R267" s="104">
        <f t="shared" si="12"/>
        <v>13</v>
      </c>
      <c r="S267" s="104">
        <f t="shared" si="12"/>
        <v>13</v>
      </c>
      <c r="T267" s="104">
        <f>T31</f>
        <v>13</v>
      </c>
      <c r="U267" s="104" t="str">
        <f>U31</f>
        <v>A1</v>
      </c>
      <c r="V267" s="104" t="str">
        <f t="shared" si="12"/>
        <v>A1</v>
      </c>
      <c r="W267" s="104" t="str">
        <f t="shared" si="12"/>
        <v>A1</v>
      </c>
      <c r="X267" s="104" t="str">
        <f t="shared" si="12"/>
        <v>A1</v>
      </c>
      <c r="Y267" s="104">
        <f t="shared" si="12"/>
        <v>0</v>
      </c>
      <c r="Z267" s="104" t="str">
        <f t="shared" si="12"/>
        <v>-</v>
      </c>
      <c r="AA267" s="104">
        <f t="shared" si="12"/>
        <v>13</v>
      </c>
      <c r="AB267" s="104">
        <f t="shared" si="12"/>
        <v>13</v>
      </c>
      <c r="AC267" s="104">
        <f t="shared" si="12"/>
        <v>13</v>
      </c>
      <c r="AD267" s="104">
        <f t="shared" si="12"/>
        <v>13</v>
      </c>
      <c r="AE267" s="104">
        <f t="shared" si="12"/>
        <v>13</v>
      </c>
      <c r="AF267" s="104">
        <f t="shared" si="12"/>
        <v>13</v>
      </c>
      <c r="AG267" s="104">
        <f t="shared" si="12"/>
        <v>13</v>
      </c>
      <c r="AH267" s="104">
        <f t="shared" si="12"/>
        <v>13</v>
      </c>
      <c r="AI267" s="104">
        <f t="shared" si="12"/>
        <v>13</v>
      </c>
      <c r="AJ267" s="104">
        <f t="shared" si="12"/>
        <v>13</v>
      </c>
      <c r="AK267" s="104">
        <f t="shared" si="12"/>
        <v>13</v>
      </c>
      <c r="AL267" s="104">
        <f>AL31</f>
        <v>13</v>
      </c>
      <c r="AM267" s="104">
        <f>AM31</f>
        <v>13</v>
      </c>
      <c r="AN267" s="104">
        <f t="shared" si="12"/>
        <v>13</v>
      </c>
      <c r="AO267" s="104" t="str">
        <f t="shared" si="12"/>
        <v>A2</v>
      </c>
      <c r="AP267" s="104" t="str">
        <f t="shared" si="12"/>
        <v>A2</v>
      </c>
      <c r="AQ267" s="104" t="str">
        <f t="shared" si="12"/>
        <v>A2</v>
      </c>
      <c r="AR267" s="104" t="str">
        <f t="shared" si="12"/>
        <v>A2</v>
      </c>
      <c r="AS267" s="104">
        <f t="shared" si="12"/>
        <v>13</v>
      </c>
      <c r="AT267" s="104">
        <f t="shared" si="12"/>
        <v>13</v>
      </c>
      <c r="AU267" s="104">
        <f t="shared" si="12"/>
        <v>13</v>
      </c>
      <c r="AV267" s="104">
        <f t="shared" si="12"/>
        <v>13</v>
      </c>
      <c r="AW267" s="104" t="str">
        <f t="shared" si="12"/>
        <v>-</v>
      </c>
      <c r="AX267" s="104" t="str">
        <f t="shared" si="12"/>
        <v>-</v>
      </c>
      <c r="AY267" s="104">
        <f t="shared" si="12"/>
        <v>13</v>
      </c>
      <c r="AZ267" s="104">
        <f t="shared" si="12"/>
        <v>13</v>
      </c>
      <c r="BA267" s="104">
        <f t="shared" si="12"/>
        <v>13</v>
      </c>
      <c r="BB267" s="104">
        <f t="shared" si="12"/>
        <v>13</v>
      </c>
      <c r="BC267" s="104">
        <f t="shared" si="12"/>
        <v>13</v>
      </c>
      <c r="BD267" s="104" t="str">
        <f t="shared" si="12"/>
        <v>-</v>
      </c>
      <c r="BE267" s="104" t="str">
        <f t="shared" si="12"/>
        <v>-</v>
      </c>
    </row>
    <row r="268" spans="4:57" x14ac:dyDescent="0.2">
      <c r="D268" s="104">
        <f>D33</f>
        <v>14</v>
      </c>
      <c r="E268" s="104">
        <f t="shared" ref="E268:BE268" si="13">E33</f>
        <v>14</v>
      </c>
      <c r="F268" s="104">
        <f t="shared" si="13"/>
        <v>14</v>
      </c>
      <c r="G268" s="104">
        <f t="shared" si="13"/>
        <v>14</v>
      </c>
      <c r="H268" s="104">
        <f t="shared" si="13"/>
        <v>14</v>
      </c>
      <c r="I268" s="104">
        <f t="shared" si="13"/>
        <v>14</v>
      </c>
      <c r="J268" s="104">
        <f t="shared" si="13"/>
        <v>14</v>
      </c>
      <c r="K268" s="104">
        <f t="shared" si="13"/>
        <v>14</v>
      </c>
      <c r="L268" s="104">
        <f t="shared" si="13"/>
        <v>14</v>
      </c>
      <c r="M268" s="104">
        <f t="shared" si="13"/>
        <v>14</v>
      </c>
      <c r="N268" s="104">
        <f t="shared" si="13"/>
        <v>14</v>
      </c>
      <c r="O268" s="104">
        <f t="shared" si="13"/>
        <v>14</v>
      </c>
      <c r="P268" s="104">
        <f t="shared" si="13"/>
        <v>14</v>
      </c>
      <c r="Q268" s="104">
        <f t="shared" si="13"/>
        <v>14</v>
      </c>
      <c r="R268" s="104">
        <f t="shared" si="13"/>
        <v>14</v>
      </c>
      <c r="S268" s="104">
        <f t="shared" si="13"/>
        <v>14</v>
      </c>
      <c r="T268" s="104">
        <f t="shared" si="13"/>
        <v>14</v>
      </c>
      <c r="U268" s="104">
        <f t="shared" si="13"/>
        <v>14</v>
      </c>
      <c r="V268" s="104">
        <f t="shared" si="13"/>
        <v>14</v>
      </c>
      <c r="W268" s="104">
        <f t="shared" si="13"/>
        <v>14</v>
      </c>
      <c r="X268" s="104">
        <f t="shared" si="13"/>
        <v>14</v>
      </c>
      <c r="Y268" s="104">
        <f t="shared" si="13"/>
        <v>0</v>
      </c>
      <c r="Z268" s="104" t="str">
        <f t="shared" si="13"/>
        <v>-</v>
      </c>
      <c r="AA268" s="104">
        <f t="shared" si="13"/>
        <v>14</v>
      </c>
      <c r="AB268" s="104">
        <f t="shared" si="13"/>
        <v>14</v>
      </c>
      <c r="AC268" s="104" t="str">
        <f t="shared" si="13"/>
        <v>A1</v>
      </c>
      <c r="AD268" s="104" t="str">
        <f t="shared" si="13"/>
        <v>A1</v>
      </c>
      <c r="AE268" s="104" t="str">
        <f t="shared" si="13"/>
        <v>A1</v>
      </c>
      <c r="AF268" s="104" t="str">
        <f t="shared" si="13"/>
        <v>A2</v>
      </c>
      <c r="AG268" s="104" t="str">
        <f t="shared" si="13"/>
        <v>A2</v>
      </c>
      <c r="AH268" s="104" t="str">
        <f t="shared" si="13"/>
        <v>A1</v>
      </c>
      <c r="AI268" s="104" t="str">
        <f t="shared" si="13"/>
        <v>A1</v>
      </c>
      <c r="AJ268" s="104" t="str">
        <f t="shared" si="13"/>
        <v>A1</v>
      </c>
      <c r="AK268" s="104" t="str">
        <f t="shared" si="13"/>
        <v>A1</v>
      </c>
      <c r="AL268" s="104">
        <f t="shared" si="13"/>
        <v>14</v>
      </c>
      <c r="AM268" s="104">
        <f t="shared" si="13"/>
        <v>14</v>
      </c>
      <c r="AN268" s="104">
        <f t="shared" si="13"/>
        <v>14</v>
      </c>
      <c r="AO268" s="104">
        <f t="shared" si="13"/>
        <v>14</v>
      </c>
      <c r="AP268" s="104">
        <f t="shared" si="13"/>
        <v>14</v>
      </c>
      <c r="AQ268" s="104">
        <f t="shared" si="13"/>
        <v>14</v>
      </c>
      <c r="AR268" s="104">
        <f t="shared" si="13"/>
        <v>14</v>
      </c>
      <c r="AS268" s="104">
        <f t="shared" si="13"/>
        <v>14</v>
      </c>
      <c r="AT268" s="104">
        <f t="shared" si="13"/>
        <v>14</v>
      </c>
      <c r="AU268" s="104">
        <f t="shared" si="13"/>
        <v>14</v>
      </c>
      <c r="AV268" s="104">
        <f t="shared" si="13"/>
        <v>14</v>
      </c>
      <c r="AW268" s="104" t="str">
        <f t="shared" si="13"/>
        <v>-</v>
      </c>
      <c r="AX268" s="104" t="str">
        <f t="shared" si="13"/>
        <v>-</v>
      </c>
      <c r="AY268" s="104" t="str">
        <f t="shared" si="13"/>
        <v>A2</v>
      </c>
      <c r="AZ268" s="104" t="str">
        <f t="shared" si="13"/>
        <v>A2</v>
      </c>
      <c r="BA268" s="104">
        <f t="shared" si="13"/>
        <v>14</v>
      </c>
      <c r="BB268" s="104">
        <f t="shared" si="13"/>
        <v>14</v>
      </c>
      <c r="BC268" s="104">
        <f t="shared" si="13"/>
        <v>14</v>
      </c>
      <c r="BD268" s="104" t="str">
        <f t="shared" si="13"/>
        <v>-</v>
      </c>
      <c r="BE268" s="104" t="str">
        <f t="shared" si="13"/>
        <v>-</v>
      </c>
    </row>
    <row r="269" spans="4:57" x14ac:dyDescent="0.2">
      <c r="D269" s="104">
        <f>D35</f>
        <v>15</v>
      </c>
      <c r="E269" s="104">
        <f t="shared" ref="E269:BE269" si="14">E35</f>
        <v>15</v>
      </c>
      <c r="F269" s="104">
        <f t="shared" si="14"/>
        <v>15</v>
      </c>
      <c r="G269" s="104">
        <f t="shared" si="14"/>
        <v>15</v>
      </c>
      <c r="H269" s="104">
        <f t="shared" si="14"/>
        <v>15</v>
      </c>
      <c r="I269" s="104">
        <f t="shared" si="14"/>
        <v>15</v>
      </c>
      <c r="J269" s="104">
        <f t="shared" si="14"/>
        <v>15</v>
      </c>
      <c r="K269" s="104">
        <f t="shared" si="14"/>
        <v>15</v>
      </c>
      <c r="L269" s="104">
        <f t="shared" si="14"/>
        <v>15</v>
      </c>
      <c r="M269" s="104">
        <f t="shared" si="14"/>
        <v>15</v>
      </c>
      <c r="N269" s="104">
        <f t="shared" si="14"/>
        <v>15</v>
      </c>
      <c r="O269" s="104">
        <f t="shared" si="14"/>
        <v>15</v>
      </c>
      <c r="P269" s="104">
        <f t="shared" si="14"/>
        <v>15</v>
      </c>
      <c r="Q269" s="104">
        <f t="shared" si="14"/>
        <v>15</v>
      </c>
      <c r="R269" s="104">
        <f t="shared" si="14"/>
        <v>15</v>
      </c>
      <c r="S269" s="104">
        <f t="shared" si="14"/>
        <v>15</v>
      </c>
      <c r="T269" s="104">
        <f t="shared" si="14"/>
        <v>15</v>
      </c>
      <c r="U269" s="104" t="str">
        <f t="shared" si="14"/>
        <v>A2</v>
      </c>
      <c r="V269" s="104" t="str">
        <f t="shared" si="14"/>
        <v>A2</v>
      </c>
      <c r="W269" s="104">
        <f t="shared" si="14"/>
        <v>15</v>
      </c>
      <c r="X269" s="104">
        <f t="shared" si="14"/>
        <v>15</v>
      </c>
      <c r="Y269" s="104">
        <f t="shared" si="14"/>
        <v>0</v>
      </c>
      <c r="Z269" s="104" t="str">
        <f t="shared" si="14"/>
        <v>-</v>
      </c>
      <c r="AA269" s="104">
        <f t="shared" si="14"/>
        <v>15</v>
      </c>
      <c r="AB269" s="104">
        <f t="shared" si="14"/>
        <v>15</v>
      </c>
      <c r="AC269" s="104">
        <f t="shared" si="14"/>
        <v>15</v>
      </c>
      <c r="AD269" s="104" t="str">
        <f t="shared" si="14"/>
        <v>A1</v>
      </c>
      <c r="AE269" s="104" t="str">
        <f t="shared" si="14"/>
        <v>A1</v>
      </c>
      <c r="AF269" s="104" t="str">
        <f t="shared" si="14"/>
        <v>A1</v>
      </c>
      <c r="AG269" s="104" t="str">
        <f t="shared" si="14"/>
        <v>A1</v>
      </c>
      <c r="AH269" s="104">
        <f t="shared" si="14"/>
        <v>15</v>
      </c>
      <c r="AI269" s="104">
        <f t="shared" si="14"/>
        <v>15</v>
      </c>
      <c r="AJ269" s="104">
        <f t="shared" si="14"/>
        <v>15</v>
      </c>
      <c r="AK269" s="104">
        <f t="shared" si="14"/>
        <v>15</v>
      </c>
      <c r="AL269" s="104">
        <f t="shared" si="14"/>
        <v>15</v>
      </c>
      <c r="AM269" s="104">
        <f t="shared" si="14"/>
        <v>15</v>
      </c>
      <c r="AN269" s="104">
        <f t="shared" si="14"/>
        <v>15</v>
      </c>
      <c r="AO269" s="104">
        <f t="shared" si="14"/>
        <v>15</v>
      </c>
      <c r="AP269" s="104">
        <f t="shared" si="14"/>
        <v>15</v>
      </c>
      <c r="AQ269" s="104">
        <f t="shared" si="14"/>
        <v>15</v>
      </c>
      <c r="AR269" s="104">
        <f t="shared" si="14"/>
        <v>15</v>
      </c>
      <c r="AS269" s="104">
        <f t="shared" si="14"/>
        <v>15</v>
      </c>
      <c r="AT269" s="104">
        <f t="shared" si="14"/>
        <v>15</v>
      </c>
      <c r="AU269" s="104">
        <f t="shared" si="14"/>
        <v>15</v>
      </c>
      <c r="AV269" s="104">
        <f t="shared" si="14"/>
        <v>15</v>
      </c>
      <c r="AW269" s="104" t="str">
        <f t="shared" si="14"/>
        <v>-</v>
      </c>
      <c r="AX269" s="104" t="str">
        <f t="shared" si="14"/>
        <v>-</v>
      </c>
      <c r="AY269" s="104">
        <f t="shared" si="14"/>
        <v>15</v>
      </c>
      <c r="AZ269" s="104">
        <f t="shared" si="14"/>
        <v>15</v>
      </c>
      <c r="BA269" s="104">
        <f t="shared" si="14"/>
        <v>15</v>
      </c>
      <c r="BB269" s="104" t="str">
        <f t="shared" si="14"/>
        <v>A2</v>
      </c>
      <c r="BC269" s="104" t="str">
        <f t="shared" si="14"/>
        <v>A2</v>
      </c>
      <c r="BD269" s="104" t="str">
        <f t="shared" si="14"/>
        <v>-</v>
      </c>
      <c r="BE269" s="104" t="str">
        <f t="shared" si="14"/>
        <v>-</v>
      </c>
    </row>
    <row r="270" spans="4:57" x14ac:dyDescent="0.2">
      <c r="D270" s="104">
        <f>D37</f>
        <v>16</v>
      </c>
      <c r="E270" s="104">
        <f t="shared" ref="E270:BE270" si="15">E37</f>
        <v>16</v>
      </c>
      <c r="F270" s="104" t="str">
        <f t="shared" si="15"/>
        <v>T.</v>
      </c>
      <c r="G270" s="104" t="str">
        <f t="shared" si="15"/>
        <v>T.</v>
      </c>
      <c r="H270" s="104" t="str">
        <f t="shared" si="15"/>
        <v>T.</v>
      </c>
      <c r="I270" s="104" t="str">
        <f t="shared" si="15"/>
        <v>T.</v>
      </c>
      <c r="J270" s="104" t="str">
        <f t="shared" si="15"/>
        <v>T.</v>
      </c>
      <c r="K270" s="104" t="str">
        <f t="shared" si="15"/>
        <v>T.</v>
      </c>
      <c r="L270" s="104" t="str">
        <f t="shared" si="15"/>
        <v>T.</v>
      </c>
      <c r="M270" s="104" t="str">
        <f t="shared" si="15"/>
        <v>T.</v>
      </c>
      <c r="N270" s="104">
        <f t="shared" si="15"/>
        <v>16</v>
      </c>
      <c r="O270" s="104">
        <f t="shared" si="15"/>
        <v>16</v>
      </c>
      <c r="P270" s="104">
        <f t="shared" si="15"/>
        <v>16</v>
      </c>
      <c r="Q270" s="104">
        <f t="shared" si="15"/>
        <v>16</v>
      </c>
      <c r="R270" s="104">
        <f t="shared" si="15"/>
        <v>16</v>
      </c>
      <c r="S270" s="104" t="str">
        <f t="shared" si="15"/>
        <v>S1</v>
      </c>
      <c r="T270" s="104" t="str">
        <f t="shared" si="15"/>
        <v>S1</v>
      </c>
      <c r="U270" s="104">
        <f t="shared" si="15"/>
        <v>16</v>
      </c>
      <c r="V270" s="104">
        <f t="shared" si="15"/>
        <v>16</v>
      </c>
      <c r="W270" s="104" t="str">
        <f t="shared" si="15"/>
        <v>C2</v>
      </c>
      <c r="X270" s="104" t="str">
        <f t="shared" si="15"/>
        <v>C2</v>
      </c>
      <c r="Y270" s="104">
        <f t="shared" si="15"/>
        <v>0</v>
      </c>
      <c r="Z270" s="104" t="str">
        <f t="shared" si="15"/>
        <v>-</v>
      </c>
      <c r="AA270" s="104" t="str">
        <f t="shared" si="15"/>
        <v>C2</v>
      </c>
      <c r="AB270" s="104" t="str">
        <f t="shared" si="15"/>
        <v>C2</v>
      </c>
      <c r="AC270" s="104">
        <f t="shared" si="15"/>
        <v>16</v>
      </c>
      <c r="AD270" s="104">
        <f t="shared" si="15"/>
        <v>16</v>
      </c>
      <c r="AE270" s="104">
        <f t="shared" si="15"/>
        <v>16</v>
      </c>
      <c r="AF270" s="104">
        <f t="shared" si="15"/>
        <v>16</v>
      </c>
      <c r="AG270" s="104">
        <f t="shared" si="15"/>
        <v>16</v>
      </c>
      <c r="AH270" s="104">
        <f t="shared" si="15"/>
        <v>16</v>
      </c>
      <c r="AI270" s="104">
        <f t="shared" si="15"/>
        <v>16</v>
      </c>
      <c r="AJ270" s="104">
        <f t="shared" si="15"/>
        <v>16</v>
      </c>
      <c r="AK270" s="104">
        <f t="shared" si="15"/>
        <v>16</v>
      </c>
      <c r="AL270" s="104" t="str">
        <f t="shared" si="15"/>
        <v>S1</v>
      </c>
      <c r="AM270" s="104" t="str">
        <f t="shared" si="15"/>
        <v>S1</v>
      </c>
      <c r="AN270" s="104" t="str">
        <f t="shared" si="15"/>
        <v>S1</v>
      </c>
      <c r="AO270" s="104" t="str">
        <f t="shared" si="15"/>
        <v>S1</v>
      </c>
      <c r="AP270" s="104">
        <f t="shared" si="15"/>
        <v>16</v>
      </c>
      <c r="AQ270" s="104">
        <f t="shared" si="15"/>
        <v>16</v>
      </c>
      <c r="AR270" s="104">
        <f t="shared" si="15"/>
        <v>16</v>
      </c>
      <c r="AS270" s="104" t="str">
        <f t="shared" si="15"/>
        <v>S1</v>
      </c>
      <c r="AT270" s="104" t="str">
        <f t="shared" si="15"/>
        <v>S1</v>
      </c>
      <c r="AU270" s="104" t="str">
        <f t="shared" si="15"/>
        <v>S1</v>
      </c>
      <c r="AV270" s="104" t="str">
        <f t="shared" si="15"/>
        <v>S1</v>
      </c>
      <c r="AW270" s="104" t="str">
        <f t="shared" si="15"/>
        <v>-</v>
      </c>
      <c r="AX270" s="104" t="str">
        <f t="shared" si="15"/>
        <v>-</v>
      </c>
      <c r="AY270" s="104">
        <f t="shared" si="15"/>
        <v>16</v>
      </c>
      <c r="AZ270" s="104">
        <f t="shared" si="15"/>
        <v>16</v>
      </c>
      <c r="BA270" s="104">
        <f t="shared" si="15"/>
        <v>16</v>
      </c>
      <c r="BB270" s="104">
        <f t="shared" si="15"/>
        <v>16</v>
      </c>
      <c r="BC270" s="104">
        <f t="shared" si="15"/>
        <v>16</v>
      </c>
      <c r="BD270" s="104" t="str">
        <f t="shared" si="15"/>
        <v>-</v>
      </c>
      <c r="BE270" s="104" t="str">
        <f t="shared" si="15"/>
        <v>-</v>
      </c>
    </row>
    <row r="271" spans="4:57" x14ac:dyDescent="0.2">
      <c r="D271" s="104" t="str">
        <f>D39</f>
        <v>T.</v>
      </c>
      <c r="E271" s="104" t="str">
        <f t="shared" ref="E271:BE271" si="16">E39</f>
        <v>T.</v>
      </c>
      <c r="F271" s="104">
        <f t="shared" si="16"/>
        <v>17</v>
      </c>
      <c r="G271" s="104">
        <f t="shared" si="16"/>
        <v>17</v>
      </c>
      <c r="H271" s="104" t="str">
        <f t="shared" si="16"/>
        <v>C2</v>
      </c>
      <c r="I271" s="104" t="str">
        <f t="shared" si="16"/>
        <v>C2</v>
      </c>
      <c r="J271" s="104" t="str">
        <f t="shared" si="16"/>
        <v>S1</v>
      </c>
      <c r="K271" s="104" t="str">
        <f t="shared" si="16"/>
        <v>S1</v>
      </c>
      <c r="L271" s="104" t="str">
        <f t="shared" si="16"/>
        <v>S1</v>
      </c>
      <c r="M271" s="104" t="str">
        <f t="shared" si="16"/>
        <v>S1</v>
      </c>
      <c r="N271" s="104">
        <f t="shared" si="16"/>
        <v>17</v>
      </c>
      <c r="O271" s="104">
        <f t="shared" si="16"/>
        <v>17</v>
      </c>
      <c r="P271" s="104">
        <f t="shared" si="16"/>
        <v>17</v>
      </c>
      <c r="Q271" s="104">
        <f t="shared" si="16"/>
        <v>17</v>
      </c>
      <c r="R271" s="104">
        <f t="shared" si="16"/>
        <v>17</v>
      </c>
      <c r="S271" s="104">
        <f t="shared" si="16"/>
        <v>17</v>
      </c>
      <c r="T271" s="104">
        <f t="shared" si="16"/>
        <v>17</v>
      </c>
      <c r="U271" s="104">
        <f t="shared" si="16"/>
        <v>17</v>
      </c>
      <c r="V271" s="104" t="str">
        <f t="shared" si="16"/>
        <v>T.</v>
      </c>
      <c r="W271" s="104" t="str">
        <f t="shared" si="16"/>
        <v>T.</v>
      </c>
      <c r="X271" s="104" t="str">
        <f t="shared" si="16"/>
        <v>T.</v>
      </c>
      <c r="Y271" s="104">
        <f t="shared" si="16"/>
        <v>0</v>
      </c>
      <c r="Z271" s="104" t="str">
        <f t="shared" si="16"/>
        <v>-</v>
      </c>
      <c r="AA271" s="104" t="str">
        <f t="shared" si="16"/>
        <v>T.</v>
      </c>
      <c r="AB271" s="104" t="str">
        <f t="shared" si="16"/>
        <v>T.</v>
      </c>
      <c r="AC271" s="104" t="str">
        <f t="shared" si="16"/>
        <v>T.</v>
      </c>
      <c r="AD271" s="104" t="str">
        <f t="shared" si="16"/>
        <v>T.</v>
      </c>
      <c r="AE271" s="104">
        <f t="shared" si="16"/>
        <v>17</v>
      </c>
      <c r="AF271" s="104">
        <f t="shared" si="16"/>
        <v>17</v>
      </c>
      <c r="AG271" s="104">
        <f t="shared" si="16"/>
        <v>17</v>
      </c>
      <c r="AH271" s="104">
        <f t="shared" si="16"/>
        <v>17</v>
      </c>
      <c r="AI271" s="104">
        <f t="shared" si="16"/>
        <v>17</v>
      </c>
      <c r="AJ271" s="104">
        <f t="shared" si="16"/>
        <v>17</v>
      </c>
      <c r="AK271" s="104">
        <f t="shared" si="16"/>
        <v>17</v>
      </c>
      <c r="AL271" s="104">
        <f t="shared" si="16"/>
        <v>17</v>
      </c>
      <c r="AM271" s="104">
        <f t="shared" si="16"/>
        <v>17</v>
      </c>
      <c r="AN271" s="104">
        <f t="shared" si="16"/>
        <v>17</v>
      </c>
      <c r="AO271" s="104">
        <f t="shared" si="16"/>
        <v>17</v>
      </c>
      <c r="AP271" s="104">
        <f t="shared" si="16"/>
        <v>17</v>
      </c>
      <c r="AQ271" s="104" t="str">
        <f t="shared" si="16"/>
        <v>S1</v>
      </c>
      <c r="AR271" s="104" t="str">
        <f t="shared" si="16"/>
        <v>S1</v>
      </c>
      <c r="AS271" s="104">
        <f t="shared" si="16"/>
        <v>17</v>
      </c>
      <c r="AT271" s="104">
        <f t="shared" si="16"/>
        <v>17</v>
      </c>
      <c r="AU271" s="104">
        <f t="shared" si="16"/>
        <v>17</v>
      </c>
      <c r="AV271" s="104">
        <f t="shared" si="16"/>
        <v>17</v>
      </c>
      <c r="AW271" s="104" t="str">
        <f t="shared" si="16"/>
        <v>-</v>
      </c>
      <c r="AX271" s="104" t="str">
        <f t="shared" si="16"/>
        <v>-</v>
      </c>
      <c r="AY271" s="104" t="str">
        <f t="shared" si="16"/>
        <v>S1</v>
      </c>
      <c r="AZ271" s="104" t="str">
        <f t="shared" si="16"/>
        <v>S1</v>
      </c>
      <c r="BA271" s="104" t="str">
        <f t="shared" si="16"/>
        <v>S1</v>
      </c>
      <c r="BB271" s="104" t="str">
        <f t="shared" si="16"/>
        <v>C2</v>
      </c>
      <c r="BC271" s="104" t="str">
        <f t="shared" si="16"/>
        <v>C2</v>
      </c>
      <c r="BD271" s="104" t="str">
        <f t="shared" si="16"/>
        <v>-</v>
      </c>
      <c r="BE271" s="104" t="str">
        <f t="shared" si="16"/>
        <v>-</v>
      </c>
    </row>
    <row r="272" spans="4:57" x14ac:dyDescent="0.2">
      <c r="D272" s="104">
        <f>D41</f>
        <v>18</v>
      </c>
      <c r="E272" s="104">
        <f t="shared" ref="E272:BE272" si="17">E41</f>
        <v>18</v>
      </c>
      <c r="F272" s="104">
        <f t="shared" si="17"/>
        <v>18</v>
      </c>
      <c r="G272" s="104">
        <f t="shared" si="17"/>
        <v>18</v>
      </c>
      <c r="H272" s="104">
        <f t="shared" si="17"/>
        <v>18</v>
      </c>
      <c r="I272" s="104">
        <f t="shared" si="17"/>
        <v>18</v>
      </c>
      <c r="J272" s="104">
        <f t="shared" si="17"/>
        <v>18</v>
      </c>
      <c r="K272" s="104">
        <f t="shared" si="17"/>
        <v>18</v>
      </c>
      <c r="L272" s="104">
        <f t="shared" si="17"/>
        <v>18</v>
      </c>
      <c r="M272" s="104">
        <f t="shared" si="17"/>
        <v>18</v>
      </c>
      <c r="N272" s="104">
        <f t="shared" si="17"/>
        <v>18</v>
      </c>
      <c r="O272" s="104">
        <f t="shared" si="17"/>
        <v>18</v>
      </c>
      <c r="P272" s="104">
        <f t="shared" si="17"/>
        <v>18</v>
      </c>
      <c r="Q272" s="104">
        <f t="shared" si="17"/>
        <v>18</v>
      </c>
      <c r="R272" s="104">
        <f t="shared" si="17"/>
        <v>18</v>
      </c>
      <c r="S272" s="104">
        <f t="shared" si="17"/>
        <v>18</v>
      </c>
      <c r="T272" s="104">
        <f t="shared" si="17"/>
        <v>18</v>
      </c>
      <c r="U272" s="104">
        <f t="shared" si="17"/>
        <v>18</v>
      </c>
      <c r="V272" s="104">
        <f t="shared" si="17"/>
        <v>18</v>
      </c>
      <c r="W272" s="104">
        <f t="shared" si="17"/>
        <v>18</v>
      </c>
      <c r="X272" s="104">
        <f t="shared" si="17"/>
        <v>18</v>
      </c>
      <c r="Y272" s="104">
        <f t="shared" si="17"/>
        <v>0</v>
      </c>
      <c r="Z272" s="104" t="str">
        <f t="shared" si="17"/>
        <v>-</v>
      </c>
      <c r="AA272" s="104">
        <f t="shared" si="17"/>
        <v>18</v>
      </c>
      <c r="AB272" s="104">
        <f t="shared" si="17"/>
        <v>18</v>
      </c>
      <c r="AC272" s="104">
        <f t="shared" si="17"/>
        <v>18</v>
      </c>
      <c r="AD272" s="104">
        <f t="shared" si="17"/>
        <v>18</v>
      </c>
      <c r="AE272" s="104">
        <f t="shared" si="17"/>
        <v>18</v>
      </c>
      <c r="AF272" s="104">
        <f t="shared" si="17"/>
        <v>18</v>
      </c>
      <c r="AG272" s="104">
        <f t="shared" si="17"/>
        <v>18</v>
      </c>
      <c r="AH272" s="104">
        <f t="shared" si="17"/>
        <v>18</v>
      </c>
      <c r="AI272" s="104">
        <f t="shared" si="17"/>
        <v>18</v>
      </c>
      <c r="AJ272" s="104">
        <f t="shared" si="17"/>
        <v>18</v>
      </c>
      <c r="AK272" s="104">
        <f t="shared" si="17"/>
        <v>18</v>
      </c>
      <c r="AL272" s="104">
        <f t="shared" si="17"/>
        <v>18</v>
      </c>
      <c r="AM272" s="104">
        <f t="shared" si="17"/>
        <v>18</v>
      </c>
      <c r="AN272" s="104">
        <f t="shared" si="17"/>
        <v>18</v>
      </c>
      <c r="AO272" s="104">
        <f t="shared" si="17"/>
        <v>18</v>
      </c>
      <c r="AP272" s="104">
        <f t="shared" si="17"/>
        <v>18</v>
      </c>
      <c r="AQ272" s="104">
        <f t="shared" si="17"/>
        <v>18</v>
      </c>
      <c r="AR272" s="104">
        <f t="shared" si="17"/>
        <v>18</v>
      </c>
      <c r="AS272" s="104" t="str">
        <f t="shared" si="17"/>
        <v>J1</v>
      </c>
      <c r="AT272" s="104" t="str">
        <f t="shared" si="17"/>
        <v>J1</v>
      </c>
      <c r="AU272" s="104" t="str">
        <f t="shared" si="17"/>
        <v>J1</v>
      </c>
      <c r="AV272" s="104" t="str">
        <f t="shared" si="17"/>
        <v>J1</v>
      </c>
      <c r="AW272" s="104" t="str">
        <f t="shared" si="17"/>
        <v>-</v>
      </c>
      <c r="AX272" s="104" t="str">
        <f t="shared" si="17"/>
        <v>-</v>
      </c>
      <c r="AY272" s="104">
        <f t="shared" si="17"/>
        <v>18</v>
      </c>
      <c r="AZ272" s="104">
        <f t="shared" si="17"/>
        <v>18</v>
      </c>
      <c r="BA272" s="104">
        <f t="shared" si="17"/>
        <v>18</v>
      </c>
      <c r="BB272" s="104">
        <f t="shared" si="17"/>
        <v>18</v>
      </c>
      <c r="BC272" s="104">
        <f t="shared" si="17"/>
        <v>18</v>
      </c>
      <c r="BD272" s="104" t="str">
        <f t="shared" si="17"/>
        <v>-</v>
      </c>
      <c r="BE272" s="104" t="str">
        <f t="shared" si="17"/>
        <v>-</v>
      </c>
    </row>
    <row r="273" spans="4:57" x14ac:dyDescent="0.2">
      <c r="D273" s="104">
        <f>D43</f>
        <v>19</v>
      </c>
      <c r="E273" s="104">
        <f t="shared" ref="E273:BE273" si="18">E43</f>
        <v>19</v>
      </c>
      <c r="F273" s="104">
        <f t="shared" si="18"/>
        <v>19</v>
      </c>
      <c r="G273" s="104">
        <f t="shared" si="18"/>
        <v>19</v>
      </c>
      <c r="H273" s="104">
        <f t="shared" si="18"/>
        <v>19</v>
      </c>
      <c r="I273" s="104">
        <f t="shared" si="18"/>
        <v>19</v>
      </c>
      <c r="J273" s="104" t="str">
        <f t="shared" si="18"/>
        <v>J1</v>
      </c>
      <c r="K273" s="104" t="str">
        <f t="shared" si="18"/>
        <v>J1</v>
      </c>
      <c r="L273" s="104" t="str">
        <f t="shared" si="18"/>
        <v>J1</v>
      </c>
      <c r="M273" s="104" t="str">
        <f t="shared" si="18"/>
        <v>J1</v>
      </c>
      <c r="N273" s="104">
        <f t="shared" si="18"/>
        <v>19</v>
      </c>
      <c r="O273" s="104">
        <f t="shared" si="18"/>
        <v>19</v>
      </c>
      <c r="P273" s="104">
        <f t="shared" si="18"/>
        <v>19</v>
      </c>
      <c r="Q273" s="104">
        <f t="shared" si="18"/>
        <v>19</v>
      </c>
      <c r="R273" s="104">
        <f t="shared" si="18"/>
        <v>19</v>
      </c>
      <c r="S273" s="104">
        <f t="shared" si="18"/>
        <v>19</v>
      </c>
      <c r="T273" s="104">
        <f t="shared" si="18"/>
        <v>19</v>
      </c>
      <c r="U273" s="104">
        <f t="shared" si="18"/>
        <v>19</v>
      </c>
      <c r="V273" s="104">
        <f t="shared" si="18"/>
        <v>19</v>
      </c>
      <c r="W273" s="104">
        <f t="shared" si="18"/>
        <v>19</v>
      </c>
      <c r="X273" s="104">
        <f t="shared" si="18"/>
        <v>19</v>
      </c>
      <c r="Y273" s="104">
        <f t="shared" si="18"/>
        <v>0</v>
      </c>
      <c r="Z273" s="104" t="str">
        <f t="shared" si="18"/>
        <v>-</v>
      </c>
      <c r="AA273" s="104">
        <f t="shared" si="18"/>
        <v>19</v>
      </c>
      <c r="AB273" s="104">
        <f t="shared" si="18"/>
        <v>19</v>
      </c>
      <c r="AC273" s="104">
        <f t="shared" si="18"/>
        <v>19</v>
      </c>
      <c r="AD273" s="104">
        <f t="shared" si="18"/>
        <v>19</v>
      </c>
      <c r="AE273" s="104">
        <f t="shared" si="18"/>
        <v>19</v>
      </c>
      <c r="AF273" s="104">
        <f t="shared" si="18"/>
        <v>19</v>
      </c>
      <c r="AG273" s="104">
        <f t="shared" si="18"/>
        <v>19</v>
      </c>
      <c r="AH273" s="104">
        <f t="shared" si="18"/>
        <v>19</v>
      </c>
      <c r="AI273" s="104">
        <f t="shared" si="18"/>
        <v>19</v>
      </c>
      <c r="AJ273" s="104">
        <f t="shared" si="18"/>
        <v>19</v>
      </c>
      <c r="AK273" s="104">
        <f t="shared" si="18"/>
        <v>19</v>
      </c>
      <c r="AL273" s="104">
        <f t="shared" si="18"/>
        <v>19</v>
      </c>
      <c r="AM273" s="104">
        <f t="shared" si="18"/>
        <v>19</v>
      </c>
      <c r="AN273" s="104">
        <f t="shared" si="18"/>
        <v>19</v>
      </c>
      <c r="AO273" s="104">
        <f t="shared" si="18"/>
        <v>19</v>
      </c>
      <c r="AP273" s="104">
        <f t="shared" si="18"/>
        <v>19</v>
      </c>
      <c r="AQ273" s="104">
        <f t="shared" si="18"/>
        <v>19</v>
      </c>
      <c r="AR273" s="104">
        <f t="shared" si="18"/>
        <v>19</v>
      </c>
      <c r="AS273" s="104">
        <f t="shared" si="18"/>
        <v>19</v>
      </c>
      <c r="AT273" s="104">
        <f t="shared" si="18"/>
        <v>19</v>
      </c>
      <c r="AU273" s="104">
        <f t="shared" si="18"/>
        <v>19</v>
      </c>
      <c r="AV273" s="104">
        <f t="shared" si="18"/>
        <v>19</v>
      </c>
      <c r="AW273" s="104" t="str">
        <f t="shared" si="18"/>
        <v>-</v>
      </c>
      <c r="AX273" s="104" t="str">
        <f t="shared" si="18"/>
        <v>-</v>
      </c>
      <c r="AY273" s="104">
        <f t="shared" si="18"/>
        <v>19</v>
      </c>
      <c r="AZ273" s="104">
        <f t="shared" si="18"/>
        <v>19</v>
      </c>
      <c r="BA273" s="104">
        <f t="shared" si="18"/>
        <v>19</v>
      </c>
      <c r="BB273" s="104">
        <f t="shared" si="18"/>
        <v>19</v>
      </c>
      <c r="BC273" s="104">
        <f t="shared" si="18"/>
        <v>19</v>
      </c>
      <c r="BD273" s="104" t="str">
        <f t="shared" si="18"/>
        <v>-</v>
      </c>
      <c r="BE273" s="104" t="str">
        <f t="shared" si="18"/>
        <v>-</v>
      </c>
    </row>
    <row r="274" spans="4:57" x14ac:dyDescent="0.2">
      <c r="D274" s="104">
        <f>D45</f>
        <v>20</v>
      </c>
      <c r="E274" s="104">
        <f t="shared" ref="E274:BE274" si="19">E45</f>
        <v>20</v>
      </c>
      <c r="F274" s="104">
        <f t="shared" si="19"/>
        <v>20</v>
      </c>
      <c r="G274" s="104">
        <f t="shared" si="19"/>
        <v>20</v>
      </c>
      <c r="H274" s="104">
        <f t="shared" si="19"/>
        <v>20</v>
      </c>
      <c r="I274" s="104">
        <f t="shared" si="19"/>
        <v>20</v>
      </c>
      <c r="J274" s="104">
        <f t="shared" si="19"/>
        <v>20</v>
      </c>
      <c r="K274" s="104">
        <f t="shared" si="19"/>
        <v>20</v>
      </c>
      <c r="L274" s="104">
        <f t="shared" si="19"/>
        <v>20</v>
      </c>
      <c r="M274" s="104">
        <f t="shared" si="19"/>
        <v>20</v>
      </c>
      <c r="N274" s="104">
        <f t="shared" si="19"/>
        <v>20</v>
      </c>
      <c r="O274" s="104">
        <f t="shared" si="19"/>
        <v>20</v>
      </c>
      <c r="P274" s="104">
        <f t="shared" si="19"/>
        <v>20</v>
      </c>
      <c r="Q274" s="104">
        <f t="shared" si="19"/>
        <v>20</v>
      </c>
      <c r="R274" s="104">
        <f t="shared" si="19"/>
        <v>20</v>
      </c>
      <c r="S274" s="104">
        <f t="shared" si="19"/>
        <v>20</v>
      </c>
      <c r="T274" s="104">
        <f t="shared" si="19"/>
        <v>20</v>
      </c>
      <c r="U274" s="104" t="str">
        <f t="shared" si="19"/>
        <v>J1</v>
      </c>
      <c r="V274" s="104" t="str">
        <f t="shared" si="19"/>
        <v>J1</v>
      </c>
      <c r="W274" s="104" t="str">
        <f t="shared" si="19"/>
        <v>J1</v>
      </c>
      <c r="X274" s="104" t="str">
        <f t="shared" si="19"/>
        <v>J1</v>
      </c>
      <c r="Y274" s="104">
        <f t="shared" si="19"/>
        <v>0</v>
      </c>
      <c r="Z274" s="104" t="str">
        <f t="shared" si="19"/>
        <v>-</v>
      </c>
      <c r="AA274" s="104">
        <f t="shared" si="19"/>
        <v>20</v>
      </c>
      <c r="AB274" s="104">
        <f t="shared" si="19"/>
        <v>20</v>
      </c>
      <c r="AC274" s="104">
        <f t="shared" si="19"/>
        <v>20</v>
      </c>
      <c r="AD274" s="104">
        <f t="shared" si="19"/>
        <v>20</v>
      </c>
      <c r="AE274" s="104">
        <f t="shared" si="19"/>
        <v>20</v>
      </c>
      <c r="AF274" s="104">
        <f t="shared" si="19"/>
        <v>20</v>
      </c>
      <c r="AG274" s="104">
        <f t="shared" si="19"/>
        <v>20</v>
      </c>
      <c r="AH274" s="104">
        <f t="shared" si="19"/>
        <v>20</v>
      </c>
      <c r="AI274" s="104">
        <f t="shared" si="19"/>
        <v>20</v>
      </c>
      <c r="AJ274" s="104">
        <f t="shared" si="19"/>
        <v>20</v>
      </c>
      <c r="AK274" s="104">
        <f t="shared" si="19"/>
        <v>20</v>
      </c>
      <c r="AL274" s="104">
        <f t="shared" si="19"/>
        <v>20</v>
      </c>
      <c r="AM274" s="104">
        <f t="shared" si="19"/>
        <v>20</v>
      </c>
      <c r="AN274" s="104">
        <f t="shared" si="19"/>
        <v>20</v>
      </c>
      <c r="AO274" s="104">
        <f t="shared" si="19"/>
        <v>20</v>
      </c>
      <c r="AP274" s="104">
        <f t="shared" si="19"/>
        <v>20</v>
      </c>
      <c r="AQ274" s="104">
        <f t="shared" si="19"/>
        <v>20</v>
      </c>
      <c r="AR274" s="104">
        <f t="shared" si="19"/>
        <v>20</v>
      </c>
      <c r="AS274" s="104">
        <f t="shared" si="19"/>
        <v>20</v>
      </c>
      <c r="AT274" s="104">
        <f t="shared" si="19"/>
        <v>20</v>
      </c>
      <c r="AU274" s="104">
        <f t="shared" si="19"/>
        <v>20</v>
      </c>
      <c r="AV274" s="104">
        <f t="shared" si="19"/>
        <v>20</v>
      </c>
      <c r="AW274" s="104" t="str">
        <f t="shared" si="19"/>
        <v>-</v>
      </c>
      <c r="AX274" s="104" t="str">
        <f t="shared" si="19"/>
        <v>-</v>
      </c>
      <c r="AY274" s="104">
        <f t="shared" si="19"/>
        <v>20</v>
      </c>
      <c r="AZ274" s="104">
        <f t="shared" si="19"/>
        <v>20</v>
      </c>
      <c r="BA274" s="104">
        <f t="shared" si="19"/>
        <v>20</v>
      </c>
      <c r="BB274" s="104">
        <f t="shared" si="19"/>
        <v>20</v>
      </c>
      <c r="BC274" s="104">
        <f t="shared" si="19"/>
        <v>20</v>
      </c>
      <c r="BD274" s="104" t="str">
        <f t="shared" si="19"/>
        <v>-</v>
      </c>
      <c r="BE274" s="104" t="str">
        <f t="shared" si="19"/>
        <v>-</v>
      </c>
    </row>
    <row r="275" spans="4:57" x14ac:dyDescent="0.2">
      <c r="D275" s="104" t="str">
        <f>D47</f>
        <v>Bg2</v>
      </c>
      <c r="E275" s="104" t="str">
        <f t="shared" ref="E275:BE275" si="20">E47</f>
        <v>Bg2</v>
      </c>
      <c r="F275" s="104" t="str">
        <f t="shared" si="20"/>
        <v>Bg2</v>
      </c>
      <c r="G275" s="104" t="str">
        <f t="shared" si="20"/>
        <v>Bg2</v>
      </c>
      <c r="H275" s="104" t="str">
        <f t="shared" si="20"/>
        <v>Bg2</v>
      </c>
      <c r="I275" s="104" t="str">
        <f t="shared" si="20"/>
        <v>Bg2</v>
      </c>
      <c r="J275" s="104">
        <f t="shared" si="20"/>
        <v>21</v>
      </c>
      <c r="K275" s="104">
        <f t="shared" si="20"/>
        <v>21</v>
      </c>
      <c r="L275" s="104">
        <f t="shared" si="20"/>
        <v>21</v>
      </c>
      <c r="M275" s="104">
        <f t="shared" si="20"/>
        <v>21</v>
      </c>
      <c r="N275" s="104" t="str">
        <f t="shared" si="20"/>
        <v>Bg1</v>
      </c>
      <c r="O275" s="104" t="str">
        <f t="shared" si="20"/>
        <v>Bg1</v>
      </c>
      <c r="P275" s="104" t="str">
        <f t="shared" si="20"/>
        <v>Bg1</v>
      </c>
      <c r="Q275" s="104" t="str">
        <f t="shared" si="20"/>
        <v>Bg1</v>
      </c>
      <c r="R275" s="104" t="str">
        <f t="shared" si="20"/>
        <v>Bg1</v>
      </c>
      <c r="S275" s="104" t="str">
        <f t="shared" si="20"/>
        <v>Bg1</v>
      </c>
      <c r="T275" s="104">
        <f t="shared" si="20"/>
        <v>21</v>
      </c>
      <c r="U275" s="104">
        <f t="shared" si="20"/>
        <v>21</v>
      </c>
      <c r="V275" s="104">
        <f t="shared" si="20"/>
        <v>21</v>
      </c>
      <c r="W275" s="104">
        <f t="shared" si="20"/>
        <v>21</v>
      </c>
      <c r="X275" s="104">
        <f t="shared" si="20"/>
        <v>21</v>
      </c>
      <c r="Y275" s="104">
        <f t="shared" si="20"/>
        <v>0</v>
      </c>
      <c r="Z275" s="104" t="str">
        <f t="shared" si="20"/>
        <v>-</v>
      </c>
      <c r="AA275" s="104">
        <f t="shared" si="20"/>
        <v>21</v>
      </c>
      <c r="AB275" s="104">
        <f t="shared" si="20"/>
        <v>21</v>
      </c>
      <c r="AC275" s="104" t="str">
        <f t="shared" si="20"/>
        <v>Bg3</v>
      </c>
      <c r="AD275" s="104" t="str">
        <f t="shared" si="20"/>
        <v>Bg3</v>
      </c>
      <c r="AE275" s="104" t="str">
        <f t="shared" si="20"/>
        <v>Bg3</v>
      </c>
      <c r="AF275" s="104" t="str">
        <f t="shared" si="20"/>
        <v>Bg3</v>
      </c>
      <c r="AG275" s="104" t="str">
        <f t="shared" si="20"/>
        <v>Bg3</v>
      </c>
      <c r="AH275" s="104" t="str">
        <f t="shared" si="20"/>
        <v>Bg3</v>
      </c>
      <c r="AI275" s="104">
        <f t="shared" si="20"/>
        <v>21</v>
      </c>
      <c r="AJ275" s="104">
        <f t="shared" si="20"/>
        <v>21</v>
      </c>
      <c r="AK275" s="104">
        <f t="shared" si="20"/>
        <v>21</v>
      </c>
      <c r="AL275" s="104">
        <f t="shared" si="20"/>
        <v>21</v>
      </c>
      <c r="AM275" s="104">
        <f t="shared" si="20"/>
        <v>21</v>
      </c>
      <c r="AN275" s="104">
        <f t="shared" si="20"/>
        <v>21</v>
      </c>
      <c r="AO275" s="104">
        <f t="shared" si="20"/>
        <v>21</v>
      </c>
      <c r="AP275" s="104">
        <f t="shared" si="20"/>
        <v>21</v>
      </c>
      <c r="AQ275" s="104">
        <f t="shared" si="20"/>
        <v>21</v>
      </c>
      <c r="AR275" s="104">
        <f t="shared" si="20"/>
        <v>21</v>
      </c>
      <c r="AS275" s="104" t="str">
        <f t="shared" si="20"/>
        <v>Bg2</v>
      </c>
      <c r="AT275" s="104" t="str">
        <f t="shared" si="20"/>
        <v>Bg2</v>
      </c>
      <c r="AU275" s="104" t="str">
        <f t="shared" si="20"/>
        <v>Bg2</v>
      </c>
      <c r="AV275" s="104" t="str">
        <f t="shared" si="20"/>
        <v>Bg2</v>
      </c>
      <c r="AW275" s="104" t="str">
        <f t="shared" si="20"/>
        <v>-</v>
      </c>
      <c r="AX275" s="104" t="str">
        <f t="shared" si="20"/>
        <v>-</v>
      </c>
      <c r="AY275" s="104">
        <f t="shared" si="20"/>
        <v>21</v>
      </c>
      <c r="AZ275" s="104">
        <f t="shared" si="20"/>
        <v>21</v>
      </c>
      <c r="BA275" s="104">
        <f t="shared" si="20"/>
        <v>21</v>
      </c>
      <c r="BB275" s="104">
        <f t="shared" si="20"/>
        <v>21</v>
      </c>
      <c r="BC275" s="104">
        <f t="shared" si="20"/>
        <v>21</v>
      </c>
      <c r="BD275" s="104" t="str">
        <f t="shared" si="20"/>
        <v>-</v>
      </c>
      <c r="BE275" s="104" t="str">
        <f t="shared" si="20"/>
        <v>-</v>
      </c>
    </row>
    <row r="276" spans="4:57" x14ac:dyDescent="0.2">
      <c r="D276" s="104" t="str">
        <f>D49</f>
        <v>Bg1</v>
      </c>
      <c r="E276" s="104" t="str">
        <f t="shared" ref="E276:BE276" si="21">E49</f>
        <v>Bg1</v>
      </c>
      <c r="F276" s="104" t="str">
        <f t="shared" si="21"/>
        <v>Bg1</v>
      </c>
      <c r="G276" s="104" t="str">
        <f t="shared" si="21"/>
        <v>Bg1</v>
      </c>
      <c r="H276" s="104" t="str">
        <f t="shared" si="21"/>
        <v>Bg1</v>
      </c>
      <c r="I276" s="104" t="str">
        <f t="shared" si="21"/>
        <v>Bg1</v>
      </c>
      <c r="J276" s="104" t="str">
        <f t="shared" si="21"/>
        <v>Bg2</v>
      </c>
      <c r="K276" s="104" t="str">
        <f t="shared" si="21"/>
        <v>Bg2</v>
      </c>
      <c r="L276" s="104" t="str">
        <f t="shared" si="21"/>
        <v>Bg2</v>
      </c>
      <c r="M276" s="104" t="str">
        <f t="shared" si="21"/>
        <v>Bg2</v>
      </c>
      <c r="N276" s="104">
        <f t="shared" si="21"/>
        <v>22</v>
      </c>
      <c r="O276" s="104">
        <f t="shared" si="21"/>
        <v>22</v>
      </c>
      <c r="P276" s="104" t="str">
        <f t="shared" si="21"/>
        <v>Bg3</v>
      </c>
      <c r="Q276" s="104" t="str">
        <f t="shared" si="21"/>
        <v>Bg3</v>
      </c>
      <c r="R276" s="104" t="str">
        <f t="shared" si="21"/>
        <v>Bg3</v>
      </c>
      <c r="S276" s="104" t="str">
        <f t="shared" si="21"/>
        <v>Bg3</v>
      </c>
      <c r="T276" s="104" t="str">
        <f t="shared" si="21"/>
        <v>Bg3</v>
      </c>
      <c r="U276" s="104" t="str">
        <f t="shared" si="21"/>
        <v>Bg3</v>
      </c>
      <c r="V276" s="104">
        <f t="shared" si="21"/>
        <v>22</v>
      </c>
      <c r="W276" s="104">
        <f t="shared" si="21"/>
        <v>22</v>
      </c>
      <c r="X276" s="104">
        <f t="shared" si="21"/>
        <v>22</v>
      </c>
      <c r="Y276" s="104">
        <f t="shared" si="21"/>
        <v>0</v>
      </c>
      <c r="Z276" s="104" t="str">
        <f t="shared" si="21"/>
        <v>-</v>
      </c>
      <c r="AA276" s="104">
        <f t="shared" si="21"/>
        <v>22</v>
      </c>
      <c r="AB276" s="104">
        <f t="shared" si="21"/>
        <v>22</v>
      </c>
      <c r="AC276" s="104">
        <f t="shared" si="21"/>
        <v>22</v>
      </c>
      <c r="AD276" s="104">
        <f t="shared" si="21"/>
        <v>22</v>
      </c>
      <c r="AE276" s="104">
        <f t="shared" si="21"/>
        <v>22</v>
      </c>
      <c r="AF276" s="104">
        <f t="shared" si="21"/>
        <v>22</v>
      </c>
      <c r="AG276" s="104">
        <f t="shared" si="21"/>
        <v>22</v>
      </c>
      <c r="AH276" s="104">
        <f t="shared" si="21"/>
        <v>22</v>
      </c>
      <c r="AI276" s="104">
        <f t="shared" si="21"/>
        <v>22</v>
      </c>
      <c r="AJ276" s="104">
        <f t="shared" si="21"/>
        <v>22</v>
      </c>
      <c r="AK276" s="104">
        <f t="shared" si="21"/>
        <v>22</v>
      </c>
      <c r="AL276" s="104" t="str">
        <f t="shared" si="21"/>
        <v>Bg2</v>
      </c>
      <c r="AM276" s="104" t="str">
        <f t="shared" si="21"/>
        <v>Bg2</v>
      </c>
      <c r="AN276" s="104" t="str">
        <f t="shared" si="21"/>
        <v>Bg2</v>
      </c>
      <c r="AO276" s="104" t="str">
        <f t="shared" si="21"/>
        <v>Bg2</v>
      </c>
      <c r="AP276" s="104" t="str">
        <f t="shared" si="21"/>
        <v>Bg2</v>
      </c>
      <c r="AQ276" s="104" t="str">
        <f t="shared" si="21"/>
        <v>Bg2</v>
      </c>
      <c r="AR276" s="104">
        <f t="shared" si="21"/>
        <v>22</v>
      </c>
      <c r="AS276" s="104">
        <f t="shared" si="21"/>
        <v>22</v>
      </c>
      <c r="AT276" s="104">
        <f t="shared" si="21"/>
        <v>22</v>
      </c>
      <c r="AU276" s="104">
        <f t="shared" si="21"/>
        <v>22</v>
      </c>
      <c r="AV276" s="104">
        <f t="shared" si="21"/>
        <v>22</v>
      </c>
      <c r="AW276" s="104" t="str">
        <f t="shared" si="21"/>
        <v>-</v>
      </c>
      <c r="AX276" s="104" t="str">
        <f t="shared" si="21"/>
        <v>-</v>
      </c>
      <c r="AY276" s="104">
        <f t="shared" si="21"/>
        <v>22</v>
      </c>
      <c r="AZ276" s="104">
        <f t="shared" si="21"/>
        <v>22</v>
      </c>
      <c r="BA276" s="104">
        <f t="shared" si="21"/>
        <v>22</v>
      </c>
      <c r="BB276" s="104">
        <f t="shared" si="21"/>
        <v>22</v>
      </c>
      <c r="BC276" s="104">
        <f t="shared" si="21"/>
        <v>22</v>
      </c>
      <c r="BD276" s="104" t="str">
        <f t="shared" si="21"/>
        <v>-</v>
      </c>
      <c r="BE276" s="104" t="str">
        <f t="shared" si="21"/>
        <v>-</v>
      </c>
    </row>
    <row r="277" spans="4:57" x14ac:dyDescent="0.2">
      <c r="D277" s="104" t="str">
        <f>D51</f>
        <v>Bs1</v>
      </c>
      <c r="E277" s="104" t="str">
        <f t="shared" ref="E277:BE277" si="22">E51</f>
        <v>Bs1</v>
      </c>
      <c r="F277" s="104" t="str">
        <f t="shared" si="22"/>
        <v>Bs1</v>
      </c>
      <c r="G277" s="104" t="str">
        <f t="shared" si="22"/>
        <v>Bs1</v>
      </c>
      <c r="H277" s="104" t="str">
        <f t="shared" si="22"/>
        <v>Bs1</v>
      </c>
      <c r="I277" s="104">
        <f t="shared" si="22"/>
        <v>23</v>
      </c>
      <c r="J277" s="104">
        <f t="shared" si="22"/>
        <v>23</v>
      </c>
      <c r="K277" s="104">
        <f t="shared" si="22"/>
        <v>23</v>
      </c>
      <c r="L277" s="104">
        <f t="shared" si="22"/>
        <v>23</v>
      </c>
      <c r="M277" s="104">
        <f t="shared" si="22"/>
        <v>23</v>
      </c>
      <c r="N277" s="104" t="str">
        <f t="shared" si="22"/>
        <v>Bs1</v>
      </c>
      <c r="O277" s="104" t="str">
        <f t="shared" si="22"/>
        <v>Bs1</v>
      </c>
      <c r="P277" s="104" t="str">
        <f t="shared" si="22"/>
        <v>Bs1</v>
      </c>
      <c r="Q277" s="104" t="str">
        <f t="shared" si="22"/>
        <v>Bs1</v>
      </c>
      <c r="R277" s="104">
        <f t="shared" si="22"/>
        <v>23</v>
      </c>
      <c r="S277" s="104">
        <f t="shared" si="22"/>
        <v>23</v>
      </c>
      <c r="T277" s="104">
        <f t="shared" si="22"/>
        <v>23</v>
      </c>
      <c r="U277" s="104" t="str">
        <f t="shared" si="22"/>
        <v>Bs1</v>
      </c>
      <c r="V277" s="104" t="str">
        <f t="shared" si="22"/>
        <v>Bs1</v>
      </c>
      <c r="W277" s="104" t="str">
        <f t="shared" si="22"/>
        <v>Bs1</v>
      </c>
      <c r="X277" s="104" t="str">
        <f t="shared" si="22"/>
        <v>Bs1</v>
      </c>
      <c r="Y277" s="104">
        <f t="shared" si="22"/>
        <v>0</v>
      </c>
      <c r="Z277" s="104" t="str">
        <f t="shared" si="22"/>
        <v>-</v>
      </c>
      <c r="AA277" s="104">
        <f t="shared" si="22"/>
        <v>23</v>
      </c>
      <c r="AB277" s="104">
        <f t="shared" si="22"/>
        <v>23</v>
      </c>
      <c r="AC277" s="104">
        <f t="shared" si="22"/>
        <v>23</v>
      </c>
      <c r="AD277" s="104" t="str">
        <f t="shared" si="22"/>
        <v>Bs2</v>
      </c>
      <c r="AE277" s="104" t="str">
        <f t="shared" si="22"/>
        <v>Bs2</v>
      </c>
      <c r="AF277" s="104" t="str">
        <f t="shared" si="22"/>
        <v>Bs2</v>
      </c>
      <c r="AG277" s="104" t="str">
        <f t="shared" si="22"/>
        <v>Bs2</v>
      </c>
      <c r="AH277" s="104">
        <f t="shared" si="22"/>
        <v>23</v>
      </c>
      <c r="AI277" s="104">
        <f t="shared" si="22"/>
        <v>23</v>
      </c>
      <c r="AJ277" s="104">
        <f t="shared" si="22"/>
        <v>23</v>
      </c>
      <c r="AK277" s="104">
        <f t="shared" si="22"/>
        <v>23</v>
      </c>
      <c r="AL277" s="104">
        <f t="shared" si="22"/>
        <v>23</v>
      </c>
      <c r="AM277" s="104">
        <f t="shared" si="22"/>
        <v>23</v>
      </c>
      <c r="AN277" s="104">
        <f t="shared" si="22"/>
        <v>23</v>
      </c>
      <c r="AO277" s="104">
        <f t="shared" si="22"/>
        <v>23</v>
      </c>
      <c r="AP277" s="104">
        <f t="shared" si="22"/>
        <v>23</v>
      </c>
      <c r="AQ277" s="104">
        <f t="shared" si="22"/>
        <v>23</v>
      </c>
      <c r="AR277" s="104">
        <f t="shared" si="22"/>
        <v>23</v>
      </c>
      <c r="AS277" s="104">
        <f t="shared" si="22"/>
        <v>23</v>
      </c>
      <c r="AT277" s="104">
        <f t="shared" si="22"/>
        <v>23</v>
      </c>
      <c r="AU277" s="104">
        <f t="shared" si="22"/>
        <v>23</v>
      </c>
      <c r="AV277" s="104">
        <f t="shared" si="22"/>
        <v>23</v>
      </c>
      <c r="AW277" s="104" t="str">
        <f t="shared" si="22"/>
        <v>-</v>
      </c>
      <c r="AX277" s="104" t="str">
        <f t="shared" si="22"/>
        <v>-</v>
      </c>
      <c r="AY277" s="104" t="str">
        <f t="shared" si="22"/>
        <v>Bs1</v>
      </c>
      <c r="AZ277" s="104" t="str">
        <f t="shared" si="22"/>
        <v>Bs1</v>
      </c>
      <c r="BA277" s="104" t="str">
        <f t="shared" si="22"/>
        <v>Bs1</v>
      </c>
      <c r="BB277" s="104" t="str">
        <f t="shared" si="22"/>
        <v>Bs1</v>
      </c>
      <c r="BC277" s="104" t="str">
        <f t="shared" si="22"/>
        <v>Bs1</v>
      </c>
      <c r="BD277" s="104" t="str">
        <f t="shared" si="22"/>
        <v>-</v>
      </c>
      <c r="BE277" s="104" t="str">
        <f t="shared" si="22"/>
        <v>-</v>
      </c>
    </row>
    <row r="278" spans="4:57" x14ac:dyDescent="0.2">
      <c r="D278" s="104">
        <f>D53</f>
        <v>24</v>
      </c>
      <c r="E278" s="104">
        <f t="shared" ref="E278:BE278" si="23">E53</f>
        <v>24</v>
      </c>
      <c r="F278" s="104">
        <f t="shared" si="23"/>
        <v>24</v>
      </c>
      <c r="G278" s="104">
        <f t="shared" si="23"/>
        <v>24</v>
      </c>
      <c r="H278" s="104">
        <f t="shared" si="23"/>
        <v>24</v>
      </c>
      <c r="I278" s="104">
        <f t="shared" si="23"/>
        <v>24</v>
      </c>
      <c r="J278" s="104">
        <f t="shared" si="23"/>
        <v>24</v>
      </c>
      <c r="K278" s="104">
        <f t="shared" si="23"/>
        <v>24</v>
      </c>
      <c r="L278" s="104">
        <f t="shared" si="23"/>
        <v>24</v>
      </c>
      <c r="M278" s="104">
        <f t="shared" si="23"/>
        <v>24</v>
      </c>
      <c r="N278" s="104">
        <f t="shared" si="23"/>
        <v>24</v>
      </c>
      <c r="O278" s="104">
        <f t="shared" si="23"/>
        <v>24</v>
      </c>
      <c r="P278" s="104">
        <f t="shared" si="23"/>
        <v>24</v>
      </c>
      <c r="Q278" s="104">
        <f t="shared" si="23"/>
        <v>24</v>
      </c>
      <c r="R278" s="104">
        <f t="shared" si="23"/>
        <v>24</v>
      </c>
      <c r="S278" s="104">
        <f t="shared" si="23"/>
        <v>24</v>
      </c>
      <c r="T278" s="104">
        <f t="shared" si="23"/>
        <v>24</v>
      </c>
      <c r="U278" s="104">
        <f t="shared" si="23"/>
        <v>24</v>
      </c>
      <c r="V278" s="104">
        <f t="shared" si="23"/>
        <v>24</v>
      </c>
      <c r="W278" s="104">
        <f t="shared" si="23"/>
        <v>24</v>
      </c>
      <c r="X278" s="104">
        <f t="shared" si="23"/>
        <v>24</v>
      </c>
      <c r="Y278" s="104">
        <f t="shared" si="23"/>
        <v>0</v>
      </c>
      <c r="Z278" s="104" t="str">
        <f t="shared" si="23"/>
        <v>-</v>
      </c>
      <c r="AA278" s="104" t="str">
        <f t="shared" si="23"/>
        <v>Bs1</v>
      </c>
      <c r="AB278" s="104" t="str">
        <f t="shared" si="23"/>
        <v>Bs1</v>
      </c>
      <c r="AC278" s="104" t="str">
        <f t="shared" si="23"/>
        <v>Bs1</v>
      </c>
      <c r="AD278" s="104" t="str">
        <f t="shared" si="23"/>
        <v>Bs1</v>
      </c>
      <c r="AE278" s="104" t="str">
        <f t="shared" si="23"/>
        <v>Bs1</v>
      </c>
      <c r="AF278" s="104" t="str">
        <f t="shared" si="23"/>
        <v>Bs1</v>
      </c>
      <c r="AG278" s="104" t="str">
        <f t="shared" si="23"/>
        <v>Bs1</v>
      </c>
      <c r="AH278" s="104" t="str">
        <f t="shared" si="23"/>
        <v>Bs1</v>
      </c>
      <c r="AI278" s="104">
        <f t="shared" si="23"/>
        <v>24</v>
      </c>
      <c r="AJ278" s="104">
        <f t="shared" si="23"/>
        <v>24</v>
      </c>
      <c r="AK278" s="104">
        <f t="shared" si="23"/>
        <v>24</v>
      </c>
      <c r="AL278" s="104" t="str">
        <f t="shared" si="23"/>
        <v>Bs1</v>
      </c>
      <c r="AM278" s="104" t="str">
        <f t="shared" si="23"/>
        <v>Bs1</v>
      </c>
      <c r="AN278" s="104" t="str">
        <f t="shared" si="23"/>
        <v>Bs1</v>
      </c>
      <c r="AO278" s="104" t="str">
        <f t="shared" si="23"/>
        <v>Bs1</v>
      </c>
      <c r="AP278" s="104" t="str">
        <f t="shared" si="23"/>
        <v>Bs1</v>
      </c>
      <c r="AQ278" s="104" t="str">
        <f t="shared" si="23"/>
        <v>Bs1</v>
      </c>
      <c r="AR278" s="104" t="str">
        <f t="shared" si="23"/>
        <v>Bs1</v>
      </c>
      <c r="AS278" s="104" t="str">
        <f t="shared" si="23"/>
        <v>Bs1</v>
      </c>
      <c r="AT278" s="104" t="str">
        <f t="shared" si="23"/>
        <v>Bs1</v>
      </c>
      <c r="AU278" s="104" t="str">
        <f t="shared" si="23"/>
        <v>Bs1</v>
      </c>
      <c r="AV278" s="104" t="str">
        <f t="shared" si="23"/>
        <v>Bs1</v>
      </c>
      <c r="AW278" s="104" t="str">
        <f t="shared" si="23"/>
        <v>-</v>
      </c>
      <c r="AX278" s="104" t="str">
        <f t="shared" si="23"/>
        <v>-</v>
      </c>
      <c r="AY278" s="104">
        <f t="shared" si="23"/>
        <v>24</v>
      </c>
      <c r="AZ278" s="104">
        <f t="shared" si="23"/>
        <v>24</v>
      </c>
      <c r="BA278" s="104" t="str">
        <f t="shared" si="23"/>
        <v>Bs2</v>
      </c>
      <c r="BB278" s="104" t="str">
        <f t="shared" si="23"/>
        <v>Bs2</v>
      </c>
      <c r="BC278" s="104" t="str">
        <f t="shared" si="23"/>
        <v>Bs2</v>
      </c>
      <c r="BD278" s="104" t="str">
        <f t="shared" si="23"/>
        <v>-</v>
      </c>
      <c r="BE278" s="104" t="str">
        <f t="shared" si="23"/>
        <v>-</v>
      </c>
    </row>
    <row r="279" spans="4:57" x14ac:dyDescent="0.2">
      <c r="D279" s="104">
        <f>D55</f>
        <v>30</v>
      </c>
      <c r="E279" s="104">
        <f t="shared" ref="E279:BE279" si="24">E55</f>
        <v>30</v>
      </c>
      <c r="F279" s="104">
        <f t="shared" si="24"/>
        <v>30</v>
      </c>
      <c r="G279" s="104">
        <f t="shared" si="24"/>
        <v>30</v>
      </c>
      <c r="H279" s="104">
        <f t="shared" si="24"/>
        <v>30</v>
      </c>
      <c r="I279" s="104">
        <f t="shared" si="24"/>
        <v>30</v>
      </c>
      <c r="J279" s="104">
        <f t="shared" si="24"/>
        <v>30</v>
      </c>
      <c r="K279" s="104">
        <f t="shared" si="24"/>
        <v>30</v>
      </c>
      <c r="L279" s="104">
        <f t="shared" si="24"/>
        <v>30</v>
      </c>
      <c r="M279" s="104">
        <f t="shared" si="24"/>
        <v>30</v>
      </c>
      <c r="N279" s="104" t="str">
        <f t="shared" si="24"/>
        <v>A1</v>
      </c>
      <c r="O279" s="104" t="str">
        <f t="shared" si="24"/>
        <v>A1</v>
      </c>
      <c r="P279" s="104" t="str">
        <f t="shared" si="24"/>
        <v>A1</v>
      </c>
      <c r="Q279" s="104" t="str">
        <f t="shared" si="24"/>
        <v>A1</v>
      </c>
      <c r="R279" s="104" t="str">
        <f t="shared" si="24"/>
        <v>A1</v>
      </c>
      <c r="S279" s="104">
        <f t="shared" si="24"/>
        <v>30</v>
      </c>
      <c r="T279" s="104">
        <f t="shared" si="24"/>
        <v>30</v>
      </c>
      <c r="U279" s="104">
        <f t="shared" si="24"/>
        <v>30</v>
      </c>
      <c r="V279" s="104">
        <f t="shared" si="24"/>
        <v>30</v>
      </c>
      <c r="W279" s="104">
        <f t="shared" si="24"/>
        <v>30</v>
      </c>
      <c r="X279" s="104">
        <f t="shared" si="24"/>
        <v>30</v>
      </c>
      <c r="Y279" s="104">
        <f t="shared" si="24"/>
        <v>0</v>
      </c>
      <c r="Z279" s="104" t="str">
        <f t="shared" si="24"/>
        <v>-</v>
      </c>
      <c r="AA279" s="104">
        <f t="shared" si="24"/>
        <v>30</v>
      </c>
      <c r="AB279" s="104">
        <f t="shared" si="24"/>
        <v>30</v>
      </c>
      <c r="AC279" s="104">
        <f t="shared" si="24"/>
        <v>30</v>
      </c>
      <c r="AD279" s="104">
        <f t="shared" si="24"/>
        <v>30</v>
      </c>
      <c r="AE279" s="104">
        <f t="shared" si="24"/>
        <v>30</v>
      </c>
      <c r="AF279" s="104">
        <f t="shared" si="24"/>
        <v>30</v>
      </c>
      <c r="AG279" s="104">
        <f t="shared" si="24"/>
        <v>30</v>
      </c>
      <c r="AH279" s="104">
        <f t="shared" si="24"/>
        <v>30</v>
      </c>
      <c r="AI279" s="104">
        <f t="shared" si="24"/>
        <v>30</v>
      </c>
      <c r="AJ279" s="104">
        <f t="shared" si="24"/>
        <v>30</v>
      </c>
      <c r="AK279" s="104">
        <f t="shared" si="24"/>
        <v>30</v>
      </c>
      <c r="AL279" s="104">
        <f t="shared" si="24"/>
        <v>30</v>
      </c>
      <c r="AM279" s="104">
        <f t="shared" si="24"/>
        <v>30</v>
      </c>
      <c r="AN279" s="104">
        <f t="shared" si="24"/>
        <v>30</v>
      </c>
      <c r="AO279" s="104">
        <f t="shared" si="24"/>
        <v>30</v>
      </c>
      <c r="AP279" s="104">
        <f t="shared" si="24"/>
        <v>30</v>
      </c>
      <c r="AQ279" s="104">
        <f t="shared" si="24"/>
        <v>30</v>
      </c>
      <c r="AR279" s="104">
        <f t="shared" si="24"/>
        <v>30</v>
      </c>
      <c r="AS279" s="104">
        <f t="shared" si="24"/>
        <v>30</v>
      </c>
      <c r="AT279" s="104">
        <f t="shared" si="24"/>
        <v>30</v>
      </c>
      <c r="AU279" s="104">
        <f t="shared" si="24"/>
        <v>30</v>
      </c>
      <c r="AV279" s="104">
        <f t="shared" si="24"/>
        <v>30</v>
      </c>
      <c r="AW279" s="104">
        <f t="shared" si="24"/>
        <v>0</v>
      </c>
      <c r="AX279" s="104">
        <f t="shared" si="24"/>
        <v>0</v>
      </c>
      <c r="AY279" s="104">
        <f t="shared" si="24"/>
        <v>30</v>
      </c>
      <c r="AZ279" s="104">
        <f t="shared" si="24"/>
        <v>30</v>
      </c>
      <c r="BA279" s="104">
        <f t="shared" si="24"/>
        <v>30</v>
      </c>
      <c r="BB279" s="104">
        <f t="shared" si="24"/>
        <v>30</v>
      </c>
      <c r="BC279" s="104">
        <f t="shared" si="24"/>
        <v>30</v>
      </c>
      <c r="BD279" s="104" t="str">
        <f t="shared" si="24"/>
        <v>-</v>
      </c>
      <c r="BE279" s="104" t="str">
        <f t="shared" si="24"/>
        <v>-</v>
      </c>
    </row>
    <row r="280" spans="4:57" x14ac:dyDescent="0.2">
      <c r="D280" s="104">
        <f>D57</f>
        <v>31</v>
      </c>
      <c r="E280" s="104">
        <f t="shared" ref="E280:BE280" si="25">E57</f>
        <v>31</v>
      </c>
      <c r="F280" s="104">
        <f t="shared" si="25"/>
        <v>31</v>
      </c>
      <c r="G280" s="104">
        <f t="shared" si="25"/>
        <v>31</v>
      </c>
      <c r="H280" s="104">
        <f t="shared" si="25"/>
        <v>31</v>
      </c>
      <c r="I280" s="104">
        <f t="shared" si="25"/>
        <v>31</v>
      </c>
      <c r="J280" s="104">
        <f t="shared" si="25"/>
        <v>31</v>
      </c>
      <c r="K280" s="104">
        <f t="shared" si="25"/>
        <v>31</v>
      </c>
      <c r="L280" s="104">
        <f t="shared" si="25"/>
        <v>31</v>
      </c>
      <c r="M280" s="104">
        <f t="shared" si="25"/>
        <v>31</v>
      </c>
      <c r="N280" s="104">
        <f t="shared" si="25"/>
        <v>31</v>
      </c>
      <c r="O280" s="104">
        <f t="shared" si="25"/>
        <v>31</v>
      </c>
      <c r="P280" s="104">
        <f t="shared" si="25"/>
        <v>31</v>
      </c>
      <c r="Q280" s="104">
        <f t="shared" si="25"/>
        <v>31</v>
      </c>
      <c r="R280" s="104">
        <f t="shared" si="25"/>
        <v>31</v>
      </c>
      <c r="S280" s="104">
        <f t="shared" si="25"/>
        <v>31</v>
      </c>
      <c r="T280" s="104">
        <f t="shared" si="25"/>
        <v>31</v>
      </c>
      <c r="U280" s="104">
        <f t="shared" si="25"/>
        <v>31</v>
      </c>
      <c r="V280" s="104">
        <f t="shared" si="25"/>
        <v>31</v>
      </c>
      <c r="W280" s="104">
        <f t="shared" si="25"/>
        <v>31</v>
      </c>
      <c r="X280" s="104">
        <f t="shared" si="25"/>
        <v>31</v>
      </c>
      <c r="Y280" s="104">
        <f t="shared" si="25"/>
        <v>0</v>
      </c>
      <c r="Z280" s="104" t="str">
        <f t="shared" si="25"/>
        <v>-</v>
      </c>
      <c r="AA280" s="104">
        <f t="shared" si="25"/>
        <v>31</v>
      </c>
      <c r="AB280" s="104">
        <f t="shared" si="25"/>
        <v>31</v>
      </c>
      <c r="AC280" s="104" t="str">
        <f t="shared" si="25"/>
        <v>A2</v>
      </c>
      <c r="AD280" s="104" t="str">
        <f t="shared" si="25"/>
        <v>A2</v>
      </c>
      <c r="AE280" s="104" t="str">
        <f t="shared" si="25"/>
        <v>A2</v>
      </c>
      <c r="AF280" s="104" t="str">
        <f t="shared" si="25"/>
        <v>A2</v>
      </c>
      <c r="AG280" s="104" t="str">
        <f t="shared" si="25"/>
        <v>A2</v>
      </c>
      <c r="AH280" s="104">
        <f t="shared" si="25"/>
        <v>31</v>
      </c>
      <c r="AI280" s="104">
        <f t="shared" si="25"/>
        <v>31</v>
      </c>
      <c r="AJ280" s="104">
        <f t="shared" si="25"/>
        <v>31</v>
      </c>
      <c r="AK280" s="104">
        <f t="shared" si="25"/>
        <v>31</v>
      </c>
      <c r="AL280" s="104">
        <f t="shared" si="25"/>
        <v>31</v>
      </c>
      <c r="AM280" s="104">
        <f t="shared" si="25"/>
        <v>31</v>
      </c>
      <c r="AN280" s="104">
        <f t="shared" si="25"/>
        <v>31</v>
      </c>
      <c r="AO280" s="104">
        <f t="shared" si="25"/>
        <v>31</v>
      </c>
      <c r="AP280" s="104">
        <f t="shared" si="25"/>
        <v>31</v>
      </c>
      <c r="AQ280" s="104">
        <f t="shared" si="25"/>
        <v>31</v>
      </c>
      <c r="AR280" s="104">
        <f t="shared" si="25"/>
        <v>31</v>
      </c>
      <c r="AS280" s="104">
        <f t="shared" si="25"/>
        <v>31</v>
      </c>
      <c r="AT280" s="104">
        <f t="shared" si="25"/>
        <v>31</v>
      </c>
      <c r="AU280" s="104">
        <f t="shared" si="25"/>
        <v>31</v>
      </c>
      <c r="AV280" s="104">
        <f t="shared" si="25"/>
        <v>31</v>
      </c>
      <c r="AW280" s="104">
        <f t="shared" si="25"/>
        <v>0</v>
      </c>
      <c r="AX280" s="104">
        <f t="shared" si="25"/>
        <v>0</v>
      </c>
      <c r="AY280" s="104">
        <f t="shared" si="25"/>
        <v>31</v>
      </c>
      <c r="AZ280" s="104">
        <f t="shared" si="25"/>
        <v>31</v>
      </c>
      <c r="BA280" s="104">
        <f t="shared" si="25"/>
        <v>31</v>
      </c>
      <c r="BB280" s="104">
        <f t="shared" si="25"/>
        <v>31</v>
      </c>
      <c r="BC280" s="104">
        <f t="shared" si="25"/>
        <v>31</v>
      </c>
      <c r="BD280" s="104" t="str">
        <f t="shared" si="25"/>
        <v>-</v>
      </c>
      <c r="BE280" s="104" t="str">
        <f t="shared" si="25"/>
        <v>-</v>
      </c>
    </row>
    <row r="281" spans="4:57" x14ac:dyDescent="0.2">
      <c r="D281" s="104">
        <f>D59</f>
        <v>32</v>
      </c>
      <c r="E281" s="104">
        <f t="shared" ref="E281:BE281" si="26">E59</f>
        <v>32</v>
      </c>
      <c r="F281" s="104">
        <f t="shared" si="26"/>
        <v>32</v>
      </c>
      <c r="G281" s="104">
        <f t="shared" si="26"/>
        <v>32</v>
      </c>
      <c r="H281" s="104">
        <f t="shared" si="26"/>
        <v>32</v>
      </c>
      <c r="I281" s="104" t="str">
        <f t="shared" si="26"/>
        <v>A2</v>
      </c>
      <c r="J281" s="104" t="str">
        <f t="shared" si="26"/>
        <v>A2</v>
      </c>
      <c r="K281" s="104" t="str">
        <f t="shared" si="26"/>
        <v>A2</v>
      </c>
      <c r="L281" s="104" t="str">
        <f t="shared" si="26"/>
        <v>A2</v>
      </c>
      <c r="M281" s="104" t="str">
        <f t="shared" si="26"/>
        <v>A2</v>
      </c>
      <c r="N281" s="104">
        <f t="shared" si="26"/>
        <v>32</v>
      </c>
      <c r="O281" s="104">
        <f t="shared" si="26"/>
        <v>32</v>
      </c>
      <c r="P281" s="104">
        <f t="shared" si="26"/>
        <v>32</v>
      </c>
      <c r="Q281" s="104">
        <f t="shared" si="26"/>
        <v>32</v>
      </c>
      <c r="R281" s="104">
        <f t="shared" si="26"/>
        <v>32</v>
      </c>
      <c r="S281" s="104">
        <f t="shared" si="26"/>
        <v>32</v>
      </c>
      <c r="T281" s="104">
        <f t="shared" si="26"/>
        <v>32</v>
      </c>
      <c r="U281" s="104">
        <f t="shared" si="26"/>
        <v>32</v>
      </c>
      <c r="V281" s="104">
        <f t="shared" si="26"/>
        <v>32</v>
      </c>
      <c r="W281" s="104">
        <f t="shared" si="26"/>
        <v>32</v>
      </c>
      <c r="X281" s="104">
        <f t="shared" si="26"/>
        <v>32</v>
      </c>
      <c r="Y281" s="104">
        <f t="shared" si="26"/>
        <v>0</v>
      </c>
      <c r="Z281" s="104" t="str">
        <f t="shared" si="26"/>
        <v>-</v>
      </c>
      <c r="AA281" s="104">
        <f t="shared" si="26"/>
        <v>32</v>
      </c>
      <c r="AB281" s="104">
        <f t="shared" si="26"/>
        <v>32</v>
      </c>
      <c r="AC281" s="104">
        <f t="shared" si="26"/>
        <v>32</v>
      </c>
      <c r="AD281" s="104">
        <f t="shared" si="26"/>
        <v>32</v>
      </c>
      <c r="AE281" s="104">
        <f t="shared" si="26"/>
        <v>32</v>
      </c>
      <c r="AF281" s="104">
        <f t="shared" si="26"/>
        <v>32</v>
      </c>
      <c r="AG281" s="104">
        <f t="shared" si="26"/>
        <v>32</v>
      </c>
      <c r="AH281" s="104">
        <f t="shared" si="26"/>
        <v>32</v>
      </c>
      <c r="AI281" s="104">
        <f t="shared" si="26"/>
        <v>32</v>
      </c>
      <c r="AJ281" s="104">
        <f t="shared" si="26"/>
        <v>32</v>
      </c>
      <c r="AK281" s="104">
        <f t="shared" si="26"/>
        <v>32</v>
      </c>
      <c r="AL281" s="104">
        <f t="shared" si="26"/>
        <v>32</v>
      </c>
      <c r="AM281" s="104">
        <f t="shared" si="26"/>
        <v>32</v>
      </c>
      <c r="AN281" s="104">
        <f t="shared" si="26"/>
        <v>32</v>
      </c>
      <c r="AO281" s="104">
        <f t="shared" si="26"/>
        <v>32</v>
      </c>
      <c r="AP281" s="104">
        <f t="shared" si="26"/>
        <v>32</v>
      </c>
      <c r="AQ281" s="104">
        <f t="shared" si="26"/>
        <v>32</v>
      </c>
      <c r="AR281" s="104">
        <f t="shared" si="26"/>
        <v>32</v>
      </c>
      <c r="AS281" s="104">
        <f t="shared" si="26"/>
        <v>32</v>
      </c>
      <c r="AT281" s="104">
        <f t="shared" si="26"/>
        <v>32</v>
      </c>
      <c r="AU281" s="104">
        <f t="shared" si="26"/>
        <v>32</v>
      </c>
      <c r="AV281" s="104">
        <f t="shared" si="26"/>
        <v>32</v>
      </c>
      <c r="AW281" s="104">
        <f t="shared" si="26"/>
        <v>0</v>
      </c>
      <c r="AX281" s="104" t="str">
        <f t="shared" si="26"/>
        <v>-</v>
      </c>
      <c r="AY281" s="104">
        <f t="shared" si="26"/>
        <v>32</v>
      </c>
      <c r="AZ281" s="104">
        <f t="shared" si="26"/>
        <v>32</v>
      </c>
      <c r="BA281" s="104">
        <f t="shared" si="26"/>
        <v>32</v>
      </c>
      <c r="BB281" s="104">
        <f t="shared" si="26"/>
        <v>32</v>
      </c>
      <c r="BC281" s="104">
        <f t="shared" si="26"/>
        <v>32</v>
      </c>
      <c r="BD281" s="104" t="str">
        <f t="shared" si="26"/>
        <v>-</v>
      </c>
      <c r="BE281" s="104" t="str">
        <f t="shared" si="26"/>
        <v>-</v>
      </c>
    </row>
    <row r="282" spans="4:57" x14ac:dyDescent="0.2">
      <c r="D282" s="104">
        <f>D61</f>
        <v>4</v>
      </c>
      <c r="E282" s="104">
        <f t="shared" ref="E282:BE282" si="27">E61</f>
        <v>4</v>
      </c>
      <c r="F282" s="104">
        <f t="shared" si="27"/>
        <v>4</v>
      </c>
      <c r="G282" s="104">
        <f t="shared" si="27"/>
        <v>4</v>
      </c>
      <c r="H282" s="104">
        <f t="shared" si="27"/>
        <v>4</v>
      </c>
      <c r="I282" s="104">
        <f t="shared" si="27"/>
        <v>4</v>
      </c>
      <c r="J282" s="104">
        <f t="shared" si="27"/>
        <v>4</v>
      </c>
      <c r="K282" s="104">
        <f t="shared" si="27"/>
        <v>4</v>
      </c>
      <c r="L282" s="104">
        <f t="shared" si="27"/>
        <v>4</v>
      </c>
      <c r="M282" s="104">
        <f t="shared" si="27"/>
        <v>4</v>
      </c>
      <c r="N282" s="104">
        <f t="shared" si="27"/>
        <v>4</v>
      </c>
      <c r="O282" s="104">
        <f t="shared" si="27"/>
        <v>4</v>
      </c>
      <c r="P282" s="104">
        <f t="shared" si="27"/>
        <v>4</v>
      </c>
      <c r="Q282" s="104">
        <f t="shared" si="27"/>
        <v>4</v>
      </c>
      <c r="R282" s="104">
        <f t="shared" si="27"/>
        <v>4</v>
      </c>
      <c r="S282" s="104">
        <f t="shared" si="27"/>
        <v>4</v>
      </c>
      <c r="T282" s="104">
        <f t="shared" si="27"/>
        <v>4</v>
      </c>
      <c r="U282" s="104">
        <f t="shared" si="27"/>
        <v>4</v>
      </c>
      <c r="V282" s="104">
        <f t="shared" si="27"/>
        <v>4</v>
      </c>
      <c r="W282" s="104">
        <f t="shared" si="27"/>
        <v>4</v>
      </c>
      <c r="X282" s="104">
        <f t="shared" si="27"/>
        <v>4</v>
      </c>
      <c r="Y282" s="104">
        <f t="shared" si="27"/>
        <v>0</v>
      </c>
      <c r="Z282" s="104" t="str">
        <f t="shared" si="27"/>
        <v>-</v>
      </c>
      <c r="AA282" s="104" t="str">
        <f t="shared" si="27"/>
        <v>S2</v>
      </c>
      <c r="AB282" s="104" t="str">
        <f t="shared" si="27"/>
        <v>S2</v>
      </c>
      <c r="AC282" s="104" t="str">
        <f t="shared" si="27"/>
        <v>S2</v>
      </c>
      <c r="AD282" s="104" t="str">
        <f t="shared" si="27"/>
        <v>S2</v>
      </c>
      <c r="AE282" s="104" t="str">
        <f t="shared" si="27"/>
        <v>S2</v>
      </c>
      <c r="AF282" s="104" t="str">
        <f t="shared" si="27"/>
        <v>S2</v>
      </c>
      <c r="AG282" s="104" t="str">
        <f t="shared" si="27"/>
        <v>S2</v>
      </c>
      <c r="AH282" s="104" t="str">
        <f t="shared" si="27"/>
        <v>S2</v>
      </c>
      <c r="AI282" s="104" t="str">
        <f t="shared" si="27"/>
        <v>S2</v>
      </c>
      <c r="AJ282" s="104" t="str">
        <f t="shared" si="27"/>
        <v>S2</v>
      </c>
      <c r="AK282" s="104">
        <f t="shared" si="27"/>
        <v>0</v>
      </c>
      <c r="AL282" s="104" t="str">
        <f t="shared" si="27"/>
        <v>S2</v>
      </c>
      <c r="AM282" s="104" t="str">
        <f t="shared" si="27"/>
        <v>S2</v>
      </c>
      <c r="AN282" s="104" t="str">
        <f t="shared" si="27"/>
        <v>S2</v>
      </c>
      <c r="AO282" s="104" t="str">
        <f t="shared" si="27"/>
        <v>S2</v>
      </c>
      <c r="AP282" s="104" t="str">
        <f t="shared" si="27"/>
        <v>S2</v>
      </c>
      <c r="AQ282" s="104" t="str">
        <f t="shared" si="27"/>
        <v>S2</v>
      </c>
      <c r="AR282" s="104" t="str">
        <f t="shared" si="27"/>
        <v>S2</v>
      </c>
      <c r="AS282" s="104" t="str">
        <f t="shared" si="27"/>
        <v>S2</v>
      </c>
      <c r="AT282" s="104" t="str">
        <f t="shared" si="27"/>
        <v>S2</v>
      </c>
      <c r="AU282" s="104" t="str">
        <f t="shared" si="27"/>
        <v>S2</v>
      </c>
      <c r="AV282" s="104" t="str">
        <f t="shared" si="27"/>
        <v>S2</v>
      </c>
      <c r="AW282" s="104" t="str">
        <f t="shared" si="27"/>
        <v>-</v>
      </c>
      <c r="AX282" s="104" t="str">
        <f t="shared" si="27"/>
        <v>-</v>
      </c>
      <c r="AY282" s="104" t="str">
        <f t="shared" si="27"/>
        <v>S1</v>
      </c>
      <c r="AZ282" s="104" t="str">
        <f t="shared" si="27"/>
        <v>S1</v>
      </c>
      <c r="BA282" s="104" t="str">
        <f t="shared" si="27"/>
        <v>S1</v>
      </c>
      <c r="BB282" s="104" t="str">
        <f t="shared" si="27"/>
        <v>S1</v>
      </c>
      <c r="BC282" s="104" t="str">
        <f t="shared" si="27"/>
        <v>S1</v>
      </c>
      <c r="BD282" s="104" t="str">
        <f t="shared" si="27"/>
        <v>-</v>
      </c>
      <c r="BE282" s="104" t="str">
        <f t="shared" si="27"/>
        <v>-</v>
      </c>
    </row>
    <row r="283" spans="4:57" x14ac:dyDescent="0.2">
      <c r="D283" s="104">
        <f>D63</f>
        <v>5</v>
      </c>
      <c r="E283" s="104">
        <f t="shared" ref="E283:BE283" si="28">E63</f>
        <v>5</v>
      </c>
      <c r="F283" s="104">
        <f t="shared" si="28"/>
        <v>5</v>
      </c>
      <c r="G283" s="104" t="str">
        <f t="shared" si="28"/>
        <v>S2</v>
      </c>
      <c r="H283" s="104" t="str">
        <f t="shared" si="28"/>
        <v>S2</v>
      </c>
      <c r="I283" s="104" t="str">
        <f t="shared" si="28"/>
        <v>S2</v>
      </c>
      <c r="J283" s="104" t="str">
        <f t="shared" si="28"/>
        <v>S2</v>
      </c>
      <c r="K283" s="104" t="str">
        <f t="shared" si="28"/>
        <v>S2</v>
      </c>
      <c r="L283" s="104" t="str">
        <f t="shared" si="28"/>
        <v>S2</v>
      </c>
      <c r="M283" s="104" t="str">
        <f t="shared" si="28"/>
        <v>S2</v>
      </c>
      <c r="N283" s="104" t="str">
        <f t="shared" si="28"/>
        <v>S2</v>
      </c>
      <c r="O283" s="104" t="str">
        <f t="shared" si="28"/>
        <v>S2</v>
      </c>
      <c r="P283" s="104" t="str">
        <f t="shared" si="28"/>
        <v>S2</v>
      </c>
      <c r="Q283" s="104" t="str">
        <f t="shared" si="28"/>
        <v>S2</v>
      </c>
      <c r="R283" s="104" t="str">
        <f t="shared" si="28"/>
        <v>S2</v>
      </c>
      <c r="S283" s="104" t="str">
        <f t="shared" si="28"/>
        <v>S2</v>
      </c>
      <c r="T283" s="104" t="str">
        <f t="shared" si="28"/>
        <v>S2</v>
      </c>
      <c r="U283" s="104" t="str">
        <f t="shared" si="28"/>
        <v>S2</v>
      </c>
      <c r="V283" s="104" t="str">
        <f t="shared" si="28"/>
        <v>S2</v>
      </c>
      <c r="W283" s="104" t="str">
        <f t="shared" si="28"/>
        <v>S2</v>
      </c>
      <c r="X283" s="104" t="str">
        <f t="shared" si="28"/>
        <v>S2</v>
      </c>
      <c r="Y283" s="104">
        <f t="shared" si="28"/>
        <v>0</v>
      </c>
      <c r="Z283" s="104" t="str">
        <f t="shared" si="28"/>
        <v>-</v>
      </c>
      <c r="AA283" s="104">
        <f t="shared" si="28"/>
        <v>29</v>
      </c>
      <c r="AB283" s="104">
        <f t="shared" si="28"/>
        <v>29</v>
      </c>
      <c r="AC283" s="104">
        <f t="shared" si="28"/>
        <v>29</v>
      </c>
      <c r="AD283" s="104">
        <f t="shared" si="28"/>
        <v>29</v>
      </c>
      <c r="AE283" s="104">
        <f t="shared" si="28"/>
        <v>29</v>
      </c>
      <c r="AF283" s="104">
        <f t="shared" si="28"/>
        <v>29</v>
      </c>
      <c r="AG283" s="104">
        <f t="shared" si="28"/>
        <v>29</v>
      </c>
      <c r="AH283" s="104">
        <f t="shared" si="28"/>
        <v>29</v>
      </c>
      <c r="AI283" s="104">
        <f t="shared" si="28"/>
        <v>29</v>
      </c>
      <c r="AJ283" s="104">
        <f t="shared" si="28"/>
        <v>29</v>
      </c>
      <c r="AK283" s="104">
        <f t="shared" si="28"/>
        <v>0</v>
      </c>
      <c r="AL283" s="104">
        <f t="shared" ref="AL283:AS283" si="29">AL65</f>
        <v>11</v>
      </c>
      <c r="AM283" s="104">
        <f t="shared" si="29"/>
        <v>11</v>
      </c>
      <c r="AN283" s="104">
        <f t="shared" si="29"/>
        <v>11</v>
      </c>
      <c r="AO283" s="104">
        <f t="shared" si="29"/>
        <v>11</v>
      </c>
      <c r="AP283" s="104">
        <f t="shared" si="29"/>
        <v>11</v>
      </c>
      <c r="AQ283" s="104">
        <f t="shared" si="29"/>
        <v>11</v>
      </c>
      <c r="AR283" s="104">
        <f t="shared" si="29"/>
        <v>11</v>
      </c>
      <c r="AS283" s="104" t="str">
        <f t="shared" si="29"/>
        <v>J2</v>
      </c>
      <c r="AT283" s="104" t="e">
        <f>#REF!</f>
        <v>#REF!</v>
      </c>
      <c r="AU283" s="104" t="e">
        <f>#REF!</f>
        <v>#REF!</v>
      </c>
      <c r="AV283" s="104" t="e">
        <f>#REF!</f>
        <v>#REF!</v>
      </c>
      <c r="AW283" s="104" t="str">
        <f t="shared" si="28"/>
        <v>-</v>
      </c>
      <c r="AX283" s="104" t="str">
        <f t="shared" si="28"/>
        <v>-</v>
      </c>
      <c r="AY283" s="104" t="str">
        <f t="shared" si="28"/>
        <v>S2</v>
      </c>
      <c r="AZ283" s="104" t="str">
        <f t="shared" si="28"/>
        <v>S2</v>
      </c>
      <c r="BA283" s="104" t="str">
        <f t="shared" si="28"/>
        <v>S2</v>
      </c>
      <c r="BB283" s="104" t="str">
        <f t="shared" si="28"/>
        <v>S2</v>
      </c>
      <c r="BC283" s="104" t="str">
        <f t="shared" si="28"/>
        <v>S2</v>
      </c>
      <c r="BD283" s="104" t="str">
        <f t="shared" si="28"/>
        <v>-</v>
      </c>
      <c r="BE283" s="104" t="str">
        <f t="shared" si="28"/>
        <v>-</v>
      </c>
    </row>
    <row r="284" spans="4:57" x14ac:dyDescent="0.2">
      <c r="D284" s="104">
        <f>D65</f>
        <v>8</v>
      </c>
      <c r="E284" s="104">
        <f t="shared" ref="E284:BE284" si="30">E65</f>
        <v>8</v>
      </c>
      <c r="F284" s="104">
        <f t="shared" si="30"/>
        <v>8</v>
      </c>
      <c r="G284" s="104" t="str">
        <f t="shared" si="30"/>
        <v>J2</v>
      </c>
      <c r="H284" s="104" t="str">
        <f t="shared" si="30"/>
        <v>J2</v>
      </c>
      <c r="I284" s="104" t="str">
        <f t="shared" si="30"/>
        <v>J2</v>
      </c>
      <c r="J284" s="104" t="str">
        <f t="shared" si="30"/>
        <v>J2</v>
      </c>
      <c r="K284" s="104">
        <f t="shared" si="30"/>
        <v>17</v>
      </c>
      <c r="L284" s="104">
        <f t="shared" si="30"/>
        <v>17</v>
      </c>
      <c r="M284" s="104">
        <f t="shared" si="30"/>
        <v>17</v>
      </c>
      <c r="N284" s="104">
        <f t="shared" si="30"/>
        <v>21</v>
      </c>
      <c r="O284" s="104">
        <f t="shared" si="30"/>
        <v>21</v>
      </c>
      <c r="P284" s="104">
        <f t="shared" si="30"/>
        <v>21</v>
      </c>
      <c r="Q284" s="104">
        <f t="shared" si="30"/>
        <v>18</v>
      </c>
      <c r="R284" s="104">
        <f t="shared" si="30"/>
        <v>18</v>
      </c>
      <c r="S284" s="104">
        <f t="shared" si="30"/>
        <v>18</v>
      </c>
      <c r="T284" s="104">
        <f t="shared" si="30"/>
        <v>18</v>
      </c>
      <c r="U284" s="104">
        <f t="shared" si="30"/>
        <v>18</v>
      </c>
      <c r="V284" s="104">
        <f t="shared" si="30"/>
        <v>18</v>
      </c>
      <c r="W284" s="104">
        <f t="shared" si="30"/>
        <v>18</v>
      </c>
      <c r="X284" s="104">
        <f t="shared" si="30"/>
        <v>18</v>
      </c>
      <c r="Y284" s="104">
        <f t="shared" si="30"/>
        <v>0</v>
      </c>
      <c r="Z284" s="104" t="str">
        <f t="shared" si="30"/>
        <v>-</v>
      </c>
      <c r="AA284" s="104">
        <f t="shared" si="30"/>
        <v>5</v>
      </c>
      <c r="AB284" s="104">
        <f t="shared" si="30"/>
        <v>5</v>
      </c>
      <c r="AC284" s="104">
        <f t="shared" si="30"/>
        <v>5</v>
      </c>
      <c r="AD284" s="104">
        <f t="shared" si="30"/>
        <v>5</v>
      </c>
      <c r="AE284" s="104">
        <f t="shared" si="30"/>
        <v>5</v>
      </c>
      <c r="AF284" s="104">
        <f t="shared" si="30"/>
        <v>5</v>
      </c>
      <c r="AG284" s="104">
        <f t="shared" si="30"/>
        <v>5</v>
      </c>
      <c r="AH284" s="104">
        <f t="shared" si="30"/>
        <v>5</v>
      </c>
      <c r="AI284" s="104">
        <f t="shared" si="30"/>
        <v>5</v>
      </c>
      <c r="AJ284" s="104">
        <f t="shared" si="30"/>
        <v>5</v>
      </c>
      <c r="AK284" s="104">
        <f t="shared" si="30"/>
        <v>0</v>
      </c>
      <c r="AL284" s="104" t="e">
        <f>#REF!</f>
        <v>#REF!</v>
      </c>
      <c r="AM284" s="104" t="e">
        <f>#REF!</f>
        <v>#REF!</v>
      </c>
      <c r="AN284" s="104" t="e">
        <f>#REF!</f>
        <v>#REF!</v>
      </c>
      <c r="AO284" s="104" t="e">
        <f>#REF!</f>
        <v>#REF!</v>
      </c>
      <c r="AP284" s="104" t="e">
        <f>#REF!</f>
        <v>#REF!</v>
      </c>
      <c r="AQ284" s="104" t="e">
        <f>#REF!</f>
        <v>#REF!</v>
      </c>
      <c r="AR284" s="104" t="e">
        <f>#REF!</f>
        <v>#REF!</v>
      </c>
      <c r="AS284" s="104" t="e">
        <f>#REF!</f>
        <v>#REF!</v>
      </c>
      <c r="AT284" s="104" t="str">
        <f t="shared" si="30"/>
        <v>J2</v>
      </c>
      <c r="AU284" s="104" t="str">
        <f t="shared" si="30"/>
        <v>J2</v>
      </c>
      <c r="AV284" s="104" t="str">
        <f t="shared" si="30"/>
        <v>J2</v>
      </c>
      <c r="AW284" s="104">
        <f t="shared" si="30"/>
        <v>0</v>
      </c>
      <c r="AX284" s="104">
        <f t="shared" si="30"/>
        <v>0</v>
      </c>
      <c r="AY284" s="104" t="str">
        <f t="shared" si="30"/>
        <v>J2</v>
      </c>
      <c r="AZ284" s="104" t="str">
        <f t="shared" si="30"/>
        <v>J2</v>
      </c>
      <c r="BA284" s="104" t="str">
        <f t="shared" si="30"/>
        <v>J2</v>
      </c>
      <c r="BB284" s="104" t="str">
        <f t="shared" si="30"/>
        <v>J2</v>
      </c>
      <c r="BC284" s="104" t="str">
        <f t="shared" si="30"/>
        <v>J2</v>
      </c>
      <c r="BD284" s="104" t="str">
        <f t="shared" si="30"/>
        <v>-</v>
      </c>
      <c r="BE284" s="104" t="str">
        <f t="shared" si="30"/>
        <v>-</v>
      </c>
    </row>
    <row r="285" spans="4:57" x14ac:dyDescent="0.2">
      <c r="D285" s="104">
        <f>D67</f>
        <v>6</v>
      </c>
      <c r="E285" s="104">
        <f t="shared" ref="E285:BE285" si="31">E67</f>
        <v>6</v>
      </c>
      <c r="F285" s="104">
        <f t="shared" si="31"/>
        <v>6</v>
      </c>
      <c r="G285" s="104">
        <f t="shared" si="31"/>
        <v>6</v>
      </c>
      <c r="H285" s="104">
        <f t="shared" si="31"/>
        <v>22</v>
      </c>
      <c r="I285" s="104">
        <f t="shared" si="31"/>
        <v>22</v>
      </c>
      <c r="J285" s="104">
        <f t="shared" si="31"/>
        <v>22</v>
      </c>
      <c r="K285" s="104">
        <f t="shared" si="31"/>
        <v>22</v>
      </c>
      <c r="L285" s="104">
        <f t="shared" si="31"/>
        <v>22</v>
      </c>
      <c r="M285" s="104">
        <f t="shared" si="31"/>
        <v>22</v>
      </c>
      <c r="N285" s="104">
        <f t="shared" si="31"/>
        <v>22</v>
      </c>
      <c r="O285" s="104">
        <f t="shared" si="31"/>
        <v>22</v>
      </c>
      <c r="P285" s="104">
        <f t="shared" si="31"/>
        <v>22</v>
      </c>
      <c r="Q285" s="104">
        <f t="shared" si="31"/>
        <v>22</v>
      </c>
      <c r="R285" s="104">
        <f t="shared" si="31"/>
        <v>22</v>
      </c>
      <c r="S285" s="104">
        <f t="shared" si="31"/>
        <v>22</v>
      </c>
      <c r="T285" s="104">
        <f t="shared" si="31"/>
        <v>22</v>
      </c>
      <c r="U285" s="104">
        <f t="shared" si="31"/>
        <v>22</v>
      </c>
      <c r="V285" s="104">
        <f t="shared" si="31"/>
        <v>22</v>
      </c>
      <c r="W285" s="104">
        <f t="shared" si="31"/>
        <v>22</v>
      </c>
      <c r="X285" s="104">
        <f t="shared" si="31"/>
        <v>22</v>
      </c>
      <c r="Y285" s="104">
        <f t="shared" si="31"/>
        <v>0</v>
      </c>
      <c r="Z285" s="104" t="str">
        <f t="shared" si="31"/>
        <v>-</v>
      </c>
      <c r="AA285" s="104">
        <f t="shared" si="31"/>
        <v>21</v>
      </c>
      <c r="AB285" s="104">
        <f t="shared" si="31"/>
        <v>21</v>
      </c>
      <c r="AC285" s="104">
        <f t="shared" si="31"/>
        <v>21</v>
      </c>
      <c r="AD285" s="104">
        <f t="shared" si="31"/>
        <v>21</v>
      </c>
      <c r="AE285" s="104">
        <f t="shared" si="31"/>
        <v>21</v>
      </c>
      <c r="AF285" s="104">
        <f t="shared" si="31"/>
        <v>19</v>
      </c>
      <c r="AG285" s="104">
        <f t="shared" si="31"/>
        <v>19</v>
      </c>
      <c r="AH285" s="104">
        <f t="shared" si="31"/>
        <v>19</v>
      </c>
      <c r="AI285" s="104">
        <f t="shared" si="31"/>
        <v>19</v>
      </c>
      <c r="AJ285" s="104">
        <f t="shared" si="31"/>
        <v>19</v>
      </c>
      <c r="AK285" s="104">
        <f t="shared" si="31"/>
        <v>0</v>
      </c>
      <c r="AL285" s="104">
        <f t="shared" si="31"/>
        <v>6</v>
      </c>
      <c r="AM285" s="104">
        <f t="shared" si="31"/>
        <v>6</v>
      </c>
      <c r="AN285" s="104">
        <f t="shared" si="31"/>
        <v>6</v>
      </c>
      <c r="AO285" s="104">
        <f t="shared" si="31"/>
        <v>6</v>
      </c>
      <c r="AP285" s="104">
        <f t="shared" si="31"/>
        <v>6</v>
      </c>
      <c r="AQ285" s="104">
        <f t="shared" si="31"/>
        <v>6</v>
      </c>
      <c r="AR285" s="104">
        <f t="shared" si="31"/>
        <v>6</v>
      </c>
      <c r="AS285" s="104">
        <f t="shared" si="31"/>
        <v>22</v>
      </c>
      <c r="AT285" s="104">
        <f t="shared" si="31"/>
        <v>22</v>
      </c>
      <c r="AU285" s="104">
        <f t="shared" si="31"/>
        <v>22</v>
      </c>
      <c r="AV285" s="104">
        <f t="shared" si="31"/>
        <v>22</v>
      </c>
      <c r="AW285" s="104">
        <f t="shared" si="31"/>
        <v>0</v>
      </c>
      <c r="AX285" s="104">
        <f t="shared" si="31"/>
        <v>0</v>
      </c>
      <c r="AY285" s="104">
        <f t="shared" si="31"/>
        <v>17</v>
      </c>
      <c r="AZ285" s="104">
        <f t="shared" si="31"/>
        <v>17</v>
      </c>
      <c r="BA285" s="104">
        <f t="shared" si="31"/>
        <v>17</v>
      </c>
      <c r="BB285" s="104">
        <f t="shared" si="31"/>
        <v>17</v>
      </c>
      <c r="BC285" s="104">
        <f t="shared" si="31"/>
        <v>17</v>
      </c>
      <c r="BD285" s="104" t="str">
        <f t="shared" si="31"/>
        <v>-</v>
      </c>
      <c r="BE285" s="104" t="str">
        <f t="shared" si="31"/>
        <v>-</v>
      </c>
    </row>
    <row r="286" spans="4:57" x14ac:dyDescent="0.2">
      <c r="D286" s="104">
        <f>D69</f>
        <v>21</v>
      </c>
      <c r="E286" s="104">
        <f t="shared" ref="E286:BE286" si="32">E69</f>
        <v>21</v>
      </c>
      <c r="F286" s="104">
        <f t="shared" si="32"/>
        <v>21</v>
      </c>
      <c r="G286" s="104">
        <f t="shared" si="32"/>
        <v>21</v>
      </c>
      <c r="H286" s="104">
        <f t="shared" si="32"/>
        <v>21</v>
      </c>
      <c r="I286" s="104">
        <f t="shared" si="32"/>
        <v>21</v>
      </c>
      <c r="J286" s="104">
        <f t="shared" si="32"/>
        <v>21</v>
      </c>
      <c r="K286" s="104">
        <f t="shared" si="32"/>
        <v>21</v>
      </c>
      <c r="L286" s="104">
        <f t="shared" si="32"/>
        <v>21</v>
      </c>
      <c r="M286" s="104">
        <f t="shared" si="32"/>
        <v>21</v>
      </c>
      <c r="N286" s="104">
        <f t="shared" si="32"/>
        <v>7</v>
      </c>
      <c r="O286" s="104">
        <f t="shared" si="32"/>
        <v>7</v>
      </c>
      <c r="P286" s="104">
        <f t="shared" si="32"/>
        <v>7</v>
      </c>
      <c r="Q286" s="104">
        <f t="shared" si="32"/>
        <v>7</v>
      </c>
      <c r="R286" s="104">
        <f t="shared" si="32"/>
        <v>17</v>
      </c>
      <c r="S286" s="104">
        <f t="shared" si="32"/>
        <v>17</v>
      </c>
      <c r="T286" s="104">
        <f t="shared" si="32"/>
        <v>17</v>
      </c>
      <c r="U286" s="104">
        <f t="shared" si="32"/>
        <v>16</v>
      </c>
      <c r="V286" s="104">
        <f t="shared" si="32"/>
        <v>16</v>
      </c>
      <c r="W286" s="104">
        <f t="shared" si="32"/>
        <v>16</v>
      </c>
      <c r="X286" s="104">
        <f t="shared" si="32"/>
        <v>16</v>
      </c>
      <c r="Y286" s="104">
        <f t="shared" si="32"/>
        <v>0</v>
      </c>
      <c r="Z286" s="104" t="str">
        <f t="shared" si="32"/>
        <v>-</v>
      </c>
      <c r="AA286" s="104">
        <f t="shared" si="32"/>
        <v>12</v>
      </c>
      <c r="AB286" s="104">
        <f t="shared" si="32"/>
        <v>12</v>
      </c>
      <c r="AC286" s="104">
        <f t="shared" si="32"/>
        <v>12</v>
      </c>
      <c r="AD286" s="104">
        <f t="shared" si="32"/>
        <v>12</v>
      </c>
      <c r="AE286" s="104">
        <f t="shared" si="32"/>
        <v>12</v>
      </c>
      <c r="AF286" s="104">
        <f t="shared" si="32"/>
        <v>12</v>
      </c>
      <c r="AG286" s="104">
        <f t="shared" si="32"/>
        <v>12</v>
      </c>
      <c r="AH286" s="104">
        <f t="shared" si="32"/>
        <v>12</v>
      </c>
      <c r="AI286" s="104">
        <f t="shared" si="32"/>
        <v>12</v>
      </c>
      <c r="AJ286" s="104">
        <f t="shared" si="32"/>
        <v>12</v>
      </c>
      <c r="AK286" s="104">
        <f t="shared" si="32"/>
        <v>0</v>
      </c>
      <c r="AL286" s="104">
        <f t="shared" ref="AL286:AV286" si="33">AL63</f>
        <v>5</v>
      </c>
      <c r="AM286" s="104">
        <f t="shared" si="33"/>
        <v>5</v>
      </c>
      <c r="AN286" s="104">
        <f t="shared" si="33"/>
        <v>5</v>
      </c>
      <c r="AO286" s="104">
        <f t="shared" si="33"/>
        <v>5</v>
      </c>
      <c r="AP286" s="104">
        <f t="shared" si="33"/>
        <v>5</v>
      </c>
      <c r="AQ286" s="104">
        <f t="shared" si="33"/>
        <v>5</v>
      </c>
      <c r="AR286" s="104">
        <f t="shared" si="33"/>
        <v>5</v>
      </c>
      <c r="AS286" s="104">
        <f t="shared" si="33"/>
        <v>5</v>
      </c>
      <c r="AT286" s="104">
        <f t="shared" si="33"/>
        <v>5</v>
      </c>
      <c r="AU286" s="104">
        <f t="shared" si="33"/>
        <v>5</v>
      </c>
      <c r="AV286" s="104">
        <f t="shared" si="33"/>
        <v>5</v>
      </c>
      <c r="AW286" s="104">
        <f t="shared" si="32"/>
        <v>0</v>
      </c>
      <c r="AX286" s="104">
        <f t="shared" si="32"/>
        <v>0</v>
      </c>
      <c r="AY286" s="104">
        <f t="shared" si="32"/>
        <v>21</v>
      </c>
      <c r="AZ286" s="104">
        <f t="shared" si="32"/>
        <v>21</v>
      </c>
      <c r="BA286" s="104">
        <f t="shared" si="32"/>
        <v>21</v>
      </c>
      <c r="BB286" s="104">
        <f t="shared" si="32"/>
        <v>21</v>
      </c>
      <c r="BC286" s="104">
        <f t="shared" si="32"/>
        <v>21</v>
      </c>
      <c r="BD286" s="104" t="str">
        <f t="shared" si="32"/>
        <v>-</v>
      </c>
      <c r="BE286" s="104" t="str">
        <f t="shared" si="32"/>
        <v>-</v>
      </c>
    </row>
    <row r="287" spans="4:57" x14ac:dyDescent="0.2">
      <c r="D287" s="104">
        <f>D71</f>
        <v>28</v>
      </c>
      <c r="E287" s="104">
        <f t="shared" ref="E287:BE287" si="34">E71</f>
        <v>28</v>
      </c>
      <c r="F287" s="104">
        <f t="shared" si="34"/>
        <v>28</v>
      </c>
      <c r="G287" s="104">
        <f t="shared" si="34"/>
        <v>28</v>
      </c>
      <c r="H287" s="104">
        <f t="shared" si="34"/>
        <v>28</v>
      </c>
      <c r="I287" s="104">
        <f t="shared" si="34"/>
        <v>28</v>
      </c>
      <c r="J287" s="104">
        <f t="shared" si="34"/>
        <v>28</v>
      </c>
      <c r="K287" s="104">
        <f t="shared" si="34"/>
        <v>28</v>
      </c>
      <c r="L287" s="104">
        <f t="shared" si="34"/>
        <v>28</v>
      </c>
      <c r="M287" s="104">
        <f t="shared" si="34"/>
        <v>28</v>
      </c>
      <c r="N287" s="104">
        <f t="shared" si="34"/>
        <v>28</v>
      </c>
      <c r="O287" s="104">
        <f t="shared" si="34"/>
        <v>28</v>
      </c>
      <c r="P287" s="104">
        <f t="shared" si="34"/>
        <v>28</v>
      </c>
      <c r="Q287" s="104">
        <f t="shared" si="34"/>
        <v>28</v>
      </c>
      <c r="R287" s="104">
        <f t="shared" si="34"/>
        <v>28</v>
      </c>
      <c r="S287" s="104">
        <f t="shared" si="34"/>
        <v>28</v>
      </c>
      <c r="T287" s="104">
        <f t="shared" si="34"/>
        <v>28</v>
      </c>
      <c r="U287" s="104">
        <f t="shared" si="34"/>
        <v>28</v>
      </c>
      <c r="V287" s="104">
        <f t="shared" si="34"/>
        <v>28</v>
      </c>
      <c r="W287" s="104">
        <f t="shared" si="34"/>
        <v>28</v>
      </c>
      <c r="X287" s="104">
        <f t="shared" si="34"/>
        <v>28</v>
      </c>
      <c r="Y287" s="104">
        <f t="shared" si="34"/>
        <v>0</v>
      </c>
      <c r="Z287" s="104" t="str">
        <f t="shared" si="34"/>
        <v>-</v>
      </c>
      <c r="AA287" s="104">
        <f t="shared" si="34"/>
        <v>28</v>
      </c>
      <c r="AB287" s="104">
        <f t="shared" si="34"/>
        <v>28</v>
      </c>
      <c r="AC287" s="104">
        <f t="shared" si="34"/>
        <v>28</v>
      </c>
      <c r="AD287" s="104">
        <f t="shared" si="34"/>
        <v>28</v>
      </c>
      <c r="AE287" s="104">
        <f t="shared" si="34"/>
        <v>28</v>
      </c>
      <c r="AF287" s="104">
        <f t="shared" si="34"/>
        <v>28</v>
      </c>
      <c r="AG287" s="104">
        <f t="shared" si="34"/>
        <v>28</v>
      </c>
      <c r="AH287" s="104">
        <f t="shared" si="34"/>
        <v>28</v>
      </c>
      <c r="AI287" s="104">
        <f t="shared" si="34"/>
        <v>28</v>
      </c>
      <c r="AJ287" s="104">
        <f t="shared" si="34"/>
        <v>28</v>
      </c>
      <c r="AK287" s="104">
        <f t="shared" si="34"/>
        <v>28</v>
      </c>
      <c r="AL287" s="104">
        <f t="shared" si="34"/>
        <v>28</v>
      </c>
      <c r="AM287" s="104">
        <f t="shared" si="34"/>
        <v>28</v>
      </c>
      <c r="AN287" s="104">
        <f t="shared" si="34"/>
        <v>28</v>
      </c>
      <c r="AO287" s="104">
        <f t="shared" si="34"/>
        <v>28</v>
      </c>
      <c r="AP287" s="104">
        <f t="shared" si="34"/>
        <v>28</v>
      </c>
      <c r="AQ287" s="104">
        <f t="shared" si="34"/>
        <v>28</v>
      </c>
      <c r="AR287" s="104">
        <f t="shared" si="34"/>
        <v>28</v>
      </c>
      <c r="AS287" s="104">
        <f t="shared" si="34"/>
        <v>28</v>
      </c>
      <c r="AT287" s="104">
        <f t="shared" si="34"/>
        <v>28</v>
      </c>
      <c r="AU287" s="104">
        <f t="shared" si="34"/>
        <v>28</v>
      </c>
      <c r="AV287" s="104">
        <f t="shared" si="34"/>
        <v>28</v>
      </c>
      <c r="AW287" s="104" t="str">
        <f t="shared" si="34"/>
        <v>-</v>
      </c>
      <c r="AX287" s="104" t="str">
        <f t="shared" si="34"/>
        <v>-</v>
      </c>
      <c r="AY287" s="104">
        <f t="shared" si="34"/>
        <v>28</v>
      </c>
      <c r="AZ287" s="104">
        <f t="shared" si="34"/>
        <v>28</v>
      </c>
      <c r="BA287" s="104">
        <f t="shared" si="34"/>
        <v>28</v>
      </c>
      <c r="BB287" s="104">
        <f t="shared" si="34"/>
        <v>28</v>
      </c>
      <c r="BC287" s="104">
        <f t="shared" si="34"/>
        <v>28</v>
      </c>
      <c r="BD287" s="104" t="str">
        <f t="shared" si="34"/>
        <v>-</v>
      </c>
      <c r="BE287" s="104" t="str">
        <f t="shared" si="34"/>
        <v>-</v>
      </c>
    </row>
    <row r="288" spans="4:57" x14ac:dyDescent="0.2">
      <c r="D288" s="104">
        <f>D73</f>
        <v>29</v>
      </c>
      <c r="E288" s="104">
        <f t="shared" ref="E288:BE288" si="35">E73</f>
        <v>29</v>
      </c>
      <c r="F288" s="104">
        <f t="shared" si="35"/>
        <v>29</v>
      </c>
      <c r="G288" s="104">
        <f t="shared" si="35"/>
        <v>29</v>
      </c>
      <c r="H288" s="104">
        <f t="shared" si="35"/>
        <v>29</v>
      </c>
      <c r="I288" s="104">
        <f t="shared" si="35"/>
        <v>29</v>
      </c>
      <c r="J288" s="104">
        <f t="shared" si="35"/>
        <v>29</v>
      </c>
      <c r="K288" s="104">
        <f t="shared" si="35"/>
        <v>29</v>
      </c>
      <c r="L288" s="104">
        <f t="shared" si="35"/>
        <v>29</v>
      </c>
      <c r="M288" s="104">
        <f t="shared" si="35"/>
        <v>29</v>
      </c>
      <c r="N288" s="104">
        <f t="shared" si="35"/>
        <v>29</v>
      </c>
      <c r="O288" s="104">
        <f t="shared" si="35"/>
        <v>29</v>
      </c>
      <c r="P288" s="104">
        <f t="shared" si="35"/>
        <v>29</v>
      </c>
      <c r="Q288" s="104">
        <f t="shared" si="35"/>
        <v>29</v>
      </c>
      <c r="R288" s="104">
        <f t="shared" si="35"/>
        <v>29</v>
      </c>
      <c r="S288" s="104">
        <f t="shared" si="35"/>
        <v>29</v>
      </c>
      <c r="T288" s="104">
        <f t="shared" si="35"/>
        <v>29</v>
      </c>
      <c r="U288" s="104">
        <f t="shared" si="35"/>
        <v>29</v>
      </c>
      <c r="V288" s="104">
        <f t="shared" si="35"/>
        <v>29</v>
      </c>
      <c r="W288" s="104">
        <f t="shared" si="35"/>
        <v>29</v>
      </c>
      <c r="X288" s="104">
        <f t="shared" si="35"/>
        <v>29</v>
      </c>
      <c r="Y288" s="104">
        <f t="shared" si="35"/>
        <v>0</v>
      </c>
      <c r="Z288" s="104" t="str">
        <f t="shared" si="35"/>
        <v>-</v>
      </c>
      <c r="AA288" s="104">
        <f t="shared" si="35"/>
        <v>29</v>
      </c>
      <c r="AB288" s="104">
        <f t="shared" si="35"/>
        <v>29</v>
      </c>
      <c r="AC288" s="104">
        <f t="shared" si="35"/>
        <v>29</v>
      </c>
      <c r="AD288" s="104">
        <f t="shared" si="35"/>
        <v>29</v>
      </c>
      <c r="AE288" s="104">
        <f t="shared" si="35"/>
        <v>29</v>
      </c>
      <c r="AF288" s="104">
        <f t="shared" si="35"/>
        <v>29</v>
      </c>
      <c r="AG288" s="104">
        <f t="shared" si="35"/>
        <v>29</v>
      </c>
      <c r="AH288" s="104">
        <f t="shared" si="35"/>
        <v>29</v>
      </c>
      <c r="AI288" s="104">
        <f t="shared" si="35"/>
        <v>29</v>
      </c>
      <c r="AJ288" s="104">
        <f t="shared" si="35"/>
        <v>29</v>
      </c>
      <c r="AK288" s="104">
        <f t="shared" si="35"/>
        <v>29</v>
      </c>
      <c r="AL288" s="104">
        <f t="shared" si="35"/>
        <v>29</v>
      </c>
      <c r="AM288" s="104">
        <f t="shared" si="35"/>
        <v>29</v>
      </c>
      <c r="AN288" s="104">
        <f t="shared" si="35"/>
        <v>29</v>
      </c>
      <c r="AO288" s="104">
        <f t="shared" si="35"/>
        <v>29</v>
      </c>
      <c r="AP288" s="104">
        <f t="shared" si="35"/>
        <v>29</v>
      </c>
      <c r="AQ288" s="104">
        <f t="shared" si="35"/>
        <v>29</v>
      </c>
      <c r="AR288" s="104">
        <f t="shared" si="35"/>
        <v>29</v>
      </c>
      <c r="AS288" s="104">
        <f t="shared" si="35"/>
        <v>29</v>
      </c>
      <c r="AT288" s="104">
        <f t="shared" si="35"/>
        <v>29</v>
      </c>
      <c r="AU288" s="104">
        <f t="shared" si="35"/>
        <v>29</v>
      </c>
      <c r="AV288" s="104">
        <f t="shared" si="35"/>
        <v>29</v>
      </c>
      <c r="AW288" s="104" t="str">
        <f t="shared" si="35"/>
        <v>-</v>
      </c>
      <c r="AX288" s="104" t="str">
        <f t="shared" si="35"/>
        <v>-</v>
      </c>
      <c r="AY288" s="104">
        <f t="shared" si="35"/>
        <v>29</v>
      </c>
      <c r="AZ288" s="104">
        <f t="shared" si="35"/>
        <v>29</v>
      </c>
      <c r="BA288" s="104">
        <f t="shared" si="35"/>
        <v>29</v>
      </c>
      <c r="BB288" s="104">
        <f t="shared" si="35"/>
        <v>29</v>
      </c>
      <c r="BC288" s="104">
        <f t="shared" si="35"/>
        <v>29</v>
      </c>
      <c r="BD288" s="104" t="str">
        <f t="shared" si="35"/>
        <v>-</v>
      </c>
      <c r="BE288" s="104" t="str">
        <f t="shared" si="35"/>
        <v>-</v>
      </c>
    </row>
    <row r="289" spans="2:57" x14ac:dyDescent="0.2">
      <c r="D289" s="104">
        <f>D75</f>
        <v>32</v>
      </c>
      <c r="E289" s="104">
        <f t="shared" ref="E289:BE289" si="36">E75</f>
        <v>32</v>
      </c>
      <c r="F289" s="104">
        <f t="shared" si="36"/>
        <v>32</v>
      </c>
      <c r="G289" s="104">
        <f t="shared" si="36"/>
        <v>32</v>
      </c>
      <c r="H289" s="104">
        <f t="shared" si="36"/>
        <v>32</v>
      </c>
      <c r="I289" s="104">
        <f t="shared" si="36"/>
        <v>32</v>
      </c>
      <c r="J289" s="104">
        <f t="shared" si="36"/>
        <v>32</v>
      </c>
      <c r="K289" s="104">
        <f t="shared" si="36"/>
        <v>32</v>
      </c>
      <c r="L289" s="104">
        <f t="shared" si="36"/>
        <v>32</v>
      </c>
      <c r="M289" s="104">
        <f t="shared" si="36"/>
        <v>32</v>
      </c>
      <c r="N289" s="104">
        <f t="shared" si="36"/>
        <v>12</v>
      </c>
      <c r="O289" s="104">
        <f t="shared" si="36"/>
        <v>12</v>
      </c>
      <c r="P289" s="104">
        <f t="shared" si="36"/>
        <v>12</v>
      </c>
      <c r="Q289" s="104">
        <f t="shared" si="36"/>
        <v>12</v>
      </c>
      <c r="R289" s="104">
        <f t="shared" si="36"/>
        <v>12</v>
      </c>
      <c r="S289" s="104">
        <f t="shared" si="36"/>
        <v>12</v>
      </c>
      <c r="T289" s="104">
        <f t="shared" si="36"/>
        <v>12</v>
      </c>
      <c r="U289" s="104">
        <f t="shared" si="36"/>
        <v>12</v>
      </c>
      <c r="V289" s="104">
        <f t="shared" si="36"/>
        <v>12</v>
      </c>
      <c r="W289" s="104">
        <f t="shared" si="36"/>
        <v>12</v>
      </c>
      <c r="X289" s="104">
        <f t="shared" si="36"/>
        <v>12</v>
      </c>
      <c r="Y289" s="104">
        <f t="shared" si="36"/>
        <v>0</v>
      </c>
      <c r="Z289" s="104" t="str">
        <f t="shared" si="36"/>
        <v>-</v>
      </c>
      <c r="AA289" s="104">
        <f t="shared" si="36"/>
        <v>28</v>
      </c>
      <c r="AB289" s="104">
        <f t="shared" si="36"/>
        <v>28</v>
      </c>
      <c r="AC289" s="104">
        <f t="shared" si="36"/>
        <v>28</v>
      </c>
      <c r="AD289" s="104">
        <f t="shared" si="36"/>
        <v>28</v>
      </c>
      <c r="AE289" s="104">
        <f t="shared" si="36"/>
        <v>28</v>
      </c>
      <c r="AF289" s="104">
        <f t="shared" si="36"/>
        <v>28</v>
      </c>
      <c r="AG289" s="104">
        <f t="shared" si="36"/>
        <v>28</v>
      </c>
      <c r="AH289" s="104">
        <f t="shared" si="36"/>
        <v>28</v>
      </c>
      <c r="AI289" s="104">
        <f t="shared" si="36"/>
        <v>28</v>
      </c>
      <c r="AJ289" s="104">
        <f t="shared" si="36"/>
        <v>28</v>
      </c>
      <c r="AK289" s="104">
        <f t="shared" si="36"/>
        <v>0</v>
      </c>
      <c r="AL289" s="104">
        <f t="shared" si="36"/>
        <v>23</v>
      </c>
      <c r="AM289" s="104">
        <f t="shared" si="36"/>
        <v>23</v>
      </c>
      <c r="AN289" s="104">
        <f t="shared" si="36"/>
        <v>23</v>
      </c>
      <c r="AO289" s="104">
        <f t="shared" si="36"/>
        <v>23</v>
      </c>
      <c r="AP289" s="104">
        <f t="shared" si="36"/>
        <v>23</v>
      </c>
      <c r="AQ289" s="104">
        <f t="shared" si="36"/>
        <v>23</v>
      </c>
      <c r="AR289" s="104">
        <f t="shared" si="36"/>
        <v>23</v>
      </c>
      <c r="AS289" s="104">
        <f t="shared" si="36"/>
        <v>23</v>
      </c>
      <c r="AT289" s="104">
        <f t="shared" si="36"/>
        <v>23</v>
      </c>
      <c r="AU289" s="104">
        <f t="shared" si="36"/>
        <v>23</v>
      </c>
      <c r="AV289" s="104">
        <f t="shared" si="36"/>
        <v>23</v>
      </c>
      <c r="AW289" s="104" t="str">
        <f t="shared" si="36"/>
        <v>-</v>
      </c>
      <c r="AX289" s="104" t="str">
        <f t="shared" si="36"/>
        <v>-</v>
      </c>
      <c r="AY289" s="104">
        <f t="shared" si="36"/>
        <v>31</v>
      </c>
      <c r="AZ289" s="104">
        <f t="shared" si="36"/>
        <v>31</v>
      </c>
      <c r="BA289" s="104">
        <f t="shared" si="36"/>
        <v>31</v>
      </c>
      <c r="BB289" s="104">
        <f t="shared" si="36"/>
        <v>31</v>
      </c>
      <c r="BC289" s="104">
        <f t="shared" si="36"/>
        <v>31</v>
      </c>
      <c r="BD289" s="104" t="str">
        <f t="shared" si="36"/>
        <v>-</v>
      </c>
      <c r="BE289" s="104" t="str">
        <f t="shared" si="36"/>
        <v>-</v>
      </c>
    </row>
    <row r="290" spans="2:57" x14ac:dyDescent="0.2">
      <c r="D290" s="104">
        <f>D77</f>
        <v>15</v>
      </c>
      <c r="E290" s="104">
        <f t="shared" ref="E290:BE290" si="37">E77</f>
        <v>15</v>
      </c>
      <c r="F290" s="104">
        <f t="shared" si="37"/>
        <v>15</v>
      </c>
      <c r="G290" s="104">
        <f t="shared" si="37"/>
        <v>15</v>
      </c>
      <c r="H290" s="104">
        <f t="shared" si="37"/>
        <v>15</v>
      </c>
      <c r="I290" s="104">
        <f t="shared" si="37"/>
        <v>15</v>
      </c>
      <c r="J290" s="104">
        <f t="shared" si="37"/>
        <v>15</v>
      </c>
      <c r="K290" s="104">
        <f t="shared" si="37"/>
        <v>15</v>
      </c>
      <c r="L290" s="104">
        <f t="shared" si="37"/>
        <v>15</v>
      </c>
      <c r="M290" s="104">
        <f t="shared" si="37"/>
        <v>15</v>
      </c>
      <c r="N290" s="104">
        <f t="shared" si="37"/>
        <v>18</v>
      </c>
      <c r="O290" s="104">
        <f t="shared" si="37"/>
        <v>18</v>
      </c>
      <c r="P290" s="104">
        <f t="shared" si="37"/>
        <v>18</v>
      </c>
      <c r="Q290" s="104">
        <f t="shared" si="37"/>
        <v>21</v>
      </c>
      <c r="R290" s="104">
        <f t="shared" si="37"/>
        <v>21</v>
      </c>
      <c r="S290" s="104">
        <f t="shared" si="37"/>
        <v>23</v>
      </c>
      <c r="T290" s="104">
        <f t="shared" si="37"/>
        <v>23</v>
      </c>
      <c r="U290" s="104">
        <f t="shared" si="37"/>
        <v>23</v>
      </c>
      <c r="V290" s="104">
        <f t="shared" si="37"/>
        <v>23</v>
      </c>
      <c r="W290" s="104">
        <f t="shared" si="37"/>
        <v>23</v>
      </c>
      <c r="X290" s="104">
        <f t="shared" si="37"/>
        <v>23</v>
      </c>
      <c r="Y290" s="104">
        <f t="shared" si="37"/>
        <v>0</v>
      </c>
      <c r="Z290" s="104" t="str">
        <f t="shared" si="37"/>
        <v>-</v>
      </c>
      <c r="AA290" s="104">
        <f t="shared" si="37"/>
        <v>24</v>
      </c>
      <c r="AB290" s="104">
        <f t="shared" si="37"/>
        <v>24</v>
      </c>
      <c r="AC290" s="104">
        <f t="shared" si="37"/>
        <v>24</v>
      </c>
      <c r="AD290" s="104">
        <f t="shared" si="37"/>
        <v>24</v>
      </c>
      <c r="AE290" s="104">
        <f t="shared" si="37"/>
        <v>24</v>
      </c>
      <c r="AF290" s="104">
        <f t="shared" si="37"/>
        <v>24</v>
      </c>
      <c r="AG290" s="104">
        <f t="shared" si="37"/>
        <v>24</v>
      </c>
      <c r="AH290" s="104">
        <f t="shared" si="37"/>
        <v>24</v>
      </c>
      <c r="AI290" s="104">
        <f t="shared" si="37"/>
        <v>24</v>
      </c>
      <c r="AJ290" s="104">
        <f t="shared" si="37"/>
        <v>24</v>
      </c>
      <c r="AK290" s="104">
        <f t="shared" si="37"/>
        <v>0</v>
      </c>
      <c r="AL290" s="104">
        <f t="shared" si="37"/>
        <v>12</v>
      </c>
      <c r="AM290" s="104">
        <f t="shared" si="37"/>
        <v>12</v>
      </c>
      <c r="AN290" s="104">
        <f t="shared" si="37"/>
        <v>12</v>
      </c>
      <c r="AO290" s="104">
        <f t="shared" si="37"/>
        <v>26</v>
      </c>
      <c r="AP290" s="104">
        <f t="shared" si="37"/>
        <v>26</v>
      </c>
      <c r="AQ290" s="104">
        <f t="shared" si="37"/>
        <v>26</v>
      </c>
      <c r="AR290" s="104">
        <f t="shared" si="37"/>
        <v>26</v>
      </c>
      <c r="AS290" s="104">
        <f t="shared" si="37"/>
        <v>26</v>
      </c>
      <c r="AT290" s="104">
        <f t="shared" si="37"/>
        <v>26</v>
      </c>
      <c r="AU290" s="104">
        <f t="shared" si="37"/>
        <v>26</v>
      </c>
      <c r="AV290" s="104">
        <f t="shared" si="37"/>
        <v>26</v>
      </c>
      <c r="AW290" s="104" t="str">
        <f t="shared" si="37"/>
        <v>-</v>
      </c>
      <c r="AX290" s="104" t="str">
        <f t="shared" si="37"/>
        <v>-</v>
      </c>
      <c r="AY290" s="104">
        <f t="shared" si="37"/>
        <v>19</v>
      </c>
      <c r="AZ290" s="104">
        <f t="shared" si="37"/>
        <v>19</v>
      </c>
      <c r="BA290" s="104">
        <f t="shared" si="37"/>
        <v>19</v>
      </c>
      <c r="BB290" s="104">
        <f t="shared" si="37"/>
        <v>23</v>
      </c>
      <c r="BC290" s="104">
        <f t="shared" si="37"/>
        <v>23</v>
      </c>
      <c r="BD290" s="104" t="str">
        <f t="shared" si="37"/>
        <v>-</v>
      </c>
      <c r="BE290" s="104" t="str">
        <f t="shared" si="37"/>
        <v>-</v>
      </c>
    </row>
    <row r="291" spans="2:57" x14ac:dyDescent="0.2">
      <c r="D291" s="104">
        <f>D79</f>
        <v>0</v>
      </c>
      <c r="E291" s="104">
        <f t="shared" ref="E291:BE291" si="38">E79</f>
        <v>0</v>
      </c>
      <c r="F291" s="104">
        <f t="shared" si="38"/>
        <v>0</v>
      </c>
      <c r="G291" s="104">
        <f t="shared" si="38"/>
        <v>0</v>
      </c>
      <c r="H291" s="104">
        <f t="shared" si="38"/>
        <v>0</v>
      </c>
      <c r="I291" s="104">
        <f t="shared" si="38"/>
        <v>0</v>
      </c>
      <c r="J291" s="104">
        <f t="shared" si="38"/>
        <v>0</v>
      </c>
      <c r="K291" s="104">
        <f t="shared" si="38"/>
        <v>0</v>
      </c>
      <c r="L291" s="104">
        <f t="shared" si="38"/>
        <v>0</v>
      </c>
      <c r="M291" s="104">
        <f t="shared" si="38"/>
        <v>0</v>
      </c>
      <c r="N291" s="104">
        <f t="shared" si="38"/>
        <v>0</v>
      </c>
      <c r="O291" s="104">
        <f t="shared" si="38"/>
        <v>0</v>
      </c>
      <c r="P291" s="104">
        <f t="shared" si="38"/>
        <v>0</v>
      </c>
      <c r="Q291" s="104">
        <f t="shared" si="38"/>
        <v>0</v>
      </c>
      <c r="R291" s="104">
        <f t="shared" si="38"/>
        <v>0</v>
      </c>
      <c r="S291" s="104">
        <f t="shared" si="38"/>
        <v>0</v>
      </c>
      <c r="T291" s="104">
        <f t="shared" si="38"/>
        <v>0</v>
      </c>
      <c r="U291" s="104">
        <f t="shared" si="38"/>
        <v>0</v>
      </c>
      <c r="V291" s="104">
        <f t="shared" si="38"/>
        <v>0</v>
      </c>
      <c r="W291" s="104">
        <f t="shared" si="38"/>
        <v>0</v>
      </c>
      <c r="X291" s="104">
        <f t="shared" si="38"/>
        <v>0</v>
      </c>
      <c r="Y291" s="104">
        <f t="shared" si="38"/>
        <v>0</v>
      </c>
      <c r="Z291" s="104">
        <f t="shared" si="38"/>
        <v>0</v>
      </c>
      <c r="AA291" s="104">
        <f t="shared" si="38"/>
        <v>0</v>
      </c>
      <c r="AB291" s="104">
        <f t="shared" si="38"/>
        <v>0</v>
      </c>
      <c r="AC291" s="104">
        <f t="shared" si="38"/>
        <v>0</v>
      </c>
      <c r="AD291" s="104">
        <f t="shared" si="38"/>
        <v>0</v>
      </c>
      <c r="AE291" s="104">
        <f t="shared" si="38"/>
        <v>0</v>
      </c>
      <c r="AF291" s="104">
        <f t="shared" si="38"/>
        <v>0</v>
      </c>
      <c r="AG291" s="104">
        <f t="shared" si="38"/>
        <v>0</v>
      </c>
      <c r="AH291" s="104">
        <f t="shared" si="38"/>
        <v>0</v>
      </c>
      <c r="AI291" s="104">
        <f t="shared" si="38"/>
        <v>0</v>
      </c>
      <c r="AJ291" s="104">
        <f t="shared" si="38"/>
        <v>0</v>
      </c>
      <c r="AK291" s="104">
        <f t="shared" si="38"/>
        <v>0</v>
      </c>
      <c r="AL291" s="104">
        <f t="shared" si="38"/>
        <v>0</v>
      </c>
      <c r="AM291" s="104">
        <f t="shared" si="38"/>
        <v>0</v>
      </c>
      <c r="AN291" s="104">
        <f t="shared" si="38"/>
        <v>0</v>
      </c>
      <c r="AO291" s="104">
        <f t="shared" si="38"/>
        <v>0</v>
      </c>
      <c r="AP291" s="104">
        <f t="shared" si="38"/>
        <v>0</v>
      </c>
      <c r="AQ291" s="104">
        <f t="shared" si="38"/>
        <v>0</v>
      </c>
      <c r="AR291" s="104">
        <f t="shared" si="38"/>
        <v>0</v>
      </c>
      <c r="AS291" s="104">
        <f t="shared" si="38"/>
        <v>0</v>
      </c>
      <c r="AT291" s="104">
        <f t="shared" si="38"/>
        <v>0</v>
      </c>
      <c r="AU291" s="104">
        <f t="shared" si="38"/>
        <v>0</v>
      </c>
      <c r="AV291" s="104">
        <f t="shared" si="38"/>
        <v>0</v>
      </c>
      <c r="AW291" s="104">
        <f t="shared" si="38"/>
        <v>0</v>
      </c>
      <c r="AX291" s="104">
        <f t="shared" si="38"/>
        <v>0</v>
      </c>
      <c r="AY291" s="104">
        <f t="shared" si="38"/>
        <v>0</v>
      </c>
      <c r="AZ291" s="104">
        <f t="shared" si="38"/>
        <v>0</v>
      </c>
      <c r="BA291" s="104">
        <f t="shared" si="38"/>
        <v>0</v>
      </c>
      <c r="BB291" s="104">
        <f t="shared" si="38"/>
        <v>0</v>
      </c>
      <c r="BC291" s="104">
        <f t="shared" si="38"/>
        <v>0</v>
      </c>
      <c r="BD291" s="104">
        <f t="shared" si="38"/>
        <v>0</v>
      </c>
      <c r="BE291" s="104">
        <f t="shared" si="38"/>
        <v>0</v>
      </c>
    </row>
    <row r="292" spans="2:57" x14ac:dyDescent="0.2">
      <c r="D292" s="104">
        <f>D81</f>
        <v>0</v>
      </c>
      <c r="E292" s="104">
        <f t="shared" ref="E292:BE292" si="39">E81</f>
        <v>0</v>
      </c>
      <c r="F292" s="104">
        <f t="shared" si="39"/>
        <v>0</v>
      </c>
      <c r="G292" s="104">
        <f t="shared" si="39"/>
        <v>0</v>
      </c>
      <c r="H292" s="104">
        <f t="shared" si="39"/>
        <v>0</v>
      </c>
      <c r="I292" s="104">
        <f t="shared" si="39"/>
        <v>0</v>
      </c>
      <c r="J292" s="104">
        <f t="shared" si="39"/>
        <v>0</v>
      </c>
      <c r="K292" s="104">
        <f t="shared" si="39"/>
        <v>0</v>
      </c>
      <c r="L292" s="104">
        <f t="shared" si="39"/>
        <v>0</v>
      </c>
      <c r="M292" s="104">
        <f t="shared" si="39"/>
        <v>0</v>
      </c>
      <c r="N292" s="104">
        <f t="shared" si="39"/>
        <v>0</v>
      </c>
      <c r="O292" s="104">
        <f t="shared" si="39"/>
        <v>0</v>
      </c>
      <c r="P292" s="104">
        <f t="shared" si="39"/>
        <v>0</v>
      </c>
      <c r="Q292" s="104">
        <f t="shared" si="39"/>
        <v>0</v>
      </c>
      <c r="R292" s="104">
        <f t="shared" si="39"/>
        <v>0</v>
      </c>
      <c r="S292" s="104">
        <f t="shared" si="39"/>
        <v>0</v>
      </c>
      <c r="T292" s="104">
        <f t="shared" si="39"/>
        <v>0</v>
      </c>
      <c r="U292" s="104">
        <f t="shared" si="39"/>
        <v>0</v>
      </c>
      <c r="V292" s="104">
        <f t="shared" si="39"/>
        <v>0</v>
      </c>
      <c r="W292" s="104">
        <f t="shared" si="39"/>
        <v>0</v>
      </c>
      <c r="X292" s="104">
        <f t="shared" si="39"/>
        <v>0</v>
      </c>
      <c r="Y292" s="104">
        <f t="shared" si="39"/>
        <v>0</v>
      </c>
      <c r="Z292" s="104">
        <f t="shared" si="39"/>
        <v>0</v>
      </c>
      <c r="AA292" s="104">
        <f t="shared" si="39"/>
        <v>0</v>
      </c>
      <c r="AB292" s="104">
        <f t="shared" si="39"/>
        <v>0</v>
      </c>
      <c r="AC292" s="104">
        <f t="shared" si="39"/>
        <v>0</v>
      </c>
      <c r="AD292" s="104">
        <f t="shared" si="39"/>
        <v>0</v>
      </c>
      <c r="AE292" s="104">
        <f t="shared" si="39"/>
        <v>0</v>
      </c>
      <c r="AF292" s="104">
        <f t="shared" si="39"/>
        <v>0</v>
      </c>
      <c r="AG292" s="104">
        <f t="shared" si="39"/>
        <v>0</v>
      </c>
      <c r="AH292" s="104">
        <f t="shared" si="39"/>
        <v>0</v>
      </c>
      <c r="AI292" s="104">
        <f t="shared" si="39"/>
        <v>0</v>
      </c>
      <c r="AJ292" s="104">
        <f t="shared" si="39"/>
        <v>0</v>
      </c>
      <c r="AK292" s="104">
        <f t="shared" si="39"/>
        <v>0</v>
      </c>
      <c r="AL292" s="104">
        <f t="shared" si="39"/>
        <v>0</v>
      </c>
      <c r="AM292" s="104">
        <f t="shared" si="39"/>
        <v>0</v>
      </c>
      <c r="AN292" s="104">
        <f t="shared" si="39"/>
        <v>0</v>
      </c>
      <c r="AO292" s="104">
        <f t="shared" si="39"/>
        <v>0</v>
      </c>
      <c r="AP292" s="104">
        <f t="shared" si="39"/>
        <v>0</v>
      </c>
      <c r="AQ292" s="104">
        <f t="shared" si="39"/>
        <v>0</v>
      </c>
      <c r="AR292" s="104">
        <f t="shared" si="39"/>
        <v>0</v>
      </c>
      <c r="AS292" s="104">
        <f t="shared" si="39"/>
        <v>0</v>
      </c>
      <c r="AT292" s="104">
        <f t="shared" si="39"/>
        <v>0</v>
      </c>
      <c r="AU292" s="104">
        <f t="shared" si="39"/>
        <v>0</v>
      </c>
      <c r="AV292" s="104">
        <f t="shared" si="39"/>
        <v>0</v>
      </c>
      <c r="AW292" s="104">
        <f t="shared" si="39"/>
        <v>0</v>
      </c>
      <c r="AX292" s="104">
        <f t="shared" si="39"/>
        <v>0</v>
      </c>
      <c r="AY292" s="104">
        <f t="shared" si="39"/>
        <v>0</v>
      </c>
      <c r="AZ292" s="104">
        <f t="shared" si="39"/>
        <v>0</v>
      </c>
      <c r="BA292" s="104">
        <f t="shared" si="39"/>
        <v>0</v>
      </c>
      <c r="BB292" s="104">
        <f t="shared" si="39"/>
        <v>0</v>
      </c>
      <c r="BC292" s="104">
        <f t="shared" si="39"/>
        <v>0</v>
      </c>
      <c r="BD292" s="104">
        <f t="shared" si="39"/>
        <v>0</v>
      </c>
      <c r="BE292" s="104">
        <f t="shared" si="39"/>
        <v>0</v>
      </c>
    </row>
    <row r="293" spans="2:57" x14ac:dyDescent="0.2">
      <c r="D293" s="104">
        <f>D83</f>
        <v>0</v>
      </c>
      <c r="E293" s="104">
        <f t="shared" ref="E293:BE293" si="40">E83</f>
        <v>0</v>
      </c>
      <c r="F293" s="104">
        <f t="shared" si="40"/>
        <v>0</v>
      </c>
      <c r="G293" s="104">
        <f t="shared" si="40"/>
        <v>0</v>
      </c>
      <c r="H293" s="104">
        <f t="shared" si="40"/>
        <v>0</v>
      </c>
      <c r="I293" s="104">
        <f t="shared" si="40"/>
        <v>0</v>
      </c>
      <c r="J293" s="104">
        <f t="shared" si="40"/>
        <v>0</v>
      </c>
      <c r="K293" s="104">
        <f t="shared" si="40"/>
        <v>0</v>
      </c>
      <c r="L293" s="104">
        <f t="shared" si="40"/>
        <v>0</v>
      </c>
      <c r="M293" s="104">
        <f t="shared" si="40"/>
        <v>0</v>
      </c>
      <c r="N293" s="104">
        <f t="shared" si="40"/>
        <v>0</v>
      </c>
      <c r="O293" s="104">
        <f t="shared" si="40"/>
        <v>0</v>
      </c>
      <c r="P293" s="104">
        <f t="shared" si="40"/>
        <v>0</v>
      </c>
      <c r="Q293" s="104">
        <f t="shared" si="40"/>
        <v>0</v>
      </c>
      <c r="R293" s="104">
        <f t="shared" si="40"/>
        <v>0</v>
      </c>
      <c r="S293" s="104">
        <f t="shared" si="40"/>
        <v>0</v>
      </c>
      <c r="T293" s="104">
        <f t="shared" si="40"/>
        <v>0</v>
      </c>
      <c r="U293" s="104">
        <f t="shared" si="40"/>
        <v>0</v>
      </c>
      <c r="V293" s="104">
        <f t="shared" si="40"/>
        <v>0</v>
      </c>
      <c r="W293" s="104">
        <f t="shared" si="40"/>
        <v>0</v>
      </c>
      <c r="X293" s="104">
        <f t="shared" si="40"/>
        <v>0</v>
      </c>
      <c r="Y293" s="104">
        <f t="shared" si="40"/>
        <v>0</v>
      </c>
      <c r="Z293" s="104">
        <f t="shared" si="40"/>
        <v>0</v>
      </c>
      <c r="AA293" s="104">
        <f t="shared" si="40"/>
        <v>0</v>
      </c>
      <c r="AB293" s="104">
        <f t="shared" si="40"/>
        <v>0</v>
      </c>
      <c r="AC293" s="104">
        <f t="shared" si="40"/>
        <v>0</v>
      </c>
      <c r="AD293" s="104">
        <f t="shared" si="40"/>
        <v>0</v>
      </c>
      <c r="AE293" s="104">
        <f t="shared" si="40"/>
        <v>0</v>
      </c>
      <c r="AF293" s="104">
        <f t="shared" si="40"/>
        <v>0</v>
      </c>
      <c r="AG293" s="104">
        <f t="shared" si="40"/>
        <v>0</v>
      </c>
      <c r="AH293" s="104">
        <f t="shared" si="40"/>
        <v>0</v>
      </c>
      <c r="AI293" s="104">
        <f t="shared" si="40"/>
        <v>0</v>
      </c>
      <c r="AJ293" s="104">
        <f t="shared" si="40"/>
        <v>0</v>
      </c>
      <c r="AK293" s="104">
        <f t="shared" si="40"/>
        <v>0</v>
      </c>
      <c r="AL293" s="104">
        <f t="shared" si="40"/>
        <v>0</v>
      </c>
      <c r="AM293" s="104">
        <f t="shared" si="40"/>
        <v>0</v>
      </c>
      <c r="AN293" s="104">
        <f t="shared" si="40"/>
        <v>0</v>
      </c>
      <c r="AO293" s="104">
        <f t="shared" si="40"/>
        <v>0</v>
      </c>
      <c r="AP293" s="104">
        <f t="shared" si="40"/>
        <v>0</v>
      </c>
      <c r="AQ293" s="104">
        <f t="shared" si="40"/>
        <v>0</v>
      </c>
      <c r="AR293" s="104">
        <f t="shared" si="40"/>
        <v>0</v>
      </c>
      <c r="AS293" s="104">
        <f t="shared" si="40"/>
        <v>0</v>
      </c>
      <c r="AT293" s="104">
        <f t="shared" si="40"/>
        <v>0</v>
      </c>
      <c r="AU293" s="104">
        <f t="shared" si="40"/>
        <v>0</v>
      </c>
      <c r="AV293" s="104">
        <f t="shared" si="40"/>
        <v>0</v>
      </c>
      <c r="AW293" s="104">
        <f t="shared" si="40"/>
        <v>0</v>
      </c>
      <c r="AX293" s="104">
        <f t="shared" si="40"/>
        <v>0</v>
      </c>
      <c r="AY293" s="104">
        <f t="shared" si="40"/>
        <v>0</v>
      </c>
      <c r="AZ293" s="104">
        <f t="shared" si="40"/>
        <v>0</v>
      </c>
      <c r="BA293" s="104">
        <f t="shared" si="40"/>
        <v>0</v>
      </c>
      <c r="BB293" s="104">
        <f t="shared" si="40"/>
        <v>0</v>
      </c>
      <c r="BC293" s="104">
        <f t="shared" si="40"/>
        <v>0</v>
      </c>
      <c r="BD293" s="104">
        <f t="shared" si="40"/>
        <v>0</v>
      </c>
      <c r="BE293" s="104">
        <f t="shared" si="40"/>
        <v>0</v>
      </c>
    </row>
    <row r="294" spans="2:57" x14ac:dyDescent="0.2">
      <c r="D294" s="104">
        <f>D85</f>
        <v>0</v>
      </c>
      <c r="E294" s="104">
        <f t="shared" ref="E294:BE294" si="41">E85</f>
        <v>0</v>
      </c>
      <c r="F294" s="104">
        <f t="shared" si="41"/>
        <v>0</v>
      </c>
      <c r="G294" s="104">
        <f t="shared" si="41"/>
        <v>0</v>
      </c>
      <c r="H294" s="104">
        <f t="shared" si="41"/>
        <v>0</v>
      </c>
      <c r="I294" s="104">
        <f t="shared" si="41"/>
        <v>0</v>
      </c>
      <c r="J294" s="104">
        <f t="shared" si="41"/>
        <v>0</v>
      </c>
      <c r="K294" s="104">
        <f t="shared" si="41"/>
        <v>0</v>
      </c>
      <c r="L294" s="104">
        <f t="shared" si="41"/>
        <v>0</v>
      </c>
      <c r="M294" s="104">
        <f t="shared" si="41"/>
        <v>0</v>
      </c>
      <c r="N294" s="104">
        <f t="shared" si="41"/>
        <v>0</v>
      </c>
      <c r="O294" s="104">
        <f t="shared" si="41"/>
        <v>0</v>
      </c>
      <c r="P294" s="104">
        <f t="shared" si="41"/>
        <v>0</v>
      </c>
      <c r="Q294" s="104">
        <f t="shared" si="41"/>
        <v>0</v>
      </c>
      <c r="R294" s="104">
        <f t="shared" si="41"/>
        <v>0</v>
      </c>
      <c r="S294" s="104">
        <f t="shared" si="41"/>
        <v>0</v>
      </c>
      <c r="T294" s="104">
        <f t="shared" si="41"/>
        <v>0</v>
      </c>
      <c r="U294" s="104">
        <f t="shared" si="41"/>
        <v>0</v>
      </c>
      <c r="V294" s="104">
        <f t="shared" si="41"/>
        <v>0</v>
      </c>
      <c r="W294" s="104">
        <f t="shared" si="41"/>
        <v>0</v>
      </c>
      <c r="X294" s="104">
        <f t="shared" si="41"/>
        <v>0</v>
      </c>
      <c r="Y294" s="104">
        <f t="shared" si="41"/>
        <v>0</v>
      </c>
      <c r="Z294" s="104">
        <f t="shared" si="41"/>
        <v>0</v>
      </c>
      <c r="AA294" s="104">
        <f t="shared" si="41"/>
        <v>0</v>
      </c>
      <c r="AB294" s="104">
        <f t="shared" si="41"/>
        <v>0</v>
      </c>
      <c r="AC294" s="104">
        <f t="shared" si="41"/>
        <v>0</v>
      </c>
      <c r="AD294" s="104">
        <f t="shared" si="41"/>
        <v>0</v>
      </c>
      <c r="AE294" s="104">
        <f t="shared" si="41"/>
        <v>0</v>
      </c>
      <c r="AF294" s="104">
        <f t="shared" si="41"/>
        <v>0</v>
      </c>
      <c r="AG294" s="104">
        <f t="shared" si="41"/>
        <v>0</v>
      </c>
      <c r="AH294" s="104">
        <f t="shared" si="41"/>
        <v>0</v>
      </c>
      <c r="AI294" s="104">
        <f t="shared" si="41"/>
        <v>0</v>
      </c>
      <c r="AJ294" s="104">
        <f t="shared" si="41"/>
        <v>0</v>
      </c>
      <c r="AK294" s="104">
        <f t="shared" si="41"/>
        <v>0</v>
      </c>
      <c r="AL294" s="104">
        <f t="shared" si="41"/>
        <v>0</v>
      </c>
      <c r="AM294" s="104">
        <f t="shared" si="41"/>
        <v>0</v>
      </c>
      <c r="AN294" s="104">
        <f t="shared" si="41"/>
        <v>0</v>
      </c>
      <c r="AO294" s="104">
        <f t="shared" si="41"/>
        <v>0</v>
      </c>
      <c r="AP294" s="104">
        <f t="shared" si="41"/>
        <v>0</v>
      </c>
      <c r="AQ294" s="104">
        <f t="shared" si="41"/>
        <v>0</v>
      </c>
      <c r="AR294" s="104">
        <f t="shared" si="41"/>
        <v>0</v>
      </c>
      <c r="AS294" s="104">
        <f t="shared" si="41"/>
        <v>0</v>
      </c>
      <c r="AT294" s="104">
        <f t="shared" si="41"/>
        <v>0</v>
      </c>
      <c r="AU294" s="104">
        <f t="shared" si="41"/>
        <v>0</v>
      </c>
      <c r="AV294" s="104">
        <f t="shared" si="41"/>
        <v>0</v>
      </c>
      <c r="AW294" s="104">
        <f t="shared" si="41"/>
        <v>0</v>
      </c>
      <c r="AX294" s="104">
        <f t="shared" si="41"/>
        <v>0</v>
      </c>
      <c r="AY294" s="104">
        <f t="shared" si="41"/>
        <v>0</v>
      </c>
      <c r="AZ294" s="104">
        <f t="shared" si="41"/>
        <v>0</v>
      </c>
      <c r="BA294" s="104">
        <f t="shared" si="41"/>
        <v>0</v>
      </c>
      <c r="BB294" s="104">
        <f t="shared" si="41"/>
        <v>0</v>
      </c>
      <c r="BC294" s="104">
        <f t="shared" si="41"/>
        <v>0</v>
      </c>
      <c r="BD294" s="104">
        <f t="shared" si="41"/>
        <v>0</v>
      </c>
      <c r="BE294" s="104">
        <f t="shared" si="41"/>
        <v>0</v>
      </c>
    </row>
    <row r="295" spans="2:57" x14ac:dyDescent="0.2">
      <c r="D295" s="104">
        <f>D87</f>
        <v>0</v>
      </c>
      <c r="E295" s="104">
        <f t="shared" ref="E295:BE295" si="42">E87</f>
        <v>0</v>
      </c>
      <c r="F295" s="104">
        <f t="shared" si="42"/>
        <v>0</v>
      </c>
      <c r="G295" s="104">
        <f t="shared" si="42"/>
        <v>0</v>
      </c>
      <c r="H295" s="104">
        <f t="shared" si="42"/>
        <v>0</v>
      </c>
      <c r="I295" s="104">
        <f t="shared" si="42"/>
        <v>0</v>
      </c>
      <c r="J295" s="104">
        <f t="shared" si="42"/>
        <v>0</v>
      </c>
      <c r="K295" s="104">
        <f t="shared" si="42"/>
        <v>0</v>
      </c>
      <c r="L295" s="104">
        <f t="shared" si="42"/>
        <v>0</v>
      </c>
      <c r="M295" s="104">
        <f t="shared" si="42"/>
        <v>0</v>
      </c>
      <c r="N295" s="104">
        <f t="shared" si="42"/>
        <v>0</v>
      </c>
      <c r="O295" s="104">
        <f t="shared" si="42"/>
        <v>0</v>
      </c>
      <c r="P295" s="104">
        <f t="shared" si="42"/>
        <v>0</v>
      </c>
      <c r="Q295" s="104">
        <f t="shared" si="42"/>
        <v>0</v>
      </c>
      <c r="R295" s="104">
        <f t="shared" si="42"/>
        <v>0</v>
      </c>
      <c r="S295" s="104">
        <f t="shared" si="42"/>
        <v>0</v>
      </c>
      <c r="T295" s="104">
        <f t="shared" si="42"/>
        <v>0</v>
      </c>
      <c r="U295" s="104">
        <f t="shared" si="42"/>
        <v>0</v>
      </c>
      <c r="V295" s="104">
        <f t="shared" si="42"/>
        <v>0</v>
      </c>
      <c r="W295" s="104">
        <f t="shared" si="42"/>
        <v>0</v>
      </c>
      <c r="X295" s="104">
        <f t="shared" si="42"/>
        <v>0</v>
      </c>
      <c r="Y295" s="104">
        <f t="shared" si="42"/>
        <v>0</v>
      </c>
      <c r="Z295" s="104">
        <f t="shared" si="42"/>
        <v>0</v>
      </c>
      <c r="AA295" s="104">
        <f t="shared" si="42"/>
        <v>0</v>
      </c>
      <c r="AB295" s="104">
        <f t="shared" si="42"/>
        <v>0</v>
      </c>
      <c r="AC295" s="104">
        <f t="shared" si="42"/>
        <v>0</v>
      </c>
      <c r="AD295" s="104">
        <f t="shared" si="42"/>
        <v>0</v>
      </c>
      <c r="AE295" s="104">
        <f t="shared" si="42"/>
        <v>0</v>
      </c>
      <c r="AF295" s="104">
        <f t="shared" si="42"/>
        <v>0</v>
      </c>
      <c r="AG295" s="104">
        <f t="shared" si="42"/>
        <v>0</v>
      </c>
      <c r="AH295" s="104">
        <f t="shared" si="42"/>
        <v>0</v>
      </c>
      <c r="AI295" s="104">
        <f t="shared" si="42"/>
        <v>0</v>
      </c>
      <c r="AJ295" s="104">
        <f t="shared" si="42"/>
        <v>0</v>
      </c>
      <c r="AK295" s="104">
        <f t="shared" si="42"/>
        <v>0</v>
      </c>
      <c r="AL295" s="104">
        <f t="shared" si="42"/>
        <v>0</v>
      </c>
      <c r="AM295" s="104">
        <f t="shared" si="42"/>
        <v>0</v>
      </c>
      <c r="AN295" s="104">
        <f t="shared" si="42"/>
        <v>0</v>
      </c>
      <c r="AO295" s="104">
        <f t="shared" si="42"/>
        <v>0</v>
      </c>
      <c r="AP295" s="104">
        <f t="shared" si="42"/>
        <v>0</v>
      </c>
      <c r="AQ295" s="104">
        <f t="shared" si="42"/>
        <v>0</v>
      </c>
      <c r="AR295" s="104">
        <f t="shared" si="42"/>
        <v>0</v>
      </c>
      <c r="AS295" s="104">
        <f t="shared" si="42"/>
        <v>0</v>
      </c>
      <c r="AT295" s="104">
        <f t="shared" si="42"/>
        <v>0</v>
      </c>
      <c r="AU295" s="104">
        <f t="shared" si="42"/>
        <v>0</v>
      </c>
      <c r="AV295" s="104">
        <f t="shared" si="42"/>
        <v>0</v>
      </c>
      <c r="AW295" s="104">
        <f t="shared" si="42"/>
        <v>0</v>
      </c>
      <c r="AX295" s="104">
        <f t="shared" si="42"/>
        <v>0</v>
      </c>
      <c r="AY295" s="104">
        <f t="shared" si="42"/>
        <v>0</v>
      </c>
      <c r="AZ295" s="104">
        <f t="shared" si="42"/>
        <v>0</v>
      </c>
      <c r="BA295" s="104">
        <f t="shared" si="42"/>
        <v>0</v>
      </c>
      <c r="BB295" s="104">
        <f t="shared" si="42"/>
        <v>0</v>
      </c>
      <c r="BC295" s="104">
        <f t="shared" si="42"/>
        <v>0</v>
      </c>
      <c r="BD295" s="104">
        <f t="shared" si="42"/>
        <v>0</v>
      </c>
      <c r="BE295" s="104">
        <f t="shared" si="42"/>
        <v>0</v>
      </c>
    </row>
    <row r="296" spans="2:57" x14ac:dyDescent="0.2">
      <c r="D296" s="104">
        <f>D89</f>
        <v>0</v>
      </c>
      <c r="E296" s="104">
        <f t="shared" ref="E296:BE296" si="43">E89</f>
        <v>0</v>
      </c>
      <c r="F296" s="104">
        <f t="shared" si="43"/>
        <v>0</v>
      </c>
      <c r="G296" s="104">
        <f t="shared" si="43"/>
        <v>0</v>
      </c>
      <c r="H296" s="104">
        <f t="shared" si="43"/>
        <v>0</v>
      </c>
      <c r="I296" s="104">
        <f t="shared" si="43"/>
        <v>0</v>
      </c>
      <c r="J296" s="104">
        <f t="shared" si="43"/>
        <v>0</v>
      </c>
      <c r="K296" s="104">
        <f t="shared" si="43"/>
        <v>0</v>
      </c>
      <c r="L296" s="104">
        <f t="shared" si="43"/>
        <v>0</v>
      </c>
      <c r="M296" s="104">
        <f t="shared" si="43"/>
        <v>0</v>
      </c>
      <c r="N296" s="104">
        <f t="shared" si="43"/>
        <v>0</v>
      </c>
      <c r="O296" s="104">
        <f t="shared" si="43"/>
        <v>0</v>
      </c>
      <c r="P296" s="104">
        <f t="shared" si="43"/>
        <v>0</v>
      </c>
      <c r="Q296" s="104">
        <f t="shared" si="43"/>
        <v>0</v>
      </c>
      <c r="R296" s="104">
        <f t="shared" si="43"/>
        <v>0</v>
      </c>
      <c r="S296" s="104">
        <f t="shared" si="43"/>
        <v>0</v>
      </c>
      <c r="T296" s="104">
        <f t="shared" si="43"/>
        <v>0</v>
      </c>
      <c r="U296" s="104">
        <f t="shared" si="43"/>
        <v>0</v>
      </c>
      <c r="V296" s="104">
        <f t="shared" si="43"/>
        <v>0</v>
      </c>
      <c r="W296" s="104">
        <f t="shared" si="43"/>
        <v>0</v>
      </c>
      <c r="X296" s="104">
        <f t="shared" si="43"/>
        <v>0</v>
      </c>
      <c r="Y296" s="104">
        <f t="shared" si="43"/>
        <v>0</v>
      </c>
      <c r="Z296" s="104">
        <f t="shared" si="43"/>
        <v>0</v>
      </c>
      <c r="AA296" s="104">
        <f t="shared" si="43"/>
        <v>0</v>
      </c>
      <c r="AB296" s="104">
        <f t="shared" si="43"/>
        <v>0</v>
      </c>
      <c r="AC296" s="104">
        <f t="shared" si="43"/>
        <v>0</v>
      </c>
      <c r="AD296" s="104">
        <f t="shared" si="43"/>
        <v>0</v>
      </c>
      <c r="AE296" s="104">
        <f t="shared" si="43"/>
        <v>0</v>
      </c>
      <c r="AF296" s="104">
        <f t="shared" si="43"/>
        <v>0</v>
      </c>
      <c r="AG296" s="104">
        <f t="shared" si="43"/>
        <v>0</v>
      </c>
      <c r="AH296" s="104">
        <f t="shared" si="43"/>
        <v>0</v>
      </c>
      <c r="AI296" s="104">
        <f t="shared" si="43"/>
        <v>0</v>
      </c>
      <c r="AJ296" s="104">
        <f t="shared" si="43"/>
        <v>0</v>
      </c>
      <c r="AK296" s="104">
        <f t="shared" si="43"/>
        <v>0</v>
      </c>
      <c r="AL296" s="104">
        <f t="shared" si="43"/>
        <v>0</v>
      </c>
      <c r="AM296" s="104">
        <f t="shared" si="43"/>
        <v>0</v>
      </c>
      <c r="AN296" s="104">
        <f t="shared" si="43"/>
        <v>0</v>
      </c>
      <c r="AO296" s="104">
        <f t="shared" si="43"/>
        <v>0</v>
      </c>
      <c r="AP296" s="104">
        <f t="shared" si="43"/>
        <v>0</v>
      </c>
      <c r="AQ296" s="104">
        <f t="shared" si="43"/>
        <v>0</v>
      </c>
      <c r="AR296" s="104">
        <f t="shared" si="43"/>
        <v>0</v>
      </c>
      <c r="AS296" s="104">
        <f t="shared" si="43"/>
        <v>0</v>
      </c>
      <c r="AT296" s="104">
        <f t="shared" si="43"/>
        <v>0</v>
      </c>
      <c r="AU296" s="104">
        <f t="shared" si="43"/>
        <v>0</v>
      </c>
      <c r="AV296" s="104">
        <f t="shared" si="43"/>
        <v>0</v>
      </c>
      <c r="AW296" s="104">
        <f t="shared" si="43"/>
        <v>0</v>
      </c>
      <c r="AX296" s="104">
        <f t="shared" si="43"/>
        <v>0</v>
      </c>
      <c r="AY296" s="104">
        <f t="shared" si="43"/>
        <v>0</v>
      </c>
      <c r="AZ296" s="104">
        <f t="shared" si="43"/>
        <v>0</v>
      </c>
      <c r="BA296" s="104">
        <f t="shared" si="43"/>
        <v>0</v>
      </c>
      <c r="BB296" s="104">
        <f t="shared" si="43"/>
        <v>0</v>
      </c>
      <c r="BC296" s="104">
        <f t="shared" si="43"/>
        <v>0</v>
      </c>
      <c r="BD296" s="104">
        <f t="shared" si="43"/>
        <v>0</v>
      </c>
      <c r="BE296" s="104">
        <f t="shared" si="43"/>
        <v>0</v>
      </c>
    </row>
    <row r="297" spans="2:57" x14ac:dyDescent="0.2">
      <c r="D297" s="104">
        <f>D91</f>
        <v>0</v>
      </c>
      <c r="E297" s="104">
        <f t="shared" ref="E297:BE297" si="44">E91</f>
        <v>0</v>
      </c>
      <c r="F297" s="104">
        <f t="shared" si="44"/>
        <v>0</v>
      </c>
      <c r="G297" s="104">
        <f t="shared" si="44"/>
        <v>0</v>
      </c>
      <c r="H297" s="104">
        <f t="shared" si="44"/>
        <v>0</v>
      </c>
      <c r="I297" s="104">
        <f t="shared" si="44"/>
        <v>0</v>
      </c>
      <c r="J297" s="104">
        <f t="shared" si="44"/>
        <v>0</v>
      </c>
      <c r="K297" s="104">
        <f t="shared" si="44"/>
        <v>0</v>
      </c>
      <c r="L297" s="104">
        <f t="shared" si="44"/>
        <v>0</v>
      </c>
      <c r="M297" s="104">
        <f t="shared" si="44"/>
        <v>0</v>
      </c>
      <c r="N297" s="104">
        <f t="shared" si="44"/>
        <v>0</v>
      </c>
      <c r="O297" s="104">
        <f t="shared" si="44"/>
        <v>0</v>
      </c>
      <c r="P297" s="104">
        <f t="shared" si="44"/>
        <v>0</v>
      </c>
      <c r="Q297" s="104">
        <f t="shared" si="44"/>
        <v>0</v>
      </c>
      <c r="R297" s="104">
        <f t="shared" si="44"/>
        <v>0</v>
      </c>
      <c r="S297" s="104">
        <f t="shared" si="44"/>
        <v>0</v>
      </c>
      <c r="T297" s="104">
        <f t="shared" si="44"/>
        <v>0</v>
      </c>
      <c r="U297" s="104">
        <f t="shared" si="44"/>
        <v>0</v>
      </c>
      <c r="V297" s="104">
        <f t="shared" si="44"/>
        <v>0</v>
      </c>
      <c r="W297" s="104">
        <f t="shared" si="44"/>
        <v>0</v>
      </c>
      <c r="X297" s="104">
        <f t="shared" si="44"/>
        <v>0</v>
      </c>
      <c r="Y297" s="104">
        <f t="shared" si="44"/>
        <v>0</v>
      </c>
      <c r="Z297" s="104">
        <f t="shared" si="44"/>
        <v>0</v>
      </c>
      <c r="AA297" s="104">
        <f t="shared" si="44"/>
        <v>0</v>
      </c>
      <c r="AB297" s="104">
        <f t="shared" si="44"/>
        <v>0</v>
      </c>
      <c r="AC297" s="104">
        <f t="shared" si="44"/>
        <v>0</v>
      </c>
      <c r="AD297" s="104">
        <f t="shared" si="44"/>
        <v>0</v>
      </c>
      <c r="AE297" s="104">
        <f t="shared" si="44"/>
        <v>0</v>
      </c>
      <c r="AF297" s="104">
        <f t="shared" si="44"/>
        <v>0</v>
      </c>
      <c r="AG297" s="104">
        <f t="shared" si="44"/>
        <v>0</v>
      </c>
      <c r="AH297" s="104">
        <f t="shared" si="44"/>
        <v>0</v>
      </c>
      <c r="AI297" s="104">
        <f t="shared" si="44"/>
        <v>0</v>
      </c>
      <c r="AJ297" s="104">
        <f t="shared" si="44"/>
        <v>0</v>
      </c>
      <c r="AK297" s="104">
        <f t="shared" si="44"/>
        <v>0</v>
      </c>
      <c r="AL297" s="104">
        <f t="shared" si="44"/>
        <v>0</v>
      </c>
      <c r="AM297" s="104">
        <f t="shared" si="44"/>
        <v>0</v>
      </c>
      <c r="AN297" s="104">
        <f t="shared" si="44"/>
        <v>0</v>
      </c>
      <c r="AO297" s="104">
        <f t="shared" si="44"/>
        <v>0</v>
      </c>
      <c r="AP297" s="104">
        <f t="shared" si="44"/>
        <v>0</v>
      </c>
      <c r="AQ297" s="104">
        <f t="shared" si="44"/>
        <v>0</v>
      </c>
      <c r="AR297" s="104">
        <f t="shared" si="44"/>
        <v>0</v>
      </c>
      <c r="AS297" s="104">
        <f t="shared" si="44"/>
        <v>0</v>
      </c>
      <c r="AT297" s="104">
        <f t="shared" si="44"/>
        <v>0</v>
      </c>
      <c r="AU297" s="104">
        <f t="shared" si="44"/>
        <v>0</v>
      </c>
      <c r="AV297" s="104">
        <f t="shared" si="44"/>
        <v>0</v>
      </c>
      <c r="AW297" s="104">
        <f t="shared" si="44"/>
        <v>0</v>
      </c>
      <c r="AX297" s="104">
        <f t="shared" si="44"/>
        <v>0</v>
      </c>
      <c r="AY297" s="104">
        <f t="shared" si="44"/>
        <v>0</v>
      </c>
      <c r="AZ297" s="104">
        <f t="shared" si="44"/>
        <v>0</v>
      </c>
      <c r="BA297" s="104">
        <f t="shared" si="44"/>
        <v>0</v>
      </c>
      <c r="BB297" s="104">
        <f t="shared" si="44"/>
        <v>0</v>
      </c>
      <c r="BC297" s="104">
        <f t="shared" si="44"/>
        <v>0</v>
      </c>
      <c r="BD297" s="104">
        <f t="shared" si="44"/>
        <v>0</v>
      </c>
      <c r="BE297" s="104">
        <f t="shared" si="44"/>
        <v>0</v>
      </c>
    </row>
    <row r="299" spans="2:57" x14ac:dyDescent="0.2">
      <c r="B299" s="103">
        <f>MAX(D299:BE341)</f>
        <v>1</v>
      </c>
      <c r="D299" s="104">
        <f>COUNTIF(D$255:D$297,#REF!)</f>
        <v>0</v>
      </c>
      <c r="E299" s="104">
        <f>COUNTIF(E$255:E$297,#REF!)</f>
        <v>0</v>
      </c>
      <c r="F299" s="104">
        <f>COUNTIF(F$255:F$297,#REF!)</f>
        <v>0</v>
      </c>
      <c r="G299" s="104">
        <f>COUNTIF(G$255:G$297,#REF!)</f>
        <v>0</v>
      </c>
      <c r="H299" s="104">
        <f>COUNTIF(H$255:H$297,#REF!)</f>
        <v>0</v>
      </c>
      <c r="I299" s="104">
        <f>COUNTIF(I$255:I$297,#REF!)</f>
        <v>0</v>
      </c>
      <c r="J299" s="104">
        <f>COUNTIF(J$255:J$297,#REF!)</f>
        <v>0</v>
      </c>
      <c r="K299" s="104">
        <f>COUNTIF(K$255:K$297,#REF!)</f>
        <v>0</v>
      </c>
      <c r="L299" s="104">
        <f>COUNTIF(L$255:L$297,#REF!)</f>
        <v>0</v>
      </c>
      <c r="M299" s="104">
        <f>COUNTIF(M$255:M$297,#REF!)</f>
        <v>0</v>
      </c>
      <c r="N299" s="104">
        <f>COUNTIF(N$255:N$297,#REF!)</f>
        <v>0</v>
      </c>
      <c r="O299" s="104">
        <f>COUNTIF(O$255:O$297,#REF!)</f>
        <v>0</v>
      </c>
      <c r="P299" s="104">
        <f>COUNTIF(P$255:P$297,#REF!)</f>
        <v>1</v>
      </c>
      <c r="Q299" s="104">
        <f>COUNTIF(Q$255:Q$297,#REF!)</f>
        <v>0</v>
      </c>
      <c r="R299" s="104">
        <f>COUNTIF(R$255:R$297,#REF!)</f>
        <v>0</v>
      </c>
      <c r="S299" s="104">
        <f>COUNTIF(S$255:S$297,#REF!)</f>
        <v>0</v>
      </c>
      <c r="T299" s="104">
        <f>COUNTIF(T$255:T$297,#REF!)</f>
        <v>0</v>
      </c>
      <c r="U299" s="104">
        <f>COUNTIF(U$255:U$297,#REF!)</f>
        <v>0</v>
      </c>
      <c r="V299" s="104">
        <f>COUNTIF(V$255:V$297,#REF!)</f>
        <v>0</v>
      </c>
      <c r="W299" s="104">
        <f>COUNTIF(W$255:W$297,#REF!)</f>
        <v>0</v>
      </c>
      <c r="X299" s="104">
        <f>COUNTIF(X$255:X$297,#REF!)</f>
        <v>0</v>
      </c>
      <c r="Y299" s="104">
        <f>COUNTIF(Y$255:Y$297,#REF!)</f>
        <v>0</v>
      </c>
      <c r="Z299" s="104">
        <f>COUNTIF(Z$255:Z$297,#REF!)</f>
        <v>0</v>
      </c>
      <c r="AA299" s="104">
        <f>COUNTIF(AA$255:AA$297,#REF!)</f>
        <v>0</v>
      </c>
      <c r="AB299" s="104">
        <f>COUNTIF(AB$255:AB$297,#REF!)</f>
        <v>0</v>
      </c>
      <c r="AC299" s="104">
        <f>COUNTIF(AC$255:AC$297,#REF!)</f>
        <v>0</v>
      </c>
      <c r="AD299" s="104">
        <f>COUNTIF(AD$255:AD$297,#REF!)</f>
        <v>0</v>
      </c>
      <c r="AE299" s="104">
        <f>COUNTIF(AE$255:AE$297,#REF!)</f>
        <v>0</v>
      </c>
      <c r="AF299" s="104">
        <f>COUNTIF(AF$255:AF$297,#REF!)</f>
        <v>0</v>
      </c>
      <c r="AG299" s="104">
        <f>COUNTIF(AG$255:AG$297,#REF!)</f>
        <v>0</v>
      </c>
      <c r="AH299" s="104">
        <f>COUNTIF(AH$255:AH$297,#REF!)</f>
        <v>0</v>
      </c>
      <c r="AI299" s="104">
        <f>COUNTIF(AI$255:AI$297,#REF!)</f>
        <v>0</v>
      </c>
      <c r="AJ299" s="104">
        <f>COUNTIF(AJ$255:AJ$297,#REF!)</f>
        <v>0</v>
      </c>
      <c r="AK299" s="104">
        <f>COUNTIF(AK$255:AK$297,#REF!)</f>
        <v>0</v>
      </c>
      <c r="AL299" s="104">
        <f>COUNTIF(AL$255:AL$297,#REF!)</f>
        <v>1</v>
      </c>
      <c r="AM299" s="104">
        <f>COUNTIF(AM$255:AM$297,#REF!)</f>
        <v>1</v>
      </c>
      <c r="AN299" s="104">
        <f>COUNTIF(AN$255:AN$297,#REF!)</f>
        <v>1</v>
      </c>
      <c r="AO299" s="104">
        <f>COUNTIF(AO$255:AO$297,#REF!)</f>
        <v>1</v>
      </c>
      <c r="AP299" s="104">
        <f>COUNTIF(AP$255:AP$297,#REF!)</f>
        <v>1</v>
      </c>
      <c r="AQ299" s="104">
        <f>COUNTIF(AQ$255:AQ$297,#REF!)</f>
        <v>1</v>
      </c>
      <c r="AR299" s="104">
        <f>COUNTIF(AR$255:AR$297,#REF!)</f>
        <v>1</v>
      </c>
      <c r="AS299" s="104">
        <f>COUNTIF(AS$255:AS$297,#REF!)</f>
        <v>1</v>
      </c>
      <c r="AT299" s="104">
        <f>COUNTIF(AT$255:AT$297,#REF!)</f>
        <v>1</v>
      </c>
      <c r="AU299" s="104">
        <f>COUNTIF(AU$255:AU$297,#REF!)</f>
        <v>1</v>
      </c>
      <c r="AV299" s="104">
        <f>COUNTIF(AV$255:AV$297,#REF!)</f>
        <v>1</v>
      </c>
      <c r="AW299" s="104">
        <f>COUNTIF(AW$255:AW$297,#REF!)</f>
        <v>0</v>
      </c>
      <c r="AX299" s="104">
        <f>COUNTIF(AX$255:AX$297,#REF!)</f>
        <v>0</v>
      </c>
      <c r="AY299" s="104">
        <f>COUNTIF(AY$255:AY$297,#REF!)</f>
        <v>0</v>
      </c>
      <c r="AZ299" s="104">
        <f>COUNTIF(AZ$255:AZ$297,#REF!)</f>
        <v>0</v>
      </c>
      <c r="BA299" s="104">
        <f>COUNTIF(BA$255:BA$297,#REF!)</f>
        <v>0</v>
      </c>
      <c r="BB299" s="104">
        <f>COUNTIF(BB$255:BB$297,#REF!)</f>
        <v>0</v>
      </c>
      <c r="BC299" s="104">
        <f>COUNTIF(BC$255:BC$297,#REF!)</f>
        <v>0</v>
      </c>
      <c r="BD299" s="104">
        <f>COUNTIF(BD$255:BD$297,#REF!)</f>
        <v>0</v>
      </c>
      <c r="BE299" s="104">
        <f>COUNTIF(BE$255:BE$297,#REF!)</f>
        <v>0</v>
      </c>
    </row>
    <row r="300" spans="2:57" x14ac:dyDescent="0.2">
      <c r="D300" s="104">
        <f>COUNTIF(D$255:D$297,#REF!)</f>
        <v>0</v>
      </c>
      <c r="E300" s="104">
        <f>COUNTIF(E$255:E$297,#REF!)</f>
        <v>0</v>
      </c>
      <c r="F300" s="104">
        <f>COUNTIF(F$255:F$297,#REF!)</f>
        <v>0</v>
      </c>
      <c r="G300" s="104">
        <f>COUNTIF(G$255:G$297,#REF!)</f>
        <v>0</v>
      </c>
      <c r="H300" s="104">
        <f>COUNTIF(H$255:H$297,#REF!)</f>
        <v>0</v>
      </c>
      <c r="I300" s="104">
        <f>COUNTIF(I$255:I$297,#REF!)</f>
        <v>0</v>
      </c>
      <c r="J300" s="104">
        <f>COUNTIF(J$255:J$297,#REF!)</f>
        <v>0</v>
      </c>
      <c r="K300" s="104">
        <f>COUNTIF(K$255:K$297,#REF!)</f>
        <v>0</v>
      </c>
      <c r="L300" s="104">
        <f>COUNTIF(L$255:L$297,#REF!)</f>
        <v>0</v>
      </c>
      <c r="M300" s="104">
        <f>COUNTIF(M$255:M$297,#REF!)</f>
        <v>0</v>
      </c>
      <c r="N300" s="104">
        <f>COUNTIF(N$255:N$297,#REF!)</f>
        <v>0</v>
      </c>
      <c r="O300" s="104">
        <f>COUNTIF(O$255:O$297,#REF!)</f>
        <v>0</v>
      </c>
      <c r="P300" s="104">
        <f>COUNTIF(P$255:P$297,#REF!)</f>
        <v>1</v>
      </c>
      <c r="Q300" s="104">
        <f>COUNTIF(Q$255:Q$297,#REF!)</f>
        <v>0</v>
      </c>
      <c r="R300" s="104">
        <f>COUNTIF(R$255:R$297,#REF!)</f>
        <v>0</v>
      </c>
      <c r="S300" s="104">
        <f>COUNTIF(S$255:S$297,#REF!)</f>
        <v>0</v>
      </c>
      <c r="T300" s="104">
        <f>COUNTIF(T$255:T$297,#REF!)</f>
        <v>0</v>
      </c>
      <c r="U300" s="104">
        <f>COUNTIF(U$255:U$297,#REF!)</f>
        <v>0</v>
      </c>
      <c r="V300" s="104">
        <f>COUNTIF(V$255:V$297,#REF!)</f>
        <v>0</v>
      </c>
      <c r="W300" s="104">
        <f>COUNTIF(W$255:W$297,#REF!)</f>
        <v>0</v>
      </c>
      <c r="X300" s="104">
        <f>COUNTIF(X$255:X$297,#REF!)</f>
        <v>0</v>
      </c>
      <c r="Y300" s="104">
        <f>COUNTIF(Y$255:Y$297,#REF!)</f>
        <v>0</v>
      </c>
      <c r="Z300" s="104">
        <f>COUNTIF(Z$255:Z$297,#REF!)</f>
        <v>0</v>
      </c>
      <c r="AA300" s="104">
        <f>COUNTIF(AA$255:AA$297,#REF!)</f>
        <v>0</v>
      </c>
      <c r="AB300" s="104">
        <f>COUNTIF(AB$255:AB$297,#REF!)</f>
        <v>0</v>
      </c>
      <c r="AC300" s="104">
        <f>COUNTIF(AC$255:AC$297,#REF!)</f>
        <v>0</v>
      </c>
      <c r="AD300" s="104">
        <f>COUNTIF(AD$255:AD$297,#REF!)</f>
        <v>0</v>
      </c>
      <c r="AE300" s="104">
        <f>COUNTIF(AE$255:AE$297,#REF!)</f>
        <v>0</v>
      </c>
      <c r="AF300" s="104">
        <f>COUNTIF(AF$255:AF$297,#REF!)</f>
        <v>0</v>
      </c>
      <c r="AG300" s="104">
        <f>COUNTIF(AG$255:AG$297,#REF!)</f>
        <v>0</v>
      </c>
      <c r="AH300" s="104">
        <f>COUNTIF(AH$255:AH$297,#REF!)</f>
        <v>0</v>
      </c>
      <c r="AI300" s="104">
        <f>COUNTIF(AI$255:AI$297,#REF!)</f>
        <v>0</v>
      </c>
      <c r="AJ300" s="104">
        <f>COUNTIF(AJ$255:AJ$297,#REF!)</f>
        <v>0</v>
      </c>
      <c r="AK300" s="104">
        <f>COUNTIF(AK$255:AK$297,#REF!)</f>
        <v>0</v>
      </c>
      <c r="AL300" s="104">
        <f>COUNTIF(AL$255:AL$297,#REF!)</f>
        <v>1</v>
      </c>
      <c r="AM300" s="104">
        <f>COUNTIF(AM$255:AM$297,#REF!)</f>
        <v>1</v>
      </c>
      <c r="AN300" s="104">
        <f>COUNTIF(AN$255:AN$297,#REF!)</f>
        <v>1</v>
      </c>
      <c r="AO300" s="104">
        <f>COUNTIF(AO$255:AO$297,#REF!)</f>
        <v>1</v>
      </c>
      <c r="AP300" s="104">
        <f>COUNTIF(AP$255:AP$297,#REF!)</f>
        <v>1</v>
      </c>
      <c r="AQ300" s="104">
        <f>COUNTIF(AQ$255:AQ$297,#REF!)</f>
        <v>1</v>
      </c>
      <c r="AR300" s="104">
        <f>COUNTIF(AR$255:AR$297,#REF!)</f>
        <v>1</v>
      </c>
      <c r="AS300" s="104">
        <f>COUNTIF(AS$255:AS$297,#REF!)</f>
        <v>1</v>
      </c>
      <c r="AT300" s="104">
        <f>COUNTIF(AT$255:AT$297,#REF!)</f>
        <v>1</v>
      </c>
      <c r="AU300" s="104">
        <f>COUNTIF(AU$255:AU$297,#REF!)</f>
        <v>1</v>
      </c>
      <c r="AV300" s="104">
        <f>COUNTIF(AV$255:AV$297,#REF!)</f>
        <v>1</v>
      </c>
      <c r="AW300" s="104">
        <f>COUNTIF(AW$255:AW$297,#REF!)</f>
        <v>0</v>
      </c>
      <c r="AX300" s="104">
        <f>COUNTIF(AX$255:AX$297,#REF!)</f>
        <v>0</v>
      </c>
      <c r="AY300" s="104">
        <f>COUNTIF(AY$255:AY$297,#REF!)</f>
        <v>0</v>
      </c>
      <c r="AZ300" s="104">
        <f>COUNTIF(AZ$255:AZ$297,#REF!)</f>
        <v>0</v>
      </c>
      <c r="BA300" s="104">
        <f>COUNTIF(BA$255:BA$297,#REF!)</f>
        <v>0</v>
      </c>
      <c r="BB300" s="104">
        <f>COUNTIF(BB$255:BB$297,#REF!)</f>
        <v>0</v>
      </c>
      <c r="BC300" s="104">
        <f>COUNTIF(BC$255:BC$297,#REF!)</f>
        <v>0</v>
      </c>
      <c r="BD300" s="104">
        <f>COUNTIF(BD$255:BD$297,#REF!)</f>
        <v>0</v>
      </c>
      <c r="BE300" s="104">
        <f>COUNTIF(BE$255:BE$297,#REF!)</f>
        <v>0</v>
      </c>
    </row>
    <row r="301" spans="2:57" x14ac:dyDescent="0.2">
      <c r="D301" s="104">
        <f>COUNTIF(D$255:D$297,#REF!)</f>
        <v>0</v>
      </c>
      <c r="E301" s="104">
        <f>COUNTIF(E$255:E$297,#REF!)</f>
        <v>0</v>
      </c>
      <c r="F301" s="104">
        <f>COUNTIF(F$255:F$297,#REF!)</f>
        <v>0</v>
      </c>
      <c r="G301" s="104">
        <f>COUNTIF(G$255:G$297,#REF!)</f>
        <v>0</v>
      </c>
      <c r="H301" s="104">
        <f>COUNTIF(H$255:H$297,#REF!)</f>
        <v>0</v>
      </c>
      <c r="I301" s="104">
        <f>COUNTIF(I$255:I$297,#REF!)</f>
        <v>0</v>
      </c>
      <c r="J301" s="104">
        <f>COUNTIF(J$255:J$297,#REF!)</f>
        <v>0</v>
      </c>
      <c r="K301" s="104">
        <f>COUNTIF(K$255:K$297,#REF!)</f>
        <v>0</v>
      </c>
      <c r="L301" s="104">
        <f>COUNTIF(L$255:L$297,#REF!)</f>
        <v>0</v>
      </c>
      <c r="M301" s="104">
        <f>COUNTIF(M$255:M$297,#REF!)</f>
        <v>0</v>
      </c>
      <c r="N301" s="104">
        <f>COUNTIF(N$255:N$297,#REF!)</f>
        <v>0</v>
      </c>
      <c r="O301" s="104">
        <f>COUNTIF(O$255:O$297,#REF!)</f>
        <v>0</v>
      </c>
      <c r="P301" s="104">
        <f>COUNTIF(P$255:P$297,#REF!)</f>
        <v>1</v>
      </c>
      <c r="Q301" s="104">
        <f>COUNTIF(Q$255:Q$297,#REF!)</f>
        <v>0</v>
      </c>
      <c r="R301" s="104">
        <f>COUNTIF(R$255:R$297,#REF!)</f>
        <v>0</v>
      </c>
      <c r="S301" s="104">
        <f>COUNTIF(S$255:S$297,#REF!)</f>
        <v>0</v>
      </c>
      <c r="T301" s="104">
        <f>COUNTIF(T$255:T$297,#REF!)</f>
        <v>0</v>
      </c>
      <c r="U301" s="104">
        <f>COUNTIF(U$255:U$297,#REF!)</f>
        <v>0</v>
      </c>
      <c r="V301" s="104">
        <f>COUNTIF(V$255:V$297,#REF!)</f>
        <v>0</v>
      </c>
      <c r="W301" s="104">
        <f>COUNTIF(W$255:W$297,#REF!)</f>
        <v>0</v>
      </c>
      <c r="X301" s="104">
        <f>COUNTIF(X$255:X$297,#REF!)</f>
        <v>0</v>
      </c>
      <c r="Y301" s="104">
        <f>COUNTIF(Y$255:Y$297,#REF!)</f>
        <v>0</v>
      </c>
      <c r="Z301" s="104">
        <f>COUNTIF(Z$255:Z$297,#REF!)</f>
        <v>0</v>
      </c>
      <c r="AA301" s="104">
        <f>COUNTIF(AA$255:AA$297,#REF!)</f>
        <v>0</v>
      </c>
      <c r="AB301" s="104">
        <f>COUNTIF(AB$255:AB$297,#REF!)</f>
        <v>0</v>
      </c>
      <c r="AC301" s="104">
        <f>COUNTIF(AC$255:AC$297,#REF!)</f>
        <v>0</v>
      </c>
      <c r="AD301" s="104">
        <f>COUNTIF(AD$255:AD$297,#REF!)</f>
        <v>0</v>
      </c>
      <c r="AE301" s="104">
        <f>COUNTIF(AE$255:AE$297,#REF!)</f>
        <v>0</v>
      </c>
      <c r="AF301" s="104">
        <f>COUNTIF(AF$255:AF$297,#REF!)</f>
        <v>0</v>
      </c>
      <c r="AG301" s="104">
        <f>COUNTIF(AG$255:AG$297,#REF!)</f>
        <v>0</v>
      </c>
      <c r="AH301" s="104">
        <f>COUNTIF(AH$255:AH$297,#REF!)</f>
        <v>0</v>
      </c>
      <c r="AI301" s="104">
        <f>COUNTIF(AI$255:AI$297,#REF!)</f>
        <v>0</v>
      </c>
      <c r="AJ301" s="104">
        <f>COUNTIF(AJ$255:AJ$297,#REF!)</f>
        <v>0</v>
      </c>
      <c r="AK301" s="104">
        <f>COUNTIF(AK$255:AK$297,#REF!)</f>
        <v>0</v>
      </c>
      <c r="AL301" s="104">
        <f>COUNTIF(AL$255:AL$297,#REF!)</f>
        <v>1</v>
      </c>
      <c r="AM301" s="104">
        <f>COUNTIF(AM$255:AM$297,#REF!)</f>
        <v>1</v>
      </c>
      <c r="AN301" s="104">
        <f>COUNTIF(AN$255:AN$297,#REF!)</f>
        <v>1</v>
      </c>
      <c r="AO301" s="104">
        <f>COUNTIF(AO$255:AO$297,#REF!)</f>
        <v>1</v>
      </c>
      <c r="AP301" s="104">
        <f>COUNTIF(AP$255:AP$297,#REF!)</f>
        <v>1</v>
      </c>
      <c r="AQ301" s="104">
        <f>COUNTIF(AQ$255:AQ$297,#REF!)</f>
        <v>1</v>
      </c>
      <c r="AR301" s="104">
        <f>COUNTIF(AR$255:AR$297,#REF!)</f>
        <v>1</v>
      </c>
      <c r="AS301" s="104">
        <f>COUNTIF(AS$255:AS$297,#REF!)</f>
        <v>1</v>
      </c>
      <c r="AT301" s="104">
        <f>COUNTIF(AT$255:AT$297,#REF!)</f>
        <v>1</v>
      </c>
      <c r="AU301" s="104">
        <f>COUNTIF(AU$255:AU$297,#REF!)</f>
        <v>1</v>
      </c>
      <c r="AV301" s="104">
        <f>COUNTIF(AV$255:AV$297,#REF!)</f>
        <v>1</v>
      </c>
      <c r="AW301" s="104">
        <f>COUNTIF(AW$255:AW$297,#REF!)</f>
        <v>0</v>
      </c>
      <c r="AX301" s="104">
        <f>COUNTIF(AX$255:AX$297,#REF!)</f>
        <v>0</v>
      </c>
      <c r="AY301" s="104">
        <f>COUNTIF(AY$255:AY$297,#REF!)</f>
        <v>0</v>
      </c>
      <c r="AZ301" s="104">
        <f>COUNTIF(AZ$255:AZ$297,#REF!)</f>
        <v>0</v>
      </c>
      <c r="BA301" s="104">
        <f>COUNTIF(BA$255:BA$297,#REF!)</f>
        <v>0</v>
      </c>
      <c r="BB301" s="104">
        <f>COUNTIF(BB$255:BB$297,#REF!)</f>
        <v>0</v>
      </c>
      <c r="BC301" s="104">
        <f>COUNTIF(BC$255:BC$297,#REF!)</f>
        <v>0</v>
      </c>
      <c r="BD301" s="104">
        <f>COUNTIF(BD$255:BD$297,#REF!)</f>
        <v>0</v>
      </c>
      <c r="BE301" s="104">
        <f>COUNTIF(BE$255:BE$297,#REF!)</f>
        <v>0</v>
      </c>
    </row>
    <row r="302" spans="2:57" x14ac:dyDescent="0.2">
      <c r="D302" s="104">
        <f>COUNTIF(D$255:D$297,#REF!)</f>
        <v>0</v>
      </c>
      <c r="E302" s="104">
        <f>COUNTIF(E$255:E$297,#REF!)</f>
        <v>0</v>
      </c>
      <c r="F302" s="104">
        <f>COUNTIF(F$255:F$297,#REF!)</f>
        <v>0</v>
      </c>
      <c r="G302" s="104">
        <f>COUNTIF(G$255:G$297,#REF!)</f>
        <v>0</v>
      </c>
      <c r="H302" s="104">
        <f>COUNTIF(H$255:H$297,#REF!)</f>
        <v>0</v>
      </c>
      <c r="I302" s="104">
        <f>COUNTIF(I$255:I$297,#REF!)</f>
        <v>0</v>
      </c>
      <c r="J302" s="104">
        <f>COUNTIF(J$255:J$297,#REF!)</f>
        <v>0</v>
      </c>
      <c r="K302" s="104">
        <f>COUNTIF(K$255:K$297,#REF!)</f>
        <v>0</v>
      </c>
      <c r="L302" s="104">
        <f>COUNTIF(L$255:L$297,#REF!)</f>
        <v>0</v>
      </c>
      <c r="M302" s="104">
        <f>COUNTIF(M$255:M$297,#REF!)</f>
        <v>0</v>
      </c>
      <c r="N302" s="104">
        <f>COUNTIF(N$255:N$297,#REF!)</f>
        <v>0</v>
      </c>
      <c r="O302" s="104">
        <f>COUNTIF(O$255:O$297,#REF!)</f>
        <v>0</v>
      </c>
      <c r="P302" s="104">
        <f>COUNTIF(P$255:P$297,#REF!)</f>
        <v>1</v>
      </c>
      <c r="Q302" s="104">
        <f>COUNTIF(Q$255:Q$297,#REF!)</f>
        <v>0</v>
      </c>
      <c r="R302" s="104">
        <f>COUNTIF(R$255:R$297,#REF!)</f>
        <v>0</v>
      </c>
      <c r="S302" s="104">
        <f>COUNTIF(S$255:S$297,#REF!)</f>
        <v>0</v>
      </c>
      <c r="T302" s="104">
        <f>COUNTIF(T$255:T$297,#REF!)</f>
        <v>0</v>
      </c>
      <c r="U302" s="104">
        <f>COUNTIF(U$255:U$297,#REF!)</f>
        <v>0</v>
      </c>
      <c r="V302" s="104">
        <f>COUNTIF(V$255:V$297,#REF!)</f>
        <v>0</v>
      </c>
      <c r="W302" s="104">
        <f>COUNTIF(W$255:W$297,#REF!)</f>
        <v>0</v>
      </c>
      <c r="X302" s="104">
        <f>COUNTIF(X$255:X$297,#REF!)</f>
        <v>0</v>
      </c>
      <c r="Y302" s="104">
        <f>COUNTIF(Y$255:Y$297,#REF!)</f>
        <v>0</v>
      </c>
      <c r="Z302" s="104">
        <f>COUNTIF(Z$255:Z$297,#REF!)</f>
        <v>0</v>
      </c>
      <c r="AA302" s="104">
        <f>COUNTIF(AA$255:AA$297,#REF!)</f>
        <v>0</v>
      </c>
      <c r="AB302" s="104">
        <f>COUNTIF(AB$255:AB$297,#REF!)</f>
        <v>0</v>
      </c>
      <c r="AC302" s="104">
        <f>COUNTIF(AC$255:AC$297,#REF!)</f>
        <v>0</v>
      </c>
      <c r="AD302" s="104">
        <f>COUNTIF(AD$255:AD$297,#REF!)</f>
        <v>0</v>
      </c>
      <c r="AE302" s="104">
        <f>COUNTIF(AE$255:AE$297,#REF!)</f>
        <v>0</v>
      </c>
      <c r="AF302" s="104">
        <f>COUNTIF(AF$255:AF$297,#REF!)</f>
        <v>0</v>
      </c>
      <c r="AG302" s="104">
        <f>COUNTIF(AG$255:AG$297,#REF!)</f>
        <v>0</v>
      </c>
      <c r="AH302" s="104">
        <f>COUNTIF(AH$255:AH$297,#REF!)</f>
        <v>0</v>
      </c>
      <c r="AI302" s="104">
        <f>COUNTIF(AI$255:AI$297,#REF!)</f>
        <v>0</v>
      </c>
      <c r="AJ302" s="104">
        <f>COUNTIF(AJ$255:AJ$297,#REF!)</f>
        <v>0</v>
      </c>
      <c r="AK302" s="104">
        <f>COUNTIF(AK$255:AK$297,#REF!)</f>
        <v>0</v>
      </c>
      <c r="AL302" s="104">
        <f>COUNTIF(AL$255:AL$297,#REF!)</f>
        <v>1</v>
      </c>
      <c r="AM302" s="104">
        <f>COUNTIF(AM$255:AM$297,#REF!)</f>
        <v>1</v>
      </c>
      <c r="AN302" s="104">
        <f>COUNTIF(AN$255:AN$297,#REF!)</f>
        <v>1</v>
      </c>
      <c r="AO302" s="104">
        <f>COUNTIF(AO$255:AO$297,#REF!)</f>
        <v>1</v>
      </c>
      <c r="AP302" s="104">
        <f>COUNTIF(AP$255:AP$297,#REF!)</f>
        <v>1</v>
      </c>
      <c r="AQ302" s="104">
        <f>COUNTIF(AQ$255:AQ$297,#REF!)</f>
        <v>1</v>
      </c>
      <c r="AR302" s="104">
        <f>COUNTIF(AR$255:AR$297,#REF!)</f>
        <v>1</v>
      </c>
      <c r="AS302" s="104">
        <f>COUNTIF(AS$255:AS$297,#REF!)</f>
        <v>1</v>
      </c>
      <c r="AT302" s="104">
        <f>COUNTIF(AT$255:AT$297,#REF!)</f>
        <v>1</v>
      </c>
      <c r="AU302" s="104">
        <f>COUNTIF(AU$255:AU$297,#REF!)</f>
        <v>1</v>
      </c>
      <c r="AV302" s="104">
        <f>COUNTIF(AV$255:AV$297,#REF!)</f>
        <v>1</v>
      </c>
      <c r="AW302" s="104">
        <f>COUNTIF(AW$255:AW$297,#REF!)</f>
        <v>0</v>
      </c>
      <c r="AX302" s="104">
        <f>COUNTIF(AX$255:AX$297,#REF!)</f>
        <v>0</v>
      </c>
      <c r="AY302" s="104">
        <f>COUNTIF(AY$255:AY$297,#REF!)</f>
        <v>0</v>
      </c>
      <c r="AZ302" s="104">
        <f>COUNTIF(AZ$255:AZ$297,#REF!)</f>
        <v>0</v>
      </c>
      <c r="BA302" s="104">
        <f>COUNTIF(BA$255:BA$297,#REF!)</f>
        <v>0</v>
      </c>
      <c r="BB302" s="104">
        <f>COUNTIF(BB$255:BB$297,#REF!)</f>
        <v>0</v>
      </c>
      <c r="BC302" s="104">
        <f>COUNTIF(BC$255:BC$297,#REF!)</f>
        <v>0</v>
      </c>
      <c r="BD302" s="104">
        <f>COUNTIF(BD$255:BD$297,#REF!)</f>
        <v>0</v>
      </c>
      <c r="BE302" s="104">
        <f>COUNTIF(BE$255:BE$297,#REF!)</f>
        <v>0</v>
      </c>
    </row>
    <row r="303" spans="2:57" x14ac:dyDescent="0.2">
      <c r="D303" s="104">
        <f>COUNTIF(D$255:D$297,#REF!)</f>
        <v>0</v>
      </c>
      <c r="E303" s="104">
        <f>COUNTIF(E$255:E$297,#REF!)</f>
        <v>0</v>
      </c>
      <c r="F303" s="104">
        <f>COUNTIF(F$255:F$297,#REF!)</f>
        <v>0</v>
      </c>
      <c r="G303" s="104">
        <f>COUNTIF(G$255:G$297,#REF!)</f>
        <v>0</v>
      </c>
      <c r="H303" s="104">
        <f>COUNTIF(H$255:H$297,#REF!)</f>
        <v>0</v>
      </c>
      <c r="I303" s="104">
        <f>COUNTIF(I$255:I$297,#REF!)</f>
        <v>0</v>
      </c>
      <c r="J303" s="104">
        <f>COUNTIF(J$255:J$297,#REF!)</f>
        <v>0</v>
      </c>
      <c r="K303" s="104">
        <f>COUNTIF(K$255:K$297,#REF!)</f>
        <v>0</v>
      </c>
      <c r="L303" s="104">
        <f>COUNTIF(L$255:L$297,#REF!)</f>
        <v>0</v>
      </c>
      <c r="M303" s="104">
        <f>COUNTIF(M$255:M$297,#REF!)</f>
        <v>0</v>
      </c>
      <c r="N303" s="104">
        <f>COUNTIF(N$255:N$297,#REF!)</f>
        <v>0</v>
      </c>
      <c r="O303" s="104">
        <f>COUNTIF(O$255:O$297,#REF!)</f>
        <v>0</v>
      </c>
      <c r="P303" s="104">
        <f>COUNTIF(P$255:P$297,#REF!)</f>
        <v>1</v>
      </c>
      <c r="Q303" s="104">
        <f>COUNTIF(Q$255:Q$297,#REF!)</f>
        <v>0</v>
      </c>
      <c r="R303" s="104">
        <f>COUNTIF(R$255:R$297,#REF!)</f>
        <v>0</v>
      </c>
      <c r="S303" s="104">
        <f>COUNTIF(S$255:S$297,#REF!)</f>
        <v>0</v>
      </c>
      <c r="T303" s="104">
        <f>COUNTIF(T$255:T$297,#REF!)</f>
        <v>0</v>
      </c>
      <c r="U303" s="104">
        <f>COUNTIF(U$255:U$297,#REF!)</f>
        <v>0</v>
      </c>
      <c r="V303" s="104">
        <f>COUNTIF(V$255:V$297,#REF!)</f>
        <v>0</v>
      </c>
      <c r="W303" s="104">
        <f>COUNTIF(W$255:W$297,#REF!)</f>
        <v>0</v>
      </c>
      <c r="X303" s="104">
        <f>COUNTIF(X$255:X$297,#REF!)</f>
        <v>0</v>
      </c>
      <c r="Y303" s="104">
        <f>COUNTIF(Y$255:Y$297,#REF!)</f>
        <v>0</v>
      </c>
      <c r="Z303" s="104">
        <f>COUNTIF(Z$255:Z$297,#REF!)</f>
        <v>0</v>
      </c>
      <c r="AA303" s="104">
        <f>COUNTIF(AA$255:AA$297,#REF!)</f>
        <v>0</v>
      </c>
      <c r="AB303" s="104">
        <f>COUNTIF(AB$255:AB$297,#REF!)</f>
        <v>0</v>
      </c>
      <c r="AC303" s="104">
        <f>COUNTIF(AC$255:AC$297,#REF!)</f>
        <v>0</v>
      </c>
      <c r="AD303" s="104">
        <f>COUNTIF(AD$255:AD$297,#REF!)</f>
        <v>0</v>
      </c>
      <c r="AE303" s="104">
        <f>COUNTIF(AE$255:AE$297,#REF!)</f>
        <v>0</v>
      </c>
      <c r="AF303" s="104">
        <f>COUNTIF(AF$255:AF$297,#REF!)</f>
        <v>0</v>
      </c>
      <c r="AG303" s="104">
        <f>COUNTIF(AG$255:AG$297,#REF!)</f>
        <v>0</v>
      </c>
      <c r="AH303" s="104">
        <f>COUNTIF(AH$255:AH$297,#REF!)</f>
        <v>0</v>
      </c>
      <c r="AI303" s="104">
        <f>COUNTIF(AI$255:AI$297,#REF!)</f>
        <v>0</v>
      </c>
      <c r="AJ303" s="104">
        <f>COUNTIF(AJ$255:AJ$297,#REF!)</f>
        <v>0</v>
      </c>
      <c r="AK303" s="104">
        <f>COUNTIF(AK$255:AK$297,#REF!)</f>
        <v>0</v>
      </c>
      <c r="AL303" s="104">
        <f>COUNTIF(AL$255:AL$297,#REF!)</f>
        <v>1</v>
      </c>
      <c r="AM303" s="104">
        <f>COUNTIF(AM$255:AM$297,#REF!)</f>
        <v>1</v>
      </c>
      <c r="AN303" s="104">
        <f>COUNTIF(AN$255:AN$297,#REF!)</f>
        <v>1</v>
      </c>
      <c r="AO303" s="104">
        <f>COUNTIF(AO$255:AO$297,#REF!)</f>
        <v>1</v>
      </c>
      <c r="AP303" s="104">
        <f>COUNTIF(AP$255:AP$297,#REF!)</f>
        <v>1</v>
      </c>
      <c r="AQ303" s="104">
        <f>COUNTIF(AQ$255:AQ$297,#REF!)</f>
        <v>1</v>
      </c>
      <c r="AR303" s="104">
        <f>COUNTIF(AR$255:AR$297,#REF!)</f>
        <v>1</v>
      </c>
      <c r="AS303" s="104">
        <f>COUNTIF(AS$255:AS$297,#REF!)</f>
        <v>1</v>
      </c>
      <c r="AT303" s="104">
        <f>COUNTIF(AT$255:AT$297,#REF!)</f>
        <v>1</v>
      </c>
      <c r="AU303" s="104">
        <f>COUNTIF(AU$255:AU$297,#REF!)</f>
        <v>1</v>
      </c>
      <c r="AV303" s="104">
        <f>COUNTIF(AV$255:AV$297,#REF!)</f>
        <v>1</v>
      </c>
      <c r="AW303" s="104">
        <f>COUNTIF(AW$255:AW$297,#REF!)</f>
        <v>0</v>
      </c>
      <c r="AX303" s="104">
        <f>COUNTIF(AX$255:AX$297,#REF!)</f>
        <v>0</v>
      </c>
      <c r="AY303" s="104">
        <f>COUNTIF(AY$255:AY$297,#REF!)</f>
        <v>0</v>
      </c>
      <c r="AZ303" s="104">
        <f>COUNTIF(AZ$255:AZ$297,#REF!)</f>
        <v>0</v>
      </c>
      <c r="BA303" s="104">
        <f>COUNTIF(BA$255:BA$297,#REF!)</f>
        <v>0</v>
      </c>
      <c r="BB303" s="104">
        <f>COUNTIF(BB$255:BB$297,#REF!)</f>
        <v>0</v>
      </c>
      <c r="BC303" s="104">
        <f>COUNTIF(BC$255:BC$297,#REF!)</f>
        <v>0</v>
      </c>
      <c r="BD303" s="104">
        <f>COUNTIF(BD$255:BD$297,#REF!)</f>
        <v>0</v>
      </c>
      <c r="BE303" s="104">
        <f>COUNTIF(BE$255:BE$297,#REF!)</f>
        <v>0</v>
      </c>
    </row>
    <row r="304" spans="2:57" x14ac:dyDescent="0.2">
      <c r="D304" s="104">
        <f>COUNTIF(D$255:D$297,#REF!)</f>
        <v>0</v>
      </c>
      <c r="E304" s="104">
        <f>COUNTIF(E$255:E$297,#REF!)</f>
        <v>0</v>
      </c>
      <c r="F304" s="104">
        <f>COUNTIF(F$255:F$297,#REF!)</f>
        <v>0</v>
      </c>
      <c r="G304" s="104">
        <f>COUNTIF(G$255:G$297,#REF!)</f>
        <v>0</v>
      </c>
      <c r="H304" s="104">
        <f>COUNTIF(H$255:H$297,#REF!)</f>
        <v>0</v>
      </c>
      <c r="I304" s="104">
        <f>COUNTIF(I$255:I$297,#REF!)</f>
        <v>0</v>
      </c>
      <c r="J304" s="104">
        <f>COUNTIF(J$255:J$297,#REF!)</f>
        <v>0</v>
      </c>
      <c r="K304" s="104">
        <f>COUNTIF(K$255:K$297,#REF!)</f>
        <v>0</v>
      </c>
      <c r="L304" s="104">
        <f>COUNTIF(L$255:L$297,#REF!)</f>
        <v>0</v>
      </c>
      <c r="M304" s="104">
        <f>COUNTIF(M$255:M$297,#REF!)</f>
        <v>0</v>
      </c>
      <c r="N304" s="104">
        <f>COUNTIF(N$255:N$297,#REF!)</f>
        <v>0</v>
      </c>
      <c r="O304" s="104">
        <f>COUNTIF(O$255:O$297,#REF!)</f>
        <v>0</v>
      </c>
      <c r="P304" s="104">
        <f>COUNTIF(P$255:P$297,#REF!)</f>
        <v>1</v>
      </c>
      <c r="Q304" s="104">
        <f>COUNTIF(Q$255:Q$297,#REF!)</f>
        <v>0</v>
      </c>
      <c r="R304" s="104">
        <f>COUNTIF(R$255:R$297,#REF!)</f>
        <v>0</v>
      </c>
      <c r="S304" s="104">
        <f>COUNTIF(S$255:S$297,#REF!)</f>
        <v>0</v>
      </c>
      <c r="T304" s="104">
        <f>COUNTIF(T$255:T$297,#REF!)</f>
        <v>0</v>
      </c>
      <c r="U304" s="104">
        <f>COUNTIF(U$255:U$297,#REF!)</f>
        <v>0</v>
      </c>
      <c r="V304" s="104">
        <f>COUNTIF(V$255:V$297,#REF!)</f>
        <v>0</v>
      </c>
      <c r="W304" s="104">
        <f>COUNTIF(W$255:W$297,#REF!)</f>
        <v>0</v>
      </c>
      <c r="X304" s="104">
        <f>COUNTIF(X$255:X$297,#REF!)</f>
        <v>0</v>
      </c>
      <c r="Y304" s="104">
        <f>COUNTIF(Y$255:Y$297,#REF!)</f>
        <v>0</v>
      </c>
      <c r="Z304" s="104">
        <f>COUNTIF(Z$255:Z$297,#REF!)</f>
        <v>0</v>
      </c>
      <c r="AA304" s="104">
        <f>COUNTIF(AA$255:AA$297,#REF!)</f>
        <v>0</v>
      </c>
      <c r="AB304" s="104">
        <f>COUNTIF(AB$255:AB$297,#REF!)</f>
        <v>0</v>
      </c>
      <c r="AC304" s="104">
        <f>COUNTIF(AC$255:AC$297,#REF!)</f>
        <v>0</v>
      </c>
      <c r="AD304" s="104">
        <f>COUNTIF(AD$255:AD$297,#REF!)</f>
        <v>0</v>
      </c>
      <c r="AE304" s="104">
        <f>COUNTIF(AE$255:AE$297,#REF!)</f>
        <v>0</v>
      </c>
      <c r="AF304" s="104">
        <f>COUNTIF(AF$255:AF$297,#REF!)</f>
        <v>0</v>
      </c>
      <c r="AG304" s="104">
        <f>COUNTIF(AG$255:AG$297,#REF!)</f>
        <v>0</v>
      </c>
      <c r="AH304" s="104">
        <f>COUNTIF(AH$255:AH$297,#REF!)</f>
        <v>0</v>
      </c>
      <c r="AI304" s="104">
        <f>COUNTIF(AI$255:AI$297,#REF!)</f>
        <v>0</v>
      </c>
      <c r="AJ304" s="104">
        <f>COUNTIF(AJ$255:AJ$297,#REF!)</f>
        <v>0</v>
      </c>
      <c r="AK304" s="104">
        <f>COUNTIF(AK$255:AK$297,#REF!)</f>
        <v>0</v>
      </c>
      <c r="AL304" s="104">
        <f>COUNTIF(AL$255:AL$297,#REF!)</f>
        <v>1</v>
      </c>
      <c r="AM304" s="104">
        <f>COUNTIF(AM$255:AM$297,#REF!)</f>
        <v>1</v>
      </c>
      <c r="AN304" s="104">
        <f>COUNTIF(AN$255:AN$297,#REF!)</f>
        <v>1</v>
      </c>
      <c r="AO304" s="104">
        <f>COUNTIF(AO$255:AO$297,#REF!)</f>
        <v>1</v>
      </c>
      <c r="AP304" s="104">
        <f>COUNTIF(AP$255:AP$297,#REF!)</f>
        <v>1</v>
      </c>
      <c r="AQ304" s="104">
        <f>COUNTIF(AQ$255:AQ$297,#REF!)</f>
        <v>1</v>
      </c>
      <c r="AR304" s="104">
        <f>COUNTIF(AR$255:AR$297,#REF!)</f>
        <v>1</v>
      </c>
      <c r="AS304" s="104">
        <f>COUNTIF(AS$255:AS$297,#REF!)</f>
        <v>1</v>
      </c>
      <c r="AT304" s="104">
        <f>COUNTIF(AT$255:AT$297,#REF!)</f>
        <v>1</v>
      </c>
      <c r="AU304" s="104">
        <f>COUNTIF(AU$255:AU$297,#REF!)</f>
        <v>1</v>
      </c>
      <c r="AV304" s="104">
        <f>COUNTIF(AV$255:AV$297,#REF!)</f>
        <v>1</v>
      </c>
      <c r="AW304" s="104">
        <f>COUNTIF(AW$255:AW$297,#REF!)</f>
        <v>0</v>
      </c>
      <c r="AX304" s="104">
        <f>COUNTIF(AX$255:AX$297,#REF!)</f>
        <v>0</v>
      </c>
      <c r="AY304" s="104">
        <f>COUNTIF(AY$255:AY$297,#REF!)</f>
        <v>0</v>
      </c>
      <c r="AZ304" s="104">
        <f>COUNTIF(AZ$255:AZ$297,#REF!)</f>
        <v>0</v>
      </c>
      <c r="BA304" s="104">
        <f>COUNTIF(BA$255:BA$297,#REF!)</f>
        <v>0</v>
      </c>
      <c r="BB304" s="104">
        <f>COUNTIF(BB$255:BB$297,#REF!)</f>
        <v>0</v>
      </c>
      <c r="BC304" s="104">
        <f>COUNTIF(BC$255:BC$297,#REF!)</f>
        <v>0</v>
      </c>
      <c r="BD304" s="104">
        <f>COUNTIF(BD$255:BD$297,#REF!)</f>
        <v>0</v>
      </c>
      <c r="BE304" s="104">
        <f>COUNTIF(BE$255:BE$297,#REF!)</f>
        <v>0</v>
      </c>
    </row>
    <row r="305" spans="4:57" x14ac:dyDescent="0.2">
      <c r="D305" s="104">
        <f>COUNTIF(D$255:D$297,#REF!)</f>
        <v>0</v>
      </c>
      <c r="E305" s="104">
        <f>COUNTIF(E$255:E$297,#REF!)</f>
        <v>0</v>
      </c>
      <c r="F305" s="104">
        <f>COUNTIF(F$255:F$297,#REF!)</f>
        <v>0</v>
      </c>
      <c r="G305" s="104">
        <f>COUNTIF(G$255:G$297,#REF!)</f>
        <v>0</v>
      </c>
      <c r="H305" s="104">
        <f>COUNTIF(H$255:H$297,#REF!)</f>
        <v>0</v>
      </c>
      <c r="I305" s="104">
        <f>COUNTIF(I$255:I$297,#REF!)</f>
        <v>0</v>
      </c>
      <c r="J305" s="104">
        <f>COUNTIF(J$255:J$297,#REF!)</f>
        <v>0</v>
      </c>
      <c r="K305" s="104">
        <f>COUNTIF(K$255:K$297,#REF!)</f>
        <v>0</v>
      </c>
      <c r="L305" s="104">
        <f>COUNTIF(L$255:L$297,#REF!)</f>
        <v>0</v>
      </c>
      <c r="M305" s="104">
        <f>COUNTIF(M$255:M$297,#REF!)</f>
        <v>0</v>
      </c>
      <c r="N305" s="104">
        <f>COUNTIF(N$255:N$297,#REF!)</f>
        <v>0</v>
      </c>
      <c r="O305" s="104">
        <f>COUNTIF(O$255:O$297,#REF!)</f>
        <v>0</v>
      </c>
      <c r="P305" s="104">
        <f>COUNTIF(P$255:P$297,#REF!)</f>
        <v>1</v>
      </c>
      <c r="Q305" s="104">
        <f>COUNTIF(Q$255:Q$297,#REF!)</f>
        <v>0</v>
      </c>
      <c r="R305" s="104">
        <f>COUNTIF(R$255:R$297,#REF!)</f>
        <v>0</v>
      </c>
      <c r="S305" s="104">
        <f>COUNTIF(S$255:S$297,#REF!)</f>
        <v>0</v>
      </c>
      <c r="T305" s="104">
        <f>COUNTIF(T$255:T$297,#REF!)</f>
        <v>0</v>
      </c>
      <c r="U305" s="104">
        <f>COUNTIF(U$255:U$297,#REF!)</f>
        <v>0</v>
      </c>
      <c r="V305" s="104">
        <f>COUNTIF(V$255:V$297,#REF!)</f>
        <v>0</v>
      </c>
      <c r="W305" s="104">
        <f>COUNTIF(W$255:W$297,#REF!)</f>
        <v>0</v>
      </c>
      <c r="X305" s="104">
        <f>COUNTIF(X$255:X$297,#REF!)</f>
        <v>0</v>
      </c>
      <c r="Y305" s="104">
        <f>COUNTIF(Y$255:Y$297,#REF!)</f>
        <v>0</v>
      </c>
      <c r="Z305" s="104">
        <f>COUNTIF(Z$255:Z$297,#REF!)</f>
        <v>0</v>
      </c>
      <c r="AA305" s="104">
        <f>COUNTIF(AA$255:AA$297,#REF!)</f>
        <v>0</v>
      </c>
      <c r="AB305" s="104">
        <f>COUNTIF(AB$255:AB$297,#REF!)</f>
        <v>0</v>
      </c>
      <c r="AC305" s="104">
        <f>COUNTIF(AC$255:AC$297,#REF!)</f>
        <v>0</v>
      </c>
      <c r="AD305" s="104">
        <f>COUNTIF(AD$255:AD$297,#REF!)</f>
        <v>0</v>
      </c>
      <c r="AE305" s="104">
        <f>COUNTIF(AE$255:AE$297,#REF!)</f>
        <v>0</v>
      </c>
      <c r="AF305" s="104">
        <f>COUNTIF(AF$255:AF$297,#REF!)</f>
        <v>0</v>
      </c>
      <c r="AG305" s="104">
        <f>COUNTIF(AG$255:AG$297,#REF!)</f>
        <v>0</v>
      </c>
      <c r="AH305" s="104">
        <f>COUNTIF(AH$255:AH$297,#REF!)</f>
        <v>0</v>
      </c>
      <c r="AI305" s="104">
        <f>COUNTIF(AI$255:AI$297,#REF!)</f>
        <v>0</v>
      </c>
      <c r="AJ305" s="104">
        <f>COUNTIF(AJ$255:AJ$297,#REF!)</f>
        <v>0</v>
      </c>
      <c r="AK305" s="104">
        <f>COUNTIF(AK$255:AK$297,#REF!)</f>
        <v>0</v>
      </c>
      <c r="AL305" s="104">
        <f>COUNTIF(AL$255:AL$297,#REF!)</f>
        <v>1</v>
      </c>
      <c r="AM305" s="104">
        <f>COUNTIF(AM$255:AM$297,#REF!)</f>
        <v>1</v>
      </c>
      <c r="AN305" s="104">
        <f>COUNTIF(AN$255:AN$297,#REF!)</f>
        <v>1</v>
      </c>
      <c r="AO305" s="104">
        <f>COUNTIF(AO$255:AO$297,#REF!)</f>
        <v>1</v>
      </c>
      <c r="AP305" s="104">
        <f>COUNTIF(AP$255:AP$297,#REF!)</f>
        <v>1</v>
      </c>
      <c r="AQ305" s="104">
        <f>COUNTIF(AQ$255:AQ$297,#REF!)</f>
        <v>1</v>
      </c>
      <c r="AR305" s="104">
        <f>COUNTIF(AR$255:AR$297,#REF!)</f>
        <v>1</v>
      </c>
      <c r="AS305" s="104">
        <f>COUNTIF(AS$255:AS$297,#REF!)</f>
        <v>1</v>
      </c>
      <c r="AT305" s="104">
        <f>COUNTIF(AT$255:AT$297,#REF!)</f>
        <v>1</v>
      </c>
      <c r="AU305" s="104">
        <f>COUNTIF(AU$255:AU$297,#REF!)</f>
        <v>1</v>
      </c>
      <c r="AV305" s="104">
        <f>COUNTIF(AV$255:AV$297,#REF!)</f>
        <v>1</v>
      </c>
      <c r="AW305" s="104">
        <f>COUNTIF(AW$255:AW$297,#REF!)</f>
        <v>0</v>
      </c>
      <c r="AX305" s="104">
        <f>COUNTIF(AX$255:AX$297,#REF!)</f>
        <v>0</v>
      </c>
      <c r="AY305" s="104">
        <f>COUNTIF(AY$255:AY$297,#REF!)</f>
        <v>0</v>
      </c>
      <c r="AZ305" s="104">
        <f>COUNTIF(AZ$255:AZ$297,#REF!)</f>
        <v>0</v>
      </c>
      <c r="BA305" s="104">
        <f>COUNTIF(BA$255:BA$297,#REF!)</f>
        <v>0</v>
      </c>
      <c r="BB305" s="104">
        <f>COUNTIF(BB$255:BB$297,#REF!)</f>
        <v>0</v>
      </c>
      <c r="BC305" s="104">
        <f>COUNTIF(BC$255:BC$297,#REF!)</f>
        <v>0</v>
      </c>
      <c r="BD305" s="104">
        <f>COUNTIF(BD$255:BD$297,#REF!)</f>
        <v>0</v>
      </c>
      <c r="BE305" s="104">
        <f>COUNTIF(BE$255:BE$297,#REF!)</f>
        <v>0</v>
      </c>
    </row>
    <row r="306" spans="4:57" x14ac:dyDescent="0.2">
      <c r="D306" s="104">
        <f>COUNTIF(D$255:D$297,#REF!)</f>
        <v>0</v>
      </c>
      <c r="E306" s="104">
        <f>COUNTIF(E$255:E$297,#REF!)</f>
        <v>0</v>
      </c>
      <c r="F306" s="104">
        <f>COUNTIF(F$255:F$297,#REF!)</f>
        <v>0</v>
      </c>
      <c r="G306" s="104">
        <f>COUNTIF(G$255:G$297,#REF!)</f>
        <v>0</v>
      </c>
      <c r="H306" s="104">
        <f>COUNTIF(H$255:H$297,#REF!)</f>
        <v>0</v>
      </c>
      <c r="I306" s="104">
        <f>COUNTIF(I$255:I$297,#REF!)</f>
        <v>0</v>
      </c>
      <c r="J306" s="104">
        <f>COUNTIF(J$255:J$297,#REF!)</f>
        <v>0</v>
      </c>
      <c r="K306" s="104">
        <f>COUNTIF(K$255:K$297,#REF!)</f>
        <v>0</v>
      </c>
      <c r="L306" s="104">
        <f>COUNTIF(L$255:L$297,#REF!)</f>
        <v>0</v>
      </c>
      <c r="M306" s="104">
        <f>COUNTIF(M$255:M$297,#REF!)</f>
        <v>0</v>
      </c>
      <c r="N306" s="104">
        <f>COUNTIF(N$255:N$297,#REF!)</f>
        <v>0</v>
      </c>
      <c r="O306" s="104">
        <f>COUNTIF(O$255:O$297,#REF!)</f>
        <v>0</v>
      </c>
      <c r="P306" s="104">
        <f>COUNTIF(P$255:P$297,#REF!)</f>
        <v>1</v>
      </c>
      <c r="Q306" s="104">
        <f>COUNTIF(Q$255:Q$297,#REF!)</f>
        <v>0</v>
      </c>
      <c r="R306" s="104">
        <f>COUNTIF(R$255:R$297,#REF!)</f>
        <v>0</v>
      </c>
      <c r="S306" s="104">
        <f>COUNTIF(S$255:S$297,#REF!)</f>
        <v>0</v>
      </c>
      <c r="T306" s="104">
        <f>COUNTIF(T$255:T$297,#REF!)</f>
        <v>0</v>
      </c>
      <c r="U306" s="104">
        <f>COUNTIF(U$255:U$297,#REF!)</f>
        <v>0</v>
      </c>
      <c r="V306" s="104">
        <f>COUNTIF(V$255:V$297,#REF!)</f>
        <v>0</v>
      </c>
      <c r="W306" s="104">
        <f>COUNTIF(W$255:W$297,#REF!)</f>
        <v>0</v>
      </c>
      <c r="X306" s="104">
        <f>COUNTIF(X$255:X$297,#REF!)</f>
        <v>0</v>
      </c>
      <c r="Y306" s="104">
        <f>COUNTIF(Y$255:Y$297,#REF!)</f>
        <v>0</v>
      </c>
      <c r="Z306" s="104">
        <f>COUNTIF(Z$255:Z$297,#REF!)</f>
        <v>0</v>
      </c>
      <c r="AA306" s="104">
        <f>COUNTIF(AA$255:AA$297,#REF!)</f>
        <v>0</v>
      </c>
      <c r="AB306" s="104">
        <f>COUNTIF(AB$255:AB$297,#REF!)</f>
        <v>0</v>
      </c>
      <c r="AC306" s="104">
        <f>COUNTIF(AC$255:AC$297,#REF!)</f>
        <v>0</v>
      </c>
      <c r="AD306" s="104">
        <f>COUNTIF(AD$255:AD$297,#REF!)</f>
        <v>0</v>
      </c>
      <c r="AE306" s="104">
        <f>COUNTIF(AE$255:AE$297,#REF!)</f>
        <v>0</v>
      </c>
      <c r="AF306" s="104">
        <f>COUNTIF(AF$255:AF$297,#REF!)</f>
        <v>0</v>
      </c>
      <c r="AG306" s="104">
        <f>COUNTIF(AG$255:AG$297,#REF!)</f>
        <v>0</v>
      </c>
      <c r="AH306" s="104">
        <f>COUNTIF(AH$255:AH$297,#REF!)</f>
        <v>0</v>
      </c>
      <c r="AI306" s="104">
        <f>COUNTIF(AI$255:AI$297,#REF!)</f>
        <v>0</v>
      </c>
      <c r="AJ306" s="104">
        <f>COUNTIF(AJ$255:AJ$297,#REF!)</f>
        <v>0</v>
      </c>
      <c r="AK306" s="104">
        <f>COUNTIF(AK$255:AK$297,#REF!)</f>
        <v>0</v>
      </c>
      <c r="AL306" s="104">
        <f>COUNTIF(AL$255:AL$297,#REF!)</f>
        <v>1</v>
      </c>
      <c r="AM306" s="104">
        <f>COUNTIF(AM$255:AM$297,#REF!)</f>
        <v>1</v>
      </c>
      <c r="AN306" s="104">
        <f>COUNTIF(AN$255:AN$297,#REF!)</f>
        <v>1</v>
      </c>
      <c r="AO306" s="104">
        <f>COUNTIF(AO$255:AO$297,#REF!)</f>
        <v>1</v>
      </c>
      <c r="AP306" s="104">
        <f>COUNTIF(AP$255:AP$297,#REF!)</f>
        <v>1</v>
      </c>
      <c r="AQ306" s="104">
        <f>COUNTIF(AQ$255:AQ$297,#REF!)</f>
        <v>1</v>
      </c>
      <c r="AR306" s="104">
        <f>COUNTIF(AR$255:AR$297,#REF!)</f>
        <v>1</v>
      </c>
      <c r="AS306" s="104">
        <f>COUNTIF(AS$255:AS$297,#REF!)</f>
        <v>1</v>
      </c>
      <c r="AT306" s="104">
        <f>COUNTIF(AT$255:AT$297,#REF!)</f>
        <v>1</v>
      </c>
      <c r="AU306" s="104">
        <f>COUNTIF(AU$255:AU$297,#REF!)</f>
        <v>1</v>
      </c>
      <c r="AV306" s="104">
        <f>COUNTIF(AV$255:AV$297,#REF!)</f>
        <v>1</v>
      </c>
      <c r="AW306" s="104">
        <f>COUNTIF(AW$255:AW$297,#REF!)</f>
        <v>0</v>
      </c>
      <c r="AX306" s="104">
        <f>COUNTIF(AX$255:AX$297,#REF!)</f>
        <v>0</v>
      </c>
      <c r="AY306" s="104">
        <f>COUNTIF(AY$255:AY$297,#REF!)</f>
        <v>0</v>
      </c>
      <c r="AZ306" s="104">
        <f>COUNTIF(AZ$255:AZ$297,#REF!)</f>
        <v>0</v>
      </c>
      <c r="BA306" s="104">
        <f>COUNTIF(BA$255:BA$297,#REF!)</f>
        <v>0</v>
      </c>
      <c r="BB306" s="104">
        <f>COUNTIF(BB$255:BB$297,#REF!)</f>
        <v>0</v>
      </c>
      <c r="BC306" s="104">
        <f>COUNTIF(BC$255:BC$297,#REF!)</f>
        <v>0</v>
      </c>
      <c r="BD306" s="104">
        <f>COUNTIF(BD$255:BD$297,#REF!)</f>
        <v>0</v>
      </c>
      <c r="BE306" s="104">
        <f>COUNTIF(BE$255:BE$297,#REF!)</f>
        <v>0</v>
      </c>
    </row>
    <row r="307" spans="4:57" x14ac:dyDescent="0.2">
      <c r="D307" s="104">
        <f>COUNTIF(D$255:D$297,#REF!)</f>
        <v>0</v>
      </c>
      <c r="E307" s="104">
        <f>COUNTIF(E$255:E$297,#REF!)</f>
        <v>0</v>
      </c>
      <c r="F307" s="104">
        <f>COUNTIF(F$255:F$297,#REF!)</f>
        <v>0</v>
      </c>
      <c r="G307" s="104">
        <f>COUNTIF(G$255:G$297,#REF!)</f>
        <v>0</v>
      </c>
      <c r="H307" s="104">
        <f>COUNTIF(H$255:H$297,#REF!)</f>
        <v>0</v>
      </c>
      <c r="I307" s="104">
        <f>COUNTIF(I$255:I$297,#REF!)</f>
        <v>0</v>
      </c>
      <c r="J307" s="104">
        <f>COUNTIF(J$255:J$297,#REF!)</f>
        <v>0</v>
      </c>
      <c r="K307" s="104">
        <f>COUNTIF(K$255:K$297,#REF!)</f>
        <v>0</v>
      </c>
      <c r="L307" s="104">
        <f>COUNTIF(L$255:L$297,#REF!)</f>
        <v>0</v>
      </c>
      <c r="M307" s="104">
        <f>COUNTIF(M$255:M$297,#REF!)</f>
        <v>0</v>
      </c>
      <c r="N307" s="104">
        <f>COUNTIF(N$255:N$297,#REF!)</f>
        <v>0</v>
      </c>
      <c r="O307" s="104">
        <f>COUNTIF(O$255:O$297,#REF!)</f>
        <v>0</v>
      </c>
      <c r="P307" s="104">
        <f>COUNTIF(P$255:P$297,#REF!)</f>
        <v>1</v>
      </c>
      <c r="Q307" s="104">
        <f>COUNTIF(Q$255:Q$297,#REF!)</f>
        <v>0</v>
      </c>
      <c r="R307" s="104">
        <f>COUNTIF(R$255:R$297,#REF!)</f>
        <v>0</v>
      </c>
      <c r="S307" s="104">
        <f>COUNTIF(S$255:S$297,#REF!)</f>
        <v>0</v>
      </c>
      <c r="T307" s="104">
        <f>COUNTIF(T$255:T$297,#REF!)</f>
        <v>0</v>
      </c>
      <c r="U307" s="104">
        <f>COUNTIF(U$255:U$297,#REF!)</f>
        <v>0</v>
      </c>
      <c r="V307" s="104">
        <f>COUNTIF(V$255:V$297,#REF!)</f>
        <v>0</v>
      </c>
      <c r="W307" s="104">
        <f>COUNTIF(W$255:W$297,#REF!)</f>
        <v>0</v>
      </c>
      <c r="X307" s="104">
        <f>COUNTIF(X$255:X$297,#REF!)</f>
        <v>0</v>
      </c>
      <c r="Y307" s="104">
        <f>COUNTIF(Y$255:Y$297,#REF!)</f>
        <v>0</v>
      </c>
      <c r="Z307" s="104">
        <f>COUNTIF(Z$255:Z$297,#REF!)</f>
        <v>0</v>
      </c>
      <c r="AA307" s="104">
        <f>COUNTIF(AA$255:AA$297,#REF!)</f>
        <v>0</v>
      </c>
      <c r="AB307" s="104">
        <f>COUNTIF(AB$255:AB$297,#REF!)</f>
        <v>0</v>
      </c>
      <c r="AC307" s="104">
        <f>COUNTIF(AC$255:AC$297,#REF!)</f>
        <v>0</v>
      </c>
      <c r="AD307" s="104">
        <f>COUNTIF(AD$255:AD$297,#REF!)</f>
        <v>0</v>
      </c>
      <c r="AE307" s="104">
        <f>COUNTIF(AE$255:AE$297,#REF!)</f>
        <v>0</v>
      </c>
      <c r="AF307" s="104">
        <f>COUNTIF(AF$255:AF$297,#REF!)</f>
        <v>0</v>
      </c>
      <c r="AG307" s="104">
        <f>COUNTIF(AG$255:AG$297,#REF!)</f>
        <v>0</v>
      </c>
      <c r="AH307" s="104">
        <f>COUNTIF(AH$255:AH$297,#REF!)</f>
        <v>0</v>
      </c>
      <c r="AI307" s="104">
        <f>COUNTIF(AI$255:AI$297,#REF!)</f>
        <v>0</v>
      </c>
      <c r="AJ307" s="104">
        <f>COUNTIF(AJ$255:AJ$297,#REF!)</f>
        <v>0</v>
      </c>
      <c r="AK307" s="104">
        <f>COUNTIF(AK$255:AK$297,#REF!)</f>
        <v>0</v>
      </c>
      <c r="AL307" s="104">
        <f>COUNTIF(AL$255:AL$297,#REF!)</f>
        <v>1</v>
      </c>
      <c r="AM307" s="104">
        <f>COUNTIF(AM$255:AM$297,#REF!)</f>
        <v>1</v>
      </c>
      <c r="AN307" s="104">
        <f>COUNTIF(AN$255:AN$297,#REF!)</f>
        <v>1</v>
      </c>
      <c r="AO307" s="104">
        <f>COUNTIF(AO$255:AO$297,#REF!)</f>
        <v>1</v>
      </c>
      <c r="AP307" s="104">
        <f>COUNTIF(AP$255:AP$297,#REF!)</f>
        <v>1</v>
      </c>
      <c r="AQ307" s="104">
        <f>COUNTIF(AQ$255:AQ$297,#REF!)</f>
        <v>1</v>
      </c>
      <c r="AR307" s="104">
        <f>COUNTIF(AR$255:AR$297,#REF!)</f>
        <v>1</v>
      </c>
      <c r="AS307" s="104">
        <f>COUNTIF(AS$255:AS$297,#REF!)</f>
        <v>1</v>
      </c>
      <c r="AT307" s="104">
        <f>COUNTIF(AT$255:AT$297,#REF!)</f>
        <v>1</v>
      </c>
      <c r="AU307" s="104">
        <f>COUNTIF(AU$255:AU$297,#REF!)</f>
        <v>1</v>
      </c>
      <c r="AV307" s="104">
        <f>COUNTIF(AV$255:AV$297,#REF!)</f>
        <v>1</v>
      </c>
      <c r="AW307" s="104">
        <f>COUNTIF(AW$255:AW$297,#REF!)</f>
        <v>0</v>
      </c>
      <c r="AX307" s="104">
        <f>COUNTIF(AX$255:AX$297,#REF!)</f>
        <v>0</v>
      </c>
      <c r="AY307" s="104">
        <f>COUNTIF(AY$255:AY$297,#REF!)</f>
        <v>0</v>
      </c>
      <c r="AZ307" s="104">
        <f>COUNTIF(AZ$255:AZ$297,#REF!)</f>
        <v>0</v>
      </c>
      <c r="BA307" s="104">
        <f>COUNTIF(BA$255:BA$297,#REF!)</f>
        <v>0</v>
      </c>
      <c r="BB307" s="104">
        <f>COUNTIF(BB$255:BB$297,#REF!)</f>
        <v>0</v>
      </c>
      <c r="BC307" s="104">
        <f>COUNTIF(BC$255:BC$297,#REF!)</f>
        <v>0</v>
      </c>
      <c r="BD307" s="104">
        <f>COUNTIF(BD$255:BD$297,#REF!)</f>
        <v>0</v>
      </c>
      <c r="BE307" s="104">
        <f>COUNTIF(BE$255:BE$297,#REF!)</f>
        <v>0</v>
      </c>
    </row>
    <row r="308" spans="4:57" x14ac:dyDescent="0.2">
      <c r="D308" s="104">
        <f>COUNTIF(D$255:D$297,#REF!)</f>
        <v>0</v>
      </c>
      <c r="E308" s="104">
        <f>COUNTIF(E$255:E$297,#REF!)</f>
        <v>0</v>
      </c>
      <c r="F308" s="104">
        <f>COUNTIF(F$255:F$297,#REF!)</f>
        <v>0</v>
      </c>
      <c r="G308" s="104">
        <f>COUNTIF(G$255:G$297,#REF!)</f>
        <v>0</v>
      </c>
      <c r="H308" s="104">
        <f>COUNTIF(H$255:H$297,#REF!)</f>
        <v>0</v>
      </c>
      <c r="I308" s="104">
        <f>COUNTIF(I$255:I$297,#REF!)</f>
        <v>0</v>
      </c>
      <c r="J308" s="104">
        <f>COUNTIF(J$255:J$297,#REF!)</f>
        <v>0</v>
      </c>
      <c r="K308" s="104">
        <f>COUNTIF(K$255:K$297,#REF!)</f>
        <v>0</v>
      </c>
      <c r="L308" s="104">
        <f>COUNTIF(L$255:L$297,#REF!)</f>
        <v>0</v>
      </c>
      <c r="M308" s="104">
        <f>COUNTIF(M$255:M$297,#REF!)</f>
        <v>0</v>
      </c>
      <c r="N308" s="104">
        <f>COUNTIF(N$255:N$297,#REF!)</f>
        <v>0</v>
      </c>
      <c r="O308" s="104">
        <f>COUNTIF(O$255:O$297,#REF!)</f>
        <v>0</v>
      </c>
      <c r="P308" s="104">
        <f>COUNTIF(P$255:P$297,#REF!)</f>
        <v>1</v>
      </c>
      <c r="Q308" s="104">
        <f>COUNTIF(Q$255:Q$297,#REF!)</f>
        <v>0</v>
      </c>
      <c r="R308" s="104">
        <f>COUNTIF(R$255:R$297,#REF!)</f>
        <v>0</v>
      </c>
      <c r="S308" s="104">
        <f>COUNTIF(S$255:S$297,#REF!)</f>
        <v>0</v>
      </c>
      <c r="T308" s="104">
        <f>COUNTIF(T$255:T$297,#REF!)</f>
        <v>0</v>
      </c>
      <c r="U308" s="104">
        <f>COUNTIF(U$255:U$297,#REF!)</f>
        <v>0</v>
      </c>
      <c r="V308" s="104">
        <f>COUNTIF(V$255:V$297,#REF!)</f>
        <v>0</v>
      </c>
      <c r="W308" s="104">
        <f>COUNTIF(W$255:W$297,#REF!)</f>
        <v>0</v>
      </c>
      <c r="X308" s="104">
        <f>COUNTIF(X$255:X$297,#REF!)</f>
        <v>0</v>
      </c>
      <c r="Y308" s="104">
        <f>COUNTIF(Y$255:Y$297,#REF!)</f>
        <v>0</v>
      </c>
      <c r="Z308" s="104">
        <f>COUNTIF(Z$255:Z$297,#REF!)</f>
        <v>0</v>
      </c>
      <c r="AA308" s="104">
        <f>COUNTIF(AA$255:AA$297,#REF!)</f>
        <v>0</v>
      </c>
      <c r="AB308" s="104">
        <f>COUNTIF(AB$255:AB$297,#REF!)</f>
        <v>0</v>
      </c>
      <c r="AC308" s="104">
        <f>COUNTIF(AC$255:AC$297,#REF!)</f>
        <v>0</v>
      </c>
      <c r="AD308" s="104">
        <f>COUNTIF(AD$255:AD$297,#REF!)</f>
        <v>0</v>
      </c>
      <c r="AE308" s="104">
        <f>COUNTIF(AE$255:AE$297,#REF!)</f>
        <v>0</v>
      </c>
      <c r="AF308" s="104">
        <f>COUNTIF(AF$255:AF$297,#REF!)</f>
        <v>0</v>
      </c>
      <c r="AG308" s="104">
        <f>COUNTIF(AG$255:AG$297,#REF!)</f>
        <v>0</v>
      </c>
      <c r="AH308" s="104">
        <f>COUNTIF(AH$255:AH$297,#REF!)</f>
        <v>0</v>
      </c>
      <c r="AI308" s="104">
        <f>COUNTIF(AI$255:AI$297,#REF!)</f>
        <v>0</v>
      </c>
      <c r="AJ308" s="104">
        <f>COUNTIF(AJ$255:AJ$297,#REF!)</f>
        <v>0</v>
      </c>
      <c r="AK308" s="104">
        <f>COUNTIF(AK$255:AK$297,#REF!)</f>
        <v>0</v>
      </c>
      <c r="AL308" s="104">
        <f>COUNTIF(AL$255:AL$297,#REF!)</f>
        <v>1</v>
      </c>
      <c r="AM308" s="104">
        <f>COUNTIF(AM$255:AM$297,#REF!)</f>
        <v>1</v>
      </c>
      <c r="AN308" s="104">
        <f>COUNTIF(AN$255:AN$297,#REF!)</f>
        <v>1</v>
      </c>
      <c r="AO308" s="104">
        <f>COUNTIF(AO$255:AO$297,#REF!)</f>
        <v>1</v>
      </c>
      <c r="AP308" s="104">
        <f>COUNTIF(AP$255:AP$297,#REF!)</f>
        <v>1</v>
      </c>
      <c r="AQ308" s="104">
        <f>COUNTIF(AQ$255:AQ$297,#REF!)</f>
        <v>1</v>
      </c>
      <c r="AR308" s="104">
        <f>COUNTIF(AR$255:AR$297,#REF!)</f>
        <v>1</v>
      </c>
      <c r="AS308" s="104">
        <f>COUNTIF(AS$255:AS$297,#REF!)</f>
        <v>1</v>
      </c>
      <c r="AT308" s="104">
        <f>COUNTIF(AT$255:AT$297,#REF!)</f>
        <v>1</v>
      </c>
      <c r="AU308" s="104">
        <f>COUNTIF(AU$255:AU$297,#REF!)</f>
        <v>1</v>
      </c>
      <c r="AV308" s="104">
        <f>COUNTIF(AV$255:AV$297,#REF!)</f>
        <v>1</v>
      </c>
      <c r="AW308" s="104">
        <f>COUNTIF(AW$255:AW$297,#REF!)</f>
        <v>0</v>
      </c>
      <c r="AX308" s="104">
        <f>COUNTIF(AX$255:AX$297,#REF!)</f>
        <v>0</v>
      </c>
      <c r="AY308" s="104">
        <f>COUNTIF(AY$255:AY$297,#REF!)</f>
        <v>0</v>
      </c>
      <c r="AZ308" s="104">
        <f>COUNTIF(AZ$255:AZ$297,#REF!)</f>
        <v>0</v>
      </c>
      <c r="BA308" s="104">
        <f>COUNTIF(BA$255:BA$297,#REF!)</f>
        <v>0</v>
      </c>
      <c r="BB308" s="104">
        <f>COUNTIF(BB$255:BB$297,#REF!)</f>
        <v>0</v>
      </c>
      <c r="BC308" s="104">
        <f>COUNTIF(BC$255:BC$297,#REF!)</f>
        <v>0</v>
      </c>
      <c r="BD308" s="104">
        <f>COUNTIF(BD$255:BD$297,#REF!)</f>
        <v>0</v>
      </c>
      <c r="BE308" s="104">
        <f>COUNTIF(BE$255:BE$297,#REF!)</f>
        <v>0</v>
      </c>
    </row>
    <row r="309" spans="4:57" x14ac:dyDescent="0.2">
      <c r="D309" s="104">
        <f>COUNTIF(D$255:D$297,#REF!)</f>
        <v>0</v>
      </c>
      <c r="E309" s="104">
        <f>COUNTIF(E$255:E$297,#REF!)</f>
        <v>0</v>
      </c>
      <c r="F309" s="104">
        <f>COUNTIF(F$255:F$297,#REF!)</f>
        <v>0</v>
      </c>
      <c r="G309" s="104">
        <f>COUNTIF(G$255:G$297,#REF!)</f>
        <v>0</v>
      </c>
      <c r="H309" s="104">
        <f>COUNTIF(H$255:H$297,#REF!)</f>
        <v>0</v>
      </c>
      <c r="I309" s="104">
        <f>COUNTIF(I$255:I$297,#REF!)</f>
        <v>0</v>
      </c>
      <c r="J309" s="104">
        <f>COUNTIF(J$255:J$297,#REF!)</f>
        <v>0</v>
      </c>
      <c r="K309" s="104">
        <f>COUNTIF(K$255:K$297,#REF!)</f>
        <v>0</v>
      </c>
      <c r="L309" s="104">
        <f>COUNTIF(L$255:L$297,#REF!)</f>
        <v>0</v>
      </c>
      <c r="M309" s="104">
        <f>COUNTIF(M$255:M$297,#REF!)</f>
        <v>0</v>
      </c>
      <c r="N309" s="104">
        <f>COUNTIF(N$255:N$297,#REF!)</f>
        <v>0</v>
      </c>
      <c r="O309" s="104">
        <f>COUNTIF(O$255:O$297,#REF!)</f>
        <v>0</v>
      </c>
      <c r="P309" s="104">
        <f>COUNTIF(P$255:P$297,#REF!)</f>
        <v>1</v>
      </c>
      <c r="Q309" s="104">
        <f>COUNTIF(Q$255:Q$297,#REF!)</f>
        <v>0</v>
      </c>
      <c r="R309" s="104">
        <f>COUNTIF(R$255:R$297,#REF!)</f>
        <v>0</v>
      </c>
      <c r="S309" s="104">
        <f>COUNTIF(S$255:S$297,#REF!)</f>
        <v>0</v>
      </c>
      <c r="T309" s="104">
        <f>COUNTIF(T$255:T$297,#REF!)</f>
        <v>0</v>
      </c>
      <c r="U309" s="104">
        <f>COUNTIF(U$255:U$297,#REF!)</f>
        <v>0</v>
      </c>
      <c r="V309" s="104">
        <f>COUNTIF(V$255:V$297,#REF!)</f>
        <v>0</v>
      </c>
      <c r="W309" s="104">
        <f>COUNTIF(W$255:W$297,#REF!)</f>
        <v>0</v>
      </c>
      <c r="X309" s="104">
        <f>COUNTIF(X$255:X$297,#REF!)</f>
        <v>0</v>
      </c>
      <c r="Y309" s="104">
        <f>COUNTIF(Y$255:Y$297,#REF!)</f>
        <v>0</v>
      </c>
      <c r="Z309" s="104">
        <f>COUNTIF(Z$255:Z$297,#REF!)</f>
        <v>0</v>
      </c>
      <c r="AA309" s="104">
        <f>COUNTIF(AA$255:AA$297,#REF!)</f>
        <v>0</v>
      </c>
      <c r="AB309" s="104">
        <f>COUNTIF(AB$255:AB$297,#REF!)</f>
        <v>0</v>
      </c>
      <c r="AC309" s="104">
        <f>COUNTIF(AC$255:AC$297,#REF!)</f>
        <v>0</v>
      </c>
      <c r="AD309" s="104">
        <f>COUNTIF(AD$255:AD$297,#REF!)</f>
        <v>0</v>
      </c>
      <c r="AE309" s="104">
        <f>COUNTIF(AE$255:AE$297,#REF!)</f>
        <v>0</v>
      </c>
      <c r="AF309" s="104">
        <f>COUNTIF(AF$255:AF$297,#REF!)</f>
        <v>0</v>
      </c>
      <c r="AG309" s="104">
        <f>COUNTIF(AG$255:AG$297,#REF!)</f>
        <v>0</v>
      </c>
      <c r="AH309" s="104">
        <f>COUNTIF(AH$255:AH$297,#REF!)</f>
        <v>0</v>
      </c>
      <c r="AI309" s="104">
        <f>COUNTIF(AI$255:AI$297,#REF!)</f>
        <v>0</v>
      </c>
      <c r="AJ309" s="104">
        <f>COUNTIF(AJ$255:AJ$297,#REF!)</f>
        <v>0</v>
      </c>
      <c r="AK309" s="104">
        <f>COUNTIF(AK$255:AK$297,#REF!)</f>
        <v>0</v>
      </c>
      <c r="AL309" s="104">
        <f>COUNTIF(AL$255:AL$297,#REF!)</f>
        <v>1</v>
      </c>
      <c r="AM309" s="104">
        <f>COUNTIF(AM$255:AM$297,#REF!)</f>
        <v>1</v>
      </c>
      <c r="AN309" s="104">
        <f>COUNTIF(AN$255:AN$297,#REF!)</f>
        <v>1</v>
      </c>
      <c r="AO309" s="104">
        <f>COUNTIF(AO$255:AO$297,#REF!)</f>
        <v>1</v>
      </c>
      <c r="AP309" s="104">
        <f>COUNTIF(AP$255:AP$297,#REF!)</f>
        <v>1</v>
      </c>
      <c r="AQ309" s="104">
        <f>COUNTIF(AQ$255:AQ$297,#REF!)</f>
        <v>1</v>
      </c>
      <c r="AR309" s="104">
        <f>COUNTIF(AR$255:AR$297,#REF!)</f>
        <v>1</v>
      </c>
      <c r="AS309" s="104">
        <f>COUNTIF(AS$255:AS$297,#REF!)</f>
        <v>1</v>
      </c>
      <c r="AT309" s="104">
        <f>COUNTIF(AT$255:AT$297,#REF!)</f>
        <v>1</v>
      </c>
      <c r="AU309" s="104">
        <f>COUNTIF(AU$255:AU$297,#REF!)</f>
        <v>1</v>
      </c>
      <c r="AV309" s="104">
        <f>COUNTIF(AV$255:AV$297,#REF!)</f>
        <v>1</v>
      </c>
      <c r="AW309" s="104">
        <f>COUNTIF(AW$255:AW$297,#REF!)</f>
        <v>0</v>
      </c>
      <c r="AX309" s="104">
        <f>COUNTIF(AX$255:AX$297,#REF!)</f>
        <v>0</v>
      </c>
      <c r="AY309" s="104">
        <f>COUNTIF(AY$255:AY$297,#REF!)</f>
        <v>0</v>
      </c>
      <c r="AZ309" s="104">
        <f>COUNTIF(AZ$255:AZ$297,#REF!)</f>
        <v>0</v>
      </c>
      <c r="BA309" s="104">
        <f>COUNTIF(BA$255:BA$297,#REF!)</f>
        <v>0</v>
      </c>
      <c r="BB309" s="104">
        <f>COUNTIF(BB$255:BB$297,#REF!)</f>
        <v>0</v>
      </c>
      <c r="BC309" s="104">
        <f>COUNTIF(BC$255:BC$297,#REF!)</f>
        <v>0</v>
      </c>
      <c r="BD309" s="104">
        <f>COUNTIF(BD$255:BD$297,#REF!)</f>
        <v>0</v>
      </c>
      <c r="BE309" s="104">
        <f>COUNTIF(BE$255:BE$297,#REF!)</f>
        <v>0</v>
      </c>
    </row>
    <row r="310" spans="4:57" x14ac:dyDescent="0.2">
      <c r="D310" s="104">
        <f>COUNTIF(D$255:D$297,#REF!)</f>
        <v>0</v>
      </c>
      <c r="E310" s="104">
        <f>COUNTIF(E$255:E$297,#REF!)</f>
        <v>0</v>
      </c>
      <c r="F310" s="104">
        <f>COUNTIF(F$255:F$297,#REF!)</f>
        <v>0</v>
      </c>
      <c r="G310" s="104">
        <f>COUNTIF(G$255:G$297,#REF!)</f>
        <v>0</v>
      </c>
      <c r="H310" s="104">
        <f>COUNTIF(H$255:H$297,#REF!)</f>
        <v>0</v>
      </c>
      <c r="I310" s="104">
        <f>COUNTIF(I$255:I$297,#REF!)</f>
        <v>0</v>
      </c>
      <c r="J310" s="104">
        <f>COUNTIF(J$255:J$297,#REF!)</f>
        <v>0</v>
      </c>
      <c r="K310" s="104">
        <f>COUNTIF(K$255:K$297,#REF!)</f>
        <v>0</v>
      </c>
      <c r="L310" s="104">
        <f>COUNTIF(L$255:L$297,#REF!)</f>
        <v>0</v>
      </c>
      <c r="M310" s="104">
        <f>COUNTIF(M$255:M$297,#REF!)</f>
        <v>0</v>
      </c>
      <c r="N310" s="104">
        <f>COUNTIF(N$255:N$297,#REF!)</f>
        <v>0</v>
      </c>
      <c r="O310" s="104">
        <f>COUNTIF(O$255:O$297,#REF!)</f>
        <v>0</v>
      </c>
      <c r="P310" s="104">
        <f>COUNTIF(P$255:P$297,#REF!)</f>
        <v>1</v>
      </c>
      <c r="Q310" s="104">
        <f>COUNTIF(Q$255:Q$297,#REF!)</f>
        <v>0</v>
      </c>
      <c r="R310" s="104">
        <f>COUNTIF(R$255:R$297,#REF!)</f>
        <v>0</v>
      </c>
      <c r="S310" s="104">
        <f>COUNTIF(S$255:S$297,#REF!)</f>
        <v>0</v>
      </c>
      <c r="T310" s="104">
        <f>COUNTIF(T$255:T$297,#REF!)</f>
        <v>0</v>
      </c>
      <c r="U310" s="104">
        <f>COUNTIF(U$255:U$297,#REF!)</f>
        <v>0</v>
      </c>
      <c r="V310" s="104">
        <f>COUNTIF(V$255:V$297,#REF!)</f>
        <v>0</v>
      </c>
      <c r="W310" s="104">
        <f>COUNTIF(W$255:W$297,#REF!)</f>
        <v>0</v>
      </c>
      <c r="X310" s="104">
        <f>COUNTIF(X$255:X$297,#REF!)</f>
        <v>0</v>
      </c>
      <c r="Y310" s="104">
        <f>COUNTIF(Y$255:Y$297,#REF!)</f>
        <v>0</v>
      </c>
      <c r="Z310" s="104">
        <f>COUNTIF(Z$255:Z$297,#REF!)</f>
        <v>0</v>
      </c>
      <c r="AA310" s="104">
        <f>COUNTIF(AA$255:AA$297,#REF!)</f>
        <v>0</v>
      </c>
      <c r="AB310" s="104">
        <f>COUNTIF(AB$255:AB$297,#REF!)</f>
        <v>0</v>
      </c>
      <c r="AC310" s="104">
        <f>COUNTIF(AC$255:AC$297,#REF!)</f>
        <v>0</v>
      </c>
      <c r="AD310" s="104">
        <f>COUNTIF(AD$255:AD$297,#REF!)</f>
        <v>0</v>
      </c>
      <c r="AE310" s="104">
        <f>COUNTIF(AE$255:AE$297,#REF!)</f>
        <v>0</v>
      </c>
      <c r="AF310" s="104">
        <f>COUNTIF(AF$255:AF$297,#REF!)</f>
        <v>0</v>
      </c>
      <c r="AG310" s="104">
        <f>COUNTIF(AG$255:AG$297,#REF!)</f>
        <v>0</v>
      </c>
      <c r="AH310" s="104">
        <f>COUNTIF(AH$255:AH$297,#REF!)</f>
        <v>0</v>
      </c>
      <c r="AI310" s="104">
        <f>COUNTIF(AI$255:AI$297,#REF!)</f>
        <v>0</v>
      </c>
      <c r="AJ310" s="104">
        <f>COUNTIF(AJ$255:AJ$297,#REF!)</f>
        <v>0</v>
      </c>
      <c r="AK310" s="104">
        <f>COUNTIF(AK$255:AK$297,#REF!)</f>
        <v>0</v>
      </c>
      <c r="AL310" s="104">
        <f>COUNTIF(AL$255:AL$297,#REF!)</f>
        <v>1</v>
      </c>
      <c r="AM310" s="104">
        <f>COUNTIF(AM$255:AM$297,#REF!)</f>
        <v>1</v>
      </c>
      <c r="AN310" s="104">
        <f>COUNTIF(AN$255:AN$297,#REF!)</f>
        <v>1</v>
      </c>
      <c r="AO310" s="104">
        <f>COUNTIF(AO$255:AO$297,#REF!)</f>
        <v>1</v>
      </c>
      <c r="AP310" s="104">
        <f>COUNTIF(AP$255:AP$297,#REF!)</f>
        <v>1</v>
      </c>
      <c r="AQ310" s="104">
        <f>COUNTIF(AQ$255:AQ$297,#REF!)</f>
        <v>1</v>
      </c>
      <c r="AR310" s="104">
        <f>COUNTIF(AR$255:AR$297,#REF!)</f>
        <v>1</v>
      </c>
      <c r="AS310" s="104">
        <f>COUNTIF(AS$255:AS$297,#REF!)</f>
        <v>1</v>
      </c>
      <c r="AT310" s="104">
        <f>COUNTIF(AT$255:AT$297,#REF!)</f>
        <v>1</v>
      </c>
      <c r="AU310" s="104">
        <f>COUNTIF(AU$255:AU$297,#REF!)</f>
        <v>1</v>
      </c>
      <c r="AV310" s="104">
        <f>COUNTIF(AV$255:AV$297,#REF!)</f>
        <v>1</v>
      </c>
      <c r="AW310" s="104">
        <f>COUNTIF(AW$255:AW$297,#REF!)</f>
        <v>0</v>
      </c>
      <c r="AX310" s="104">
        <f>COUNTIF(AX$255:AX$297,#REF!)</f>
        <v>0</v>
      </c>
      <c r="AY310" s="104">
        <f>COUNTIF(AY$255:AY$297,#REF!)</f>
        <v>0</v>
      </c>
      <c r="AZ310" s="104">
        <f>COUNTIF(AZ$255:AZ$297,#REF!)</f>
        <v>0</v>
      </c>
      <c r="BA310" s="104">
        <f>COUNTIF(BA$255:BA$297,#REF!)</f>
        <v>0</v>
      </c>
      <c r="BB310" s="104">
        <f>COUNTIF(BB$255:BB$297,#REF!)</f>
        <v>0</v>
      </c>
      <c r="BC310" s="104">
        <f>COUNTIF(BC$255:BC$297,#REF!)</f>
        <v>0</v>
      </c>
      <c r="BD310" s="104">
        <f>COUNTIF(BD$255:BD$297,#REF!)</f>
        <v>0</v>
      </c>
      <c r="BE310" s="104">
        <f>COUNTIF(BE$255:BE$297,#REF!)</f>
        <v>0</v>
      </c>
    </row>
    <row r="311" spans="4:57" x14ac:dyDescent="0.2">
      <c r="D311" s="104">
        <f>COUNTIF(D$255:D$297,#REF!)</f>
        <v>0</v>
      </c>
      <c r="E311" s="104">
        <f>COUNTIF(E$255:E$297,#REF!)</f>
        <v>0</v>
      </c>
      <c r="F311" s="104">
        <f>COUNTIF(F$255:F$297,#REF!)</f>
        <v>0</v>
      </c>
      <c r="G311" s="104">
        <f>COUNTIF(G$255:G$297,#REF!)</f>
        <v>0</v>
      </c>
      <c r="H311" s="104">
        <f>COUNTIF(H$255:H$297,#REF!)</f>
        <v>0</v>
      </c>
      <c r="I311" s="104">
        <f>COUNTIF(I$255:I$297,#REF!)</f>
        <v>0</v>
      </c>
      <c r="J311" s="104">
        <f>COUNTIF(J$255:J$297,#REF!)</f>
        <v>0</v>
      </c>
      <c r="K311" s="104">
        <f>COUNTIF(K$255:K$297,#REF!)</f>
        <v>0</v>
      </c>
      <c r="L311" s="104">
        <f>COUNTIF(L$255:L$297,#REF!)</f>
        <v>0</v>
      </c>
      <c r="M311" s="104">
        <f>COUNTIF(M$255:M$297,#REF!)</f>
        <v>0</v>
      </c>
      <c r="N311" s="104">
        <f>COUNTIF(N$255:N$297,#REF!)</f>
        <v>0</v>
      </c>
      <c r="O311" s="104">
        <f>COUNTIF(O$255:O$297,#REF!)</f>
        <v>0</v>
      </c>
      <c r="P311" s="104">
        <f>COUNTIF(P$255:P$297,#REF!)</f>
        <v>1</v>
      </c>
      <c r="Q311" s="104">
        <f>COUNTIF(Q$255:Q$297,#REF!)</f>
        <v>0</v>
      </c>
      <c r="R311" s="104">
        <f>COUNTIF(R$255:R$297,#REF!)</f>
        <v>0</v>
      </c>
      <c r="S311" s="104">
        <f>COUNTIF(S$255:S$297,#REF!)</f>
        <v>0</v>
      </c>
      <c r="T311" s="104">
        <f>COUNTIF(T$255:T$297,#REF!)</f>
        <v>0</v>
      </c>
      <c r="U311" s="104">
        <f>COUNTIF(U$255:U$297,#REF!)</f>
        <v>0</v>
      </c>
      <c r="V311" s="104">
        <f>COUNTIF(V$255:V$297,#REF!)</f>
        <v>0</v>
      </c>
      <c r="W311" s="104">
        <f>COUNTIF(W$255:W$297,#REF!)</f>
        <v>0</v>
      </c>
      <c r="X311" s="104">
        <f>COUNTIF(X$255:X$297,#REF!)</f>
        <v>0</v>
      </c>
      <c r="Y311" s="104">
        <f>COUNTIF(Y$255:Y$297,#REF!)</f>
        <v>0</v>
      </c>
      <c r="Z311" s="104">
        <f>COUNTIF(Z$255:Z$297,#REF!)</f>
        <v>0</v>
      </c>
      <c r="AA311" s="104">
        <f>COUNTIF(AA$255:AA$297,#REF!)</f>
        <v>0</v>
      </c>
      <c r="AB311" s="104">
        <f>COUNTIF(AB$255:AB$297,#REF!)</f>
        <v>0</v>
      </c>
      <c r="AC311" s="104">
        <f>COUNTIF(AC$255:AC$297,#REF!)</f>
        <v>0</v>
      </c>
      <c r="AD311" s="104">
        <f>COUNTIF(AD$255:AD$297,#REF!)</f>
        <v>0</v>
      </c>
      <c r="AE311" s="104">
        <f>COUNTIF(AE$255:AE$297,#REF!)</f>
        <v>0</v>
      </c>
      <c r="AF311" s="104">
        <f>COUNTIF(AF$255:AF$297,#REF!)</f>
        <v>0</v>
      </c>
      <c r="AG311" s="104">
        <f>COUNTIF(AG$255:AG$297,#REF!)</f>
        <v>0</v>
      </c>
      <c r="AH311" s="104">
        <f>COUNTIF(AH$255:AH$297,#REF!)</f>
        <v>0</v>
      </c>
      <c r="AI311" s="104">
        <f>COUNTIF(AI$255:AI$297,#REF!)</f>
        <v>0</v>
      </c>
      <c r="AJ311" s="104">
        <f>COUNTIF(AJ$255:AJ$297,#REF!)</f>
        <v>0</v>
      </c>
      <c r="AK311" s="104">
        <f>COUNTIF(AK$255:AK$297,#REF!)</f>
        <v>0</v>
      </c>
      <c r="AL311" s="104">
        <f>COUNTIF(AL$255:AL$297,#REF!)</f>
        <v>1</v>
      </c>
      <c r="AM311" s="104">
        <f>COUNTIF(AM$255:AM$297,#REF!)</f>
        <v>1</v>
      </c>
      <c r="AN311" s="104">
        <f>COUNTIF(AN$255:AN$297,#REF!)</f>
        <v>1</v>
      </c>
      <c r="AO311" s="104">
        <f>COUNTIF(AO$255:AO$297,#REF!)</f>
        <v>1</v>
      </c>
      <c r="AP311" s="104">
        <f>COUNTIF(AP$255:AP$297,#REF!)</f>
        <v>1</v>
      </c>
      <c r="AQ311" s="104">
        <f>COUNTIF(AQ$255:AQ$297,#REF!)</f>
        <v>1</v>
      </c>
      <c r="AR311" s="104">
        <f>COUNTIF(AR$255:AR$297,#REF!)</f>
        <v>1</v>
      </c>
      <c r="AS311" s="104">
        <f>COUNTIF(AS$255:AS$297,#REF!)</f>
        <v>1</v>
      </c>
      <c r="AT311" s="104">
        <f>COUNTIF(AT$255:AT$297,#REF!)</f>
        <v>1</v>
      </c>
      <c r="AU311" s="104">
        <f>COUNTIF(AU$255:AU$297,#REF!)</f>
        <v>1</v>
      </c>
      <c r="AV311" s="104">
        <f>COUNTIF(AV$255:AV$297,#REF!)</f>
        <v>1</v>
      </c>
      <c r="AW311" s="104">
        <f>COUNTIF(AW$255:AW$297,#REF!)</f>
        <v>0</v>
      </c>
      <c r="AX311" s="104">
        <f>COUNTIF(AX$255:AX$297,#REF!)</f>
        <v>0</v>
      </c>
      <c r="AY311" s="104">
        <f>COUNTIF(AY$255:AY$297,#REF!)</f>
        <v>0</v>
      </c>
      <c r="AZ311" s="104">
        <f>COUNTIF(AZ$255:AZ$297,#REF!)</f>
        <v>0</v>
      </c>
      <c r="BA311" s="104">
        <f>COUNTIF(BA$255:BA$297,#REF!)</f>
        <v>0</v>
      </c>
      <c r="BB311" s="104">
        <f>COUNTIF(BB$255:BB$297,#REF!)</f>
        <v>0</v>
      </c>
      <c r="BC311" s="104">
        <f>COUNTIF(BC$255:BC$297,#REF!)</f>
        <v>0</v>
      </c>
      <c r="BD311" s="104">
        <f>COUNTIF(BD$255:BD$297,#REF!)</f>
        <v>0</v>
      </c>
      <c r="BE311" s="104">
        <f>COUNTIF(BE$255:BE$297,#REF!)</f>
        <v>0</v>
      </c>
    </row>
    <row r="312" spans="4:57" x14ac:dyDescent="0.2">
      <c r="D312" s="104">
        <f>COUNTIF(D$255:D$297,#REF!)</f>
        <v>0</v>
      </c>
      <c r="E312" s="104">
        <f>COUNTIF(E$255:E$297,#REF!)</f>
        <v>0</v>
      </c>
      <c r="F312" s="104">
        <f>COUNTIF(F$255:F$297,#REF!)</f>
        <v>0</v>
      </c>
      <c r="G312" s="104">
        <f>COUNTIF(G$255:G$297,#REF!)</f>
        <v>0</v>
      </c>
      <c r="H312" s="104">
        <f>COUNTIF(H$255:H$297,#REF!)</f>
        <v>0</v>
      </c>
      <c r="I312" s="104">
        <f>COUNTIF(I$255:I$297,#REF!)</f>
        <v>0</v>
      </c>
      <c r="J312" s="104">
        <f>COUNTIF(J$255:J$297,#REF!)</f>
        <v>0</v>
      </c>
      <c r="K312" s="104">
        <f>COUNTIF(K$255:K$297,#REF!)</f>
        <v>0</v>
      </c>
      <c r="L312" s="104">
        <f>COUNTIF(L$255:L$297,#REF!)</f>
        <v>0</v>
      </c>
      <c r="M312" s="104">
        <f>COUNTIF(M$255:M$297,#REF!)</f>
        <v>0</v>
      </c>
      <c r="N312" s="104">
        <f>COUNTIF(N$255:N$297,#REF!)</f>
        <v>0</v>
      </c>
      <c r="O312" s="104">
        <f>COUNTIF(O$255:O$297,#REF!)</f>
        <v>0</v>
      </c>
      <c r="P312" s="104">
        <f>COUNTIF(P$255:P$297,#REF!)</f>
        <v>1</v>
      </c>
      <c r="Q312" s="104">
        <f>COUNTIF(Q$255:Q$297,#REF!)</f>
        <v>0</v>
      </c>
      <c r="R312" s="104">
        <f>COUNTIF(R$255:R$297,#REF!)</f>
        <v>0</v>
      </c>
      <c r="S312" s="104">
        <f>COUNTIF(S$255:S$297,#REF!)</f>
        <v>0</v>
      </c>
      <c r="T312" s="104">
        <f>COUNTIF(T$255:T$297,#REF!)</f>
        <v>0</v>
      </c>
      <c r="U312" s="104">
        <f>COUNTIF(U$255:U$297,#REF!)</f>
        <v>0</v>
      </c>
      <c r="V312" s="104">
        <f>COUNTIF(V$255:V$297,#REF!)</f>
        <v>0</v>
      </c>
      <c r="W312" s="104">
        <f>COUNTIF(W$255:W$297,#REF!)</f>
        <v>0</v>
      </c>
      <c r="X312" s="104">
        <f>COUNTIF(X$255:X$297,#REF!)</f>
        <v>0</v>
      </c>
      <c r="Y312" s="104">
        <f>COUNTIF(Y$255:Y$297,#REF!)</f>
        <v>0</v>
      </c>
      <c r="Z312" s="104">
        <f>COUNTIF(Z$255:Z$297,#REF!)</f>
        <v>0</v>
      </c>
      <c r="AA312" s="104">
        <f>COUNTIF(AA$255:AA$297,#REF!)</f>
        <v>0</v>
      </c>
      <c r="AB312" s="104">
        <f>COUNTIF(AB$255:AB$297,#REF!)</f>
        <v>0</v>
      </c>
      <c r="AC312" s="104">
        <f>COUNTIF(AC$255:AC$297,#REF!)</f>
        <v>0</v>
      </c>
      <c r="AD312" s="104">
        <f>COUNTIF(AD$255:AD$297,#REF!)</f>
        <v>0</v>
      </c>
      <c r="AE312" s="104">
        <f>COUNTIF(AE$255:AE$297,#REF!)</f>
        <v>0</v>
      </c>
      <c r="AF312" s="104">
        <f>COUNTIF(AF$255:AF$297,#REF!)</f>
        <v>0</v>
      </c>
      <c r="AG312" s="104">
        <f>COUNTIF(AG$255:AG$297,#REF!)</f>
        <v>0</v>
      </c>
      <c r="AH312" s="104">
        <f>COUNTIF(AH$255:AH$297,#REF!)</f>
        <v>0</v>
      </c>
      <c r="AI312" s="104">
        <f>COUNTIF(AI$255:AI$297,#REF!)</f>
        <v>0</v>
      </c>
      <c r="AJ312" s="104">
        <f>COUNTIF(AJ$255:AJ$297,#REF!)</f>
        <v>0</v>
      </c>
      <c r="AK312" s="104">
        <f>COUNTIF(AK$255:AK$297,#REF!)</f>
        <v>0</v>
      </c>
      <c r="AL312" s="104">
        <f>COUNTIF(AL$255:AL$297,#REF!)</f>
        <v>1</v>
      </c>
      <c r="AM312" s="104">
        <f>COUNTIF(AM$255:AM$297,#REF!)</f>
        <v>1</v>
      </c>
      <c r="AN312" s="104">
        <f>COUNTIF(AN$255:AN$297,#REF!)</f>
        <v>1</v>
      </c>
      <c r="AO312" s="104">
        <f>COUNTIF(AO$255:AO$297,#REF!)</f>
        <v>1</v>
      </c>
      <c r="AP312" s="104">
        <f>COUNTIF(AP$255:AP$297,#REF!)</f>
        <v>1</v>
      </c>
      <c r="AQ312" s="104">
        <f>COUNTIF(AQ$255:AQ$297,#REF!)</f>
        <v>1</v>
      </c>
      <c r="AR312" s="104">
        <f>COUNTIF(AR$255:AR$297,#REF!)</f>
        <v>1</v>
      </c>
      <c r="AS312" s="104">
        <f>COUNTIF(AS$255:AS$297,#REF!)</f>
        <v>1</v>
      </c>
      <c r="AT312" s="104">
        <f>COUNTIF(AT$255:AT$297,#REF!)</f>
        <v>1</v>
      </c>
      <c r="AU312" s="104">
        <f>COUNTIF(AU$255:AU$297,#REF!)</f>
        <v>1</v>
      </c>
      <c r="AV312" s="104">
        <f>COUNTIF(AV$255:AV$297,#REF!)</f>
        <v>1</v>
      </c>
      <c r="AW312" s="104">
        <f>COUNTIF(AW$255:AW$297,#REF!)</f>
        <v>0</v>
      </c>
      <c r="AX312" s="104">
        <f>COUNTIF(AX$255:AX$297,#REF!)</f>
        <v>0</v>
      </c>
      <c r="AY312" s="104">
        <f>COUNTIF(AY$255:AY$297,#REF!)</f>
        <v>0</v>
      </c>
      <c r="AZ312" s="104">
        <f>COUNTIF(AZ$255:AZ$297,#REF!)</f>
        <v>0</v>
      </c>
      <c r="BA312" s="104">
        <f>COUNTIF(BA$255:BA$297,#REF!)</f>
        <v>0</v>
      </c>
      <c r="BB312" s="104">
        <f>COUNTIF(BB$255:BB$297,#REF!)</f>
        <v>0</v>
      </c>
      <c r="BC312" s="104">
        <f>COUNTIF(BC$255:BC$297,#REF!)</f>
        <v>0</v>
      </c>
      <c r="BD312" s="104">
        <f>COUNTIF(BD$255:BD$297,#REF!)</f>
        <v>0</v>
      </c>
      <c r="BE312" s="104">
        <f>COUNTIF(BE$255:BE$297,#REF!)</f>
        <v>0</v>
      </c>
    </row>
    <row r="313" spans="4:57" x14ac:dyDescent="0.2">
      <c r="D313" s="104">
        <f>COUNTIF(D$255:D$297,#REF!)</f>
        <v>0</v>
      </c>
      <c r="E313" s="104">
        <f>COUNTIF(E$255:E$297,#REF!)</f>
        <v>0</v>
      </c>
      <c r="F313" s="104">
        <f>COUNTIF(F$255:F$297,#REF!)</f>
        <v>0</v>
      </c>
      <c r="G313" s="104">
        <f>COUNTIF(G$255:G$297,#REF!)</f>
        <v>0</v>
      </c>
      <c r="H313" s="104">
        <f>COUNTIF(H$255:H$297,#REF!)</f>
        <v>0</v>
      </c>
      <c r="I313" s="104">
        <f>COUNTIF(I$255:I$297,#REF!)</f>
        <v>0</v>
      </c>
      <c r="J313" s="104">
        <f>COUNTIF(J$255:J$297,#REF!)</f>
        <v>0</v>
      </c>
      <c r="K313" s="104">
        <f>COUNTIF(K$255:K$297,#REF!)</f>
        <v>0</v>
      </c>
      <c r="L313" s="104">
        <f>COUNTIF(L$255:L$297,#REF!)</f>
        <v>0</v>
      </c>
      <c r="M313" s="104">
        <f>COUNTIF(M$255:M$297,#REF!)</f>
        <v>0</v>
      </c>
      <c r="N313" s="104">
        <f>COUNTIF(N$255:N$297,#REF!)</f>
        <v>0</v>
      </c>
      <c r="O313" s="104">
        <f>COUNTIF(O$255:O$297,#REF!)</f>
        <v>0</v>
      </c>
      <c r="P313" s="104">
        <f>COUNTIF(P$255:P$297,#REF!)</f>
        <v>1</v>
      </c>
      <c r="Q313" s="104">
        <f>COUNTIF(Q$255:Q$297,#REF!)</f>
        <v>0</v>
      </c>
      <c r="R313" s="104">
        <f>COUNTIF(R$255:R$297,#REF!)</f>
        <v>0</v>
      </c>
      <c r="S313" s="104">
        <f>COUNTIF(S$255:S$297,#REF!)</f>
        <v>0</v>
      </c>
      <c r="T313" s="104">
        <f>COUNTIF(T$255:T$297,#REF!)</f>
        <v>0</v>
      </c>
      <c r="U313" s="104">
        <f>COUNTIF(U$255:U$297,#REF!)</f>
        <v>0</v>
      </c>
      <c r="V313" s="104">
        <f>COUNTIF(V$255:V$297,#REF!)</f>
        <v>0</v>
      </c>
      <c r="W313" s="104">
        <f>COUNTIF(W$255:W$297,#REF!)</f>
        <v>0</v>
      </c>
      <c r="X313" s="104">
        <f>COUNTIF(X$255:X$297,#REF!)</f>
        <v>0</v>
      </c>
      <c r="Y313" s="104">
        <f>COUNTIF(Y$255:Y$297,#REF!)</f>
        <v>0</v>
      </c>
      <c r="Z313" s="104">
        <f>COUNTIF(Z$255:Z$297,#REF!)</f>
        <v>0</v>
      </c>
      <c r="AA313" s="104">
        <f>COUNTIF(AA$255:AA$297,#REF!)</f>
        <v>0</v>
      </c>
      <c r="AB313" s="104">
        <f>COUNTIF(AB$255:AB$297,#REF!)</f>
        <v>0</v>
      </c>
      <c r="AC313" s="104">
        <f>COUNTIF(AC$255:AC$297,#REF!)</f>
        <v>0</v>
      </c>
      <c r="AD313" s="104">
        <f>COUNTIF(AD$255:AD$297,#REF!)</f>
        <v>0</v>
      </c>
      <c r="AE313" s="104">
        <f>COUNTIF(AE$255:AE$297,#REF!)</f>
        <v>0</v>
      </c>
      <c r="AF313" s="104">
        <f>COUNTIF(AF$255:AF$297,#REF!)</f>
        <v>0</v>
      </c>
      <c r="AG313" s="104">
        <f>COUNTIF(AG$255:AG$297,#REF!)</f>
        <v>0</v>
      </c>
      <c r="AH313" s="104">
        <f>COUNTIF(AH$255:AH$297,#REF!)</f>
        <v>0</v>
      </c>
      <c r="AI313" s="104">
        <f>COUNTIF(AI$255:AI$297,#REF!)</f>
        <v>0</v>
      </c>
      <c r="AJ313" s="104">
        <f>COUNTIF(AJ$255:AJ$297,#REF!)</f>
        <v>0</v>
      </c>
      <c r="AK313" s="104">
        <f>COUNTIF(AK$255:AK$297,#REF!)</f>
        <v>0</v>
      </c>
      <c r="AL313" s="104">
        <f>COUNTIF(AL$255:AL$297,#REF!)</f>
        <v>1</v>
      </c>
      <c r="AM313" s="104">
        <f>COUNTIF(AM$255:AM$297,#REF!)</f>
        <v>1</v>
      </c>
      <c r="AN313" s="104">
        <f>COUNTIF(AN$255:AN$297,#REF!)</f>
        <v>1</v>
      </c>
      <c r="AO313" s="104">
        <f>COUNTIF(AO$255:AO$297,#REF!)</f>
        <v>1</v>
      </c>
      <c r="AP313" s="104">
        <f>COUNTIF(AP$255:AP$297,#REF!)</f>
        <v>1</v>
      </c>
      <c r="AQ313" s="104">
        <f>COUNTIF(AQ$255:AQ$297,#REF!)</f>
        <v>1</v>
      </c>
      <c r="AR313" s="104">
        <f>COUNTIF(AR$255:AR$297,#REF!)</f>
        <v>1</v>
      </c>
      <c r="AS313" s="104">
        <f>COUNTIF(AS$255:AS$297,#REF!)</f>
        <v>1</v>
      </c>
      <c r="AT313" s="104">
        <f>COUNTIF(AT$255:AT$297,#REF!)</f>
        <v>1</v>
      </c>
      <c r="AU313" s="104">
        <f>COUNTIF(AU$255:AU$297,#REF!)</f>
        <v>1</v>
      </c>
      <c r="AV313" s="104">
        <f>COUNTIF(AV$255:AV$297,#REF!)</f>
        <v>1</v>
      </c>
      <c r="AW313" s="104">
        <f>COUNTIF(AW$255:AW$297,#REF!)</f>
        <v>0</v>
      </c>
      <c r="AX313" s="104">
        <f>COUNTIF(AX$255:AX$297,#REF!)</f>
        <v>0</v>
      </c>
      <c r="AY313" s="104">
        <f>COUNTIF(AY$255:AY$297,#REF!)</f>
        <v>0</v>
      </c>
      <c r="AZ313" s="104">
        <f>COUNTIF(AZ$255:AZ$297,#REF!)</f>
        <v>0</v>
      </c>
      <c r="BA313" s="104">
        <f>COUNTIF(BA$255:BA$297,#REF!)</f>
        <v>0</v>
      </c>
      <c r="BB313" s="104">
        <f>COUNTIF(BB$255:BB$297,#REF!)</f>
        <v>0</v>
      </c>
      <c r="BC313" s="104">
        <f>COUNTIF(BC$255:BC$297,#REF!)</f>
        <v>0</v>
      </c>
      <c r="BD313" s="104">
        <f>COUNTIF(BD$255:BD$297,#REF!)</f>
        <v>0</v>
      </c>
      <c r="BE313" s="104">
        <f>COUNTIF(BE$255:BE$297,#REF!)</f>
        <v>0</v>
      </c>
    </row>
    <row r="314" spans="4:57" x14ac:dyDescent="0.2">
      <c r="D314" s="104">
        <f>COUNTIF(D$255:D$297,#REF!)</f>
        <v>0</v>
      </c>
      <c r="E314" s="104">
        <f>COUNTIF(E$255:E$297,#REF!)</f>
        <v>0</v>
      </c>
      <c r="F314" s="104">
        <f>COUNTIF(F$255:F$297,#REF!)</f>
        <v>0</v>
      </c>
      <c r="G314" s="104">
        <f>COUNTIF(G$255:G$297,#REF!)</f>
        <v>0</v>
      </c>
      <c r="H314" s="104">
        <f>COUNTIF(H$255:H$297,#REF!)</f>
        <v>0</v>
      </c>
      <c r="I314" s="104">
        <f>COUNTIF(I$255:I$297,#REF!)</f>
        <v>0</v>
      </c>
      <c r="J314" s="104">
        <f>COUNTIF(J$255:J$297,#REF!)</f>
        <v>0</v>
      </c>
      <c r="K314" s="104">
        <f>COUNTIF(K$255:K$297,#REF!)</f>
        <v>0</v>
      </c>
      <c r="L314" s="104">
        <f>COUNTIF(L$255:L$297,#REF!)</f>
        <v>0</v>
      </c>
      <c r="M314" s="104">
        <f>COUNTIF(M$255:M$297,#REF!)</f>
        <v>0</v>
      </c>
      <c r="N314" s="104">
        <f>COUNTIF(N$255:N$297,#REF!)</f>
        <v>0</v>
      </c>
      <c r="O314" s="104">
        <f>COUNTIF(O$255:O$297,#REF!)</f>
        <v>0</v>
      </c>
      <c r="P314" s="104">
        <f>COUNTIF(P$255:P$297,#REF!)</f>
        <v>1</v>
      </c>
      <c r="Q314" s="104">
        <f>COUNTIF(Q$255:Q$297,#REF!)</f>
        <v>0</v>
      </c>
      <c r="R314" s="104">
        <f>COUNTIF(R$255:R$297,#REF!)</f>
        <v>0</v>
      </c>
      <c r="S314" s="104">
        <f>COUNTIF(S$255:S$297,#REF!)</f>
        <v>0</v>
      </c>
      <c r="T314" s="104">
        <f>COUNTIF(T$255:T$297,#REF!)</f>
        <v>0</v>
      </c>
      <c r="U314" s="104">
        <f>COUNTIF(U$255:U$297,#REF!)</f>
        <v>0</v>
      </c>
      <c r="V314" s="104">
        <f>COUNTIF(V$255:V$297,#REF!)</f>
        <v>0</v>
      </c>
      <c r="W314" s="104">
        <f>COUNTIF(W$255:W$297,#REF!)</f>
        <v>0</v>
      </c>
      <c r="X314" s="104">
        <f>COUNTIF(X$255:X$297,#REF!)</f>
        <v>0</v>
      </c>
      <c r="Y314" s="104">
        <f>COUNTIF(Y$255:Y$297,#REF!)</f>
        <v>0</v>
      </c>
      <c r="Z314" s="104">
        <f>COUNTIF(Z$255:Z$297,#REF!)</f>
        <v>0</v>
      </c>
      <c r="AA314" s="104">
        <f>COUNTIF(AA$255:AA$297,#REF!)</f>
        <v>0</v>
      </c>
      <c r="AB314" s="104">
        <f>COUNTIF(AB$255:AB$297,#REF!)</f>
        <v>0</v>
      </c>
      <c r="AC314" s="104">
        <f>COUNTIF(AC$255:AC$297,#REF!)</f>
        <v>0</v>
      </c>
      <c r="AD314" s="104">
        <f>COUNTIF(AD$255:AD$297,#REF!)</f>
        <v>0</v>
      </c>
      <c r="AE314" s="104">
        <f>COUNTIF(AE$255:AE$297,#REF!)</f>
        <v>0</v>
      </c>
      <c r="AF314" s="104">
        <f>COUNTIF(AF$255:AF$297,#REF!)</f>
        <v>0</v>
      </c>
      <c r="AG314" s="104">
        <f>COUNTIF(AG$255:AG$297,#REF!)</f>
        <v>0</v>
      </c>
      <c r="AH314" s="104">
        <f>COUNTIF(AH$255:AH$297,#REF!)</f>
        <v>0</v>
      </c>
      <c r="AI314" s="104">
        <f>COUNTIF(AI$255:AI$297,#REF!)</f>
        <v>0</v>
      </c>
      <c r="AJ314" s="104">
        <f>COUNTIF(AJ$255:AJ$297,#REF!)</f>
        <v>0</v>
      </c>
      <c r="AK314" s="104">
        <f>COUNTIF(AK$255:AK$297,#REF!)</f>
        <v>0</v>
      </c>
      <c r="AL314" s="104">
        <f>COUNTIF(AL$255:AL$297,#REF!)</f>
        <v>1</v>
      </c>
      <c r="AM314" s="104">
        <f>COUNTIF(AM$255:AM$297,#REF!)</f>
        <v>1</v>
      </c>
      <c r="AN314" s="104">
        <f>COUNTIF(AN$255:AN$297,#REF!)</f>
        <v>1</v>
      </c>
      <c r="AO314" s="104">
        <f>COUNTIF(AO$255:AO$297,#REF!)</f>
        <v>1</v>
      </c>
      <c r="AP314" s="104">
        <f>COUNTIF(AP$255:AP$297,#REF!)</f>
        <v>1</v>
      </c>
      <c r="AQ314" s="104">
        <f>COUNTIF(AQ$255:AQ$297,#REF!)</f>
        <v>1</v>
      </c>
      <c r="AR314" s="104">
        <f>COUNTIF(AR$255:AR$297,#REF!)</f>
        <v>1</v>
      </c>
      <c r="AS314" s="104">
        <f>COUNTIF(AS$255:AS$297,#REF!)</f>
        <v>1</v>
      </c>
      <c r="AT314" s="104">
        <f>COUNTIF(AT$255:AT$297,#REF!)</f>
        <v>1</v>
      </c>
      <c r="AU314" s="104">
        <f>COUNTIF(AU$255:AU$297,#REF!)</f>
        <v>1</v>
      </c>
      <c r="AV314" s="104">
        <f>COUNTIF(AV$255:AV$297,#REF!)</f>
        <v>1</v>
      </c>
      <c r="AW314" s="104">
        <f>COUNTIF(AW$255:AW$297,#REF!)</f>
        <v>0</v>
      </c>
      <c r="AX314" s="104">
        <f>COUNTIF(AX$255:AX$297,#REF!)</f>
        <v>0</v>
      </c>
      <c r="AY314" s="104">
        <f>COUNTIF(AY$255:AY$297,#REF!)</f>
        <v>0</v>
      </c>
      <c r="AZ314" s="104">
        <f>COUNTIF(AZ$255:AZ$297,#REF!)</f>
        <v>0</v>
      </c>
      <c r="BA314" s="104">
        <f>COUNTIF(BA$255:BA$297,#REF!)</f>
        <v>0</v>
      </c>
      <c r="BB314" s="104">
        <f>COUNTIF(BB$255:BB$297,#REF!)</f>
        <v>0</v>
      </c>
      <c r="BC314" s="104">
        <f>COUNTIF(BC$255:BC$297,#REF!)</f>
        <v>0</v>
      </c>
      <c r="BD314" s="104">
        <f>COUNTIF(BD$255:BD$297,#REF!)</f>
        <v>0</v>
      </c>
      <c r="BE314" s="104">
        <f>COUNTIF(BE$255:BE$297,#REF!)</f>
        <v>0</v>
      </c>
    </row>
    <row r="315" spans="4:57" x14ac:dyDescent="0.2">
      <c r="D315" s="104">
        <f>COUNTIF(D$255:D$297,#REF!)</f>
        <v>0</v>
      </c>
      <c r="E315" s="104">
        <f>COUNTIF(E$255:E$297,#REF!)</f>
        <v>0</v>
      </c>
      <c r="F315" s="104">
        <f>COUNTIF(F$255:F$297,#REF!)</f>
        <v>0</v>
      </c>
      <c r="G315" s="104">
        <f>COUNTIF(G$255:G$297,#REF!)</f>
        <v>0</v>
      </c>
      <c r="H315" s="104">
        <f>COUNTIF(H$255:H$297,#REF!)</f>
        <v>0</v>
      </c>
      <c r="I315" s="104">
        <f>COUNTIF(I$255:I$297,#REF!)</f>
        <v>0</v>
      </c>
      <c r="J315" s="104">
        <f>COUNTIF(J$255:J$297,#REF!)</f>
        <v>0</v>
      </c>
      <c r="K315" s="104">
        <f>COUNTIF(K$255:K$297,#REF!)</f>
        <v>0</v>
      </c>
      <c r="L315" s="104">
        <f>COUNTIF(L$255:L$297,#REF!)</f>
        <v>0</v>
      </c>
      <c r="M315" s="104">
        <f>COUNTIF(M$255:M$297,#REF!)</f>
        <v>0</v>
      </c>
      <c r="N315" s="104">
        <f>COUNTIF(N$255:N$297,#REF!)</f>
        <v>0</v>
      </c>
      <c r="O315" s="104">
        <f>COUNTIF(O$255:O$297,#REF!)</f>
        <v>0</v>
      </c>
      <c r="P315" s="104">
        <f>COUNTIF(P$255:P$297,#REF!)</f>
        <v>1</v>
      </c>
      <c r="Q315" s="104">
        <f>COUNTIF(Q$255:Q$297,#REF!)</f>
        <v>0</v>
      </c>
      <c r="R315" s="104">
        <f>COUNTIF(R$255:R$297,#REF!)</f>
        <v>0</v>
      </c>
      <c r="S315" s="104">
        <f>COUNTIF(S$255:S$297,#REF!)</f>
        <v>0</v>
      </c>
      <c r="T315" s="104">
        <f>COUNTIF(T$255:T$297,#REF!)</f>
        <v>0</v>
      </c>
      <c r="U315" s="104">
        <f>COUNTIF(U$255:U$297,#REF!)</f>
        <v>0</v>
      </c>
      <c r="V315" s="104">
        <f>COUNTIF(V$255:V$297,#REF!)</f>
        <v>0</v>
      </c>
      <c r="W315" s="104">
        <f>COUNTIF(W$255:W$297,#REF!)</f>
        <v>0</v>
      </c>
      <c r="X315" s="104">
        <f>COUNTIF(X$255:X$297,#REF!)</f>
        <v>0</v>
      </c>
      <c r="Y315" s="104">
        <f>COUNTIF(Y$255:Y$297,#REF!)</f>
        <v>0</v>
      </c>
      <c r="Z315" s="104">
        <f>COUNTIF(Z$255:Z$297,#REF!)</f>
        <v>0</v>
      </c>
      <c r="AA315" s="104">
        <f>COUNTIF(AA$255:AA$297,#REF!)</f>
        <v>0</v>
      </c>
      <c r="AB315" s="104">
        <f>COUNTIF(AB$255:AB$297,#REF!)</f>
        <v>0</v>
      </c>
      <c r="AC315" s="104">
        <f>COUNTIF(AC$255:AC$297,#REF!)</f>
        <v>0</v>
      </c>
      <c r="AD315" s="104">
        <f>COUNTIF(AD$255:AD$297,#REF!)</f>
        <v>0</v>
      </c>
      <c r="AE315" s="104">
        <f>COUNTIF(AE$255:AE$297,#REF!)</f>
        <v>0</v>
      </c>
      <c r="AF315" s="104">
        <f>COUNTIF(AF$255:AF$297,#REF!)</f>
        <v>0</v>
      </c>
      <c r="AG315" s="104">
        <f>COUNTIF(AG$255:AG$297,#REF!)</f>
        <v>0</v>
      </c>
      <c r="AH315" s="104">
        <f>COUNTIF(AH$255:AH$297,#REF!)</f>
        <v>0</v>
      </c>
      <c r="AI315" s="104">
        <f>COUNTIF(AI$255:AI$297,#REF!)</f>
        <v>0</v>
      </c>
      <c r="AJ315" s="104">
        <f>COUNTIF(AJ$255:AJ$297,#REF!)</f>
        <v>0</v>
      </c>
      <c r="AK315" s="104">
        <f>COUNTIF(AK$255:AK$297,#REF!)</f>
        <v>0</v>
      </c>
      <c r="AL315" s="104">
        <f>COUNTIF(AL$255:AL$297,#REF!)</f>
        <v>1</v>
      </c>
      <c r="AM315" s="104">
        <f>COUNTIF(AM$255:AM$297,#REF!)</f>
        <v>1</v>
      </c>
      <c r="AN315" s="104">
        <f>COUNTIF(AN$255:AN$297,#REF!)</f>
        <v>1</v>
      </c>
      <c r="AO315" s="104">
        <f>COUNTIF(AO$255:AO$297,#REF!)</f>
        <v>1</v>
      </c>
      <c r="AP315" s="104">
        <f>COUNTIF(AP$255:AP$297,#REF!)</f>
        <v>1</v>
      </c>
      <c r="AQ315" s="104">
        <f>COUNTIF(AQ$255:AQ$297,#REF!)</f>
        <v>1</v>
      </c>
      <c r="AR315" s="104">
        <f>COUNTIF(AR$255:AR$297,#REF!)</f>
        <v>1</v>
      </c>
      <c r="AS315" s="104">
        <f>COUNTIF(AS$255:AS$297,#REF!)</f>
        <v>1</v>
      </c>
      <c r="AT315" s="104">
        <f>COUNTIF(AT$255:AT$297,#REF!)</f>
        <v>1</v>
      </c>
      <c r="AU315" s="104">
        <f>COUNTIF(AU$255:AU$297,#REF!)</f>
        <v>1</v>
      </c>
      <c r="AV315" s="104">
        <f>COUNTIF(AV$255:AV$297,#REF!)</f>
        <v>1</v>
      </c>
      <c r="AW315" s="104">
        <f>COUNTIF(AW$255:AW$297,#REF!)</f>
        <v>0</v>
      </c>
      <c r="AX315" s="104">
        <f>COUNTIF(AX$255:AX$297,#REF!)</f>
        <v>0</v>
      </c>
      <c r="AY315" s="104">
        <f>COUNTIF(AY$255:AY$297,#REF!)</f>
        <v>0</v>
      </c>
      <c r="AZ315" s="104">
        <f>COUNTIF(AZ$255:AZ$297,#REF!)</f>
        <v>0</v>
      </c>
      <c r="BA315" s="104">
        <f>COUNTIF(BA$255:BA$297,#REF!)</f>
        <v>0</v>
      </c>
      <c r="BB315" s="104">
        <f>COUNTIF(BB$255:BB$297,#REF!)</f>
        <v>0</v>
      </c>
      <c r="BC315" s="104">
        <f>COUNTIF(BC$255:BC$297,#REF!)</f>
        <v>0</v>
      </c>
      <c r="BD315" s="104">
        <f>COUNTIF(BD$255:BD$297,#REF!)</f>
        <v>0</v>
      </c>
      <c r="BE315" s="104">
        <f>COUNTIF(BE$255:BE$297,#REF!)</f>
        <v>0</v>
      </c>
    </row>
    <row r="316" spans="4:57" x14ac:dyDescent="0.2">
      <c r="D316" s="104">
        <f>COUNTIF(D$255:D$297,#REF!)</f>
        <v>0</v>
      </c>
      <c r="E316" s="104">
        <f>COUNTIF(E$255:E$297,#REF!)</f>
        <v>0</v>
      </c>
      <c r="F316" s="104">
        <f>COUNTIF(F$255:F$297,#REF!)</f>
        <v>0</v>
      </c>
      <c r="G316" s="104">
        <f>COUNTIF(G$255:G$297,#REF!)</f>
        <v>0</v>
      </c>
      <c r="H316" s="104">
        <f>COUNTIF(H$255:H$297,#REF!)</f>
        <v>0</v>
      </c>
      <c r="I316" s="104">
        <f>COUNTIF(I$255:I$297,#REF!)</f>
        <v>0</v>
      </c>
      <c r="J316" s="104">
        <f>COUNTIF(J$255:J$297,#REF!)</f>
        <v>0</v>
      </c>
      <c r="K316" s="104">
        <f>COUNTIF(K$255:K$297,#REF!)</f>
        <v>0</v>
      </c>
      <c r="L316" s="104">
        <f>COUNTIF(L$255:L$297,#REF!)</f>
        <v>0</v>
      </c>
      <c r="M316" s="104">
        <f>COUNTIF(M$255:M$297,#REF!)</f>
        <v>0</v>
      </c>
      <c r="N316" s="104">
        <f>COUNTIF(N$255:N$297,#REF!)</f>
        <v>0</v>
      </c>
      <c r="O316" s="104">
        <f>COUNTIF(O$255:O$297,#REF!)</f>
        <v>0</v>
      </c>
      <c r="P316" s="104">
        <f>COUNTIF(P$255:P$297,#REF!)</f>
        <v>1</v>
      </c>
      <c r="Q316" s="104">
        <f>COUNTIF(Q$255:Q$297,#REF!)</f>
        <v>0</v>
      </c>
      <c r="R316" s="104">
        <f>COUNTIF(R$255:R$297,#REF!)</f>
        <v>0</v>
      </c>
      <c r="S316" s="104">
        <f>COUNTIF(S$255:S$297,#REF!)</f>
        <v>0</v>
      </c>
      <c r="T316" s="104">
        <f>COUNTIF(T$255:T$297,#REF!)</f>
        <v>0</v>
      </c>
      <c r="U316" s="104">
        <f>COUNTIF(U$255:U$297,#REF!)</f>
        <v>0</v>
      </c>
      <c r="V316" s="104">
        <f>COUNTIF(V$255:V$297,#REF!)</f>
        <v>0</v>
      </c>
      <c r="W316" s="104">
        <f>COUNTIF(W$255:W$297,#REF!)</f>
        <v>0</v>
      </c>
      <c r="X316" s="104">
        <f>COUNTIF(X$255:X$297,#REF!)</f>
        <v>0</v>
      </c>
      <c r="Y316" s="104">
        <f>COUNTIF(Y$255:Y$297,#REF!)</f>
        <v>0</v>
      </c>
      <c r="Z316" s="104">
        <f>COUNTIF(Z$255:Z$297,#REF!)</f>
        <v>0</v>
      </c>
      <c r="AA316" s="104">
        <f>COUNTIF(AA$255:AA$297,#REF!)</f>
        <v>0</v>
      </c>
      <c r="AB316" s="104">
        <f>COUNTIF(AB$255:AB$297,#REF!)</f>
        <v>0</v>
      </c>
      <c r="AC316" s="104">
        <f>COUNTIF(AC$255:AC$297,#REF!)</f>
        <v>0</v>
      </c>
      <c r="AD316" s="104">
        <f>COUNTIF(AD$255:AD$297,#REF!)</f>
        <v>0</v>
      </c>
      <c r="AE316" s="104">
        <f>COUNTIF(AE$255:AE$297,#REF!)</f>
        <v>0</v>
      </c>
      <c r="AF316" s="104">
        <f>COUNTIF(AF$255:AF$297,#REF!)</f>
        <v>0</v>
      </c>
      <c r="AG316" s="104">
        <f>COUNTIF(AG$255:AG$297,#REF!)</f>
        <v>0</v>
      </c>
      <c r="AH316" s="104">
        <f>COUNTIF(AH$255:AH$297,#REF!)</f>
        <v>0</v>
      </c>
      <c r="AI316" s="104">
        <f>COUNTIF(AI$255:AI$297,#REF!)</f>
        <v>0</v>
      </c>
      <c r="AJ316" s="104">
        <f>COUNTIF(AJ$255:AJ$297,#REF!)</f>
        <v>0</v>
      </c>
      <c r="AK316" s="104">
        <f>COUNTIF(AK$255:AK$297,#REF!)</f>
        <v>0</v>
      </c>
      <c r="AL316" s="104">
        <f>COUNTIF(AL$255:AL$297,#REF!)</f>
        <v>1</v>
      </c>
      <c r="AM316" s="104">
        <f>COUNTIF(AM$255:AM$297,#REF!)</f>
        <v>1</v>
      </c>
      <c r="AN316" s="104">
        <f>COUNTIF(AN$255:AN$297,#REF!)</f>
        <v>1</v>
      </c>
      <c r="AO316" s="104">
        <f>COUNTIF(AO$255:AO$297,#REF!)</f>
        <v>1</v>
      </c>
      <c r="AP316" s="104">
        <f>COUNTIF(AP$255:AP$297,#REF!)</f>
        <v>1</v>
      </c>
      <c r="AQ316" s="104">
        <f>COUNTIF(AQ$255:AQ$297,#REF!)</f>
        <v>1</v>
      </c>
      <c r="AR316" s="104">
        <f>COUNTIF(AR$255:AR$297,#REF!)</f>
        <v>1</v>
      </c>
      <c r="AS316" s="104">
        <f>COUNTIF(AS$255:AS$297,#REF!)</f>
        <v>1</v>
      </c>
      <c r="AT316" s="104">
        <f>COUNTIF(AT$255:AT$297,#REF!)</f>
        <v>1</v>
      </c>
      <c r="AU316" s="104">
        <f>COUNTIF(AU$255:AU$297,#REF!)</f>
        <v>1</v>
      </c>
      <c r="AV316" s="104">
        <f>COUNTIF(AV$255:AV$297,#REF!)</f>
        <v>1</v>
      </c>
      <c r="AW316" s="104">
        <f>COUNTIF(AW$255:AW$297,#REF!)</f>
        <v>0</v>
      </c>
      <c r="AX316" s="104">
        <f>COUNTIF(AX$255:AX$297,#REF!)</f>
        <v>0</v>
      </c>
      <c r="AY316" s="104">
        <f>COUNTIF(AY$255:AY$297,#REF!)</f>
        <v>0</v>
      </c>
      <c r="AZ316" s="104">
        <f>COUNTIF(AZ$255:AZ$297,#REF!)</f>
        <v>0</v>
      </c>
      <c r="BA316" s="104">
        <f>COUNTIF(BA$255:BA$297,#REF!)</f>
        <v>0</v>
      </c>
      <c r="BB316" s="104">
        <f>COUNTIF(BB$255:BB$297,#REF!)</f>
        <v>0</v>
      </c>
      <c r="BC316" s="104">
        <f>COUNTIF(BC$255:BC$297,#REF!)</f>
        <v>0</v>
      </c>
      <c r="BD316" s="104">
        <f>COUNTIF(BD$255:BD$297,#REF!)</f>
        <v>0</v>
      </c>
      <c r="BE316" s="104">
        <f>COUNTIF(BE$255:BE$297,#REF!)</f>
        <v>0</v>
      </c>
    </row>
    <row r="317" spans="4:57" x14ac:dyDescent="0.2">
      <c r="D317" s="104">
        <f>COUNTIF(D$255:D$297,#REF!)</f>
        <v>0</v>
      </c>
      <c r="E317" s="104">
        <f>COUNTIF(E$255:E$297,#REF!)</f>
        <v>0</v>
      </c>
      <c r="F317" s="104">
        <f>COUNTIF(F$255:F$297,#REF!)</f>
        <v>0</v>
      </c>
      <c r="G317" s="104">
        <f>COUNTIF(G$255:G$297,#REF!)</f>
        <v>0</v>
      </c>
      <c r="H317" s="104">
        <f>COUNTIF(H$255:H$297,#REF!)</f>
        <v>0</v>
      </c>
      <c r="I317" s="104">
        <f>COUNTIF(I$255:I$297,#REF!)</f>
        <v>0</v>
      </c>
      <c r="J317" s="104">
        <f>COUNTIF(J$255:J$297,#REF!)</f>
        <v>0</v>
      </c>
      <c r="K317" s="104">
        <f>COUNTIF(K$255:K$297,#REF!)</f>
        <v>0</v>
      </c>
      <c r="L317" s="104">
        <f>COUNTIF(L$255:L$297,#REF!)</f>
        <v>0</v>
      </c>
      <c r="M317" s="104">
        <f>COUNTIF(M$255:M$297,#REF!)</f>
        <v>0</v>
      </c>
      <c r="N317" s="104">
        <f>COUNTIF(N$255:N$297,#REF!)</f>
        <v>0</v>
      </c>
      <c r="O317" s="104">
        <f>COUNTIF(O$255:O$297,#REF!)</f>
        <v>0</v>
      </c>
      <c r="P317" s="104">
        <f>COUNTIF(P$255:P$297,#REF!)</f>
        <v>1</v>
      </c>
      <c r="Q317" s="104">
        <f>COUNTIF(Q$255:Q$297,#REF!)</f>
        <v>0</v>
      </c>
      <c r="R317" s="104">
        <f>COUNTIF(R$255:R$297,#REF!)</f>
        <v>0</v>
      </c>
      <c r="S317" s="104">
        <f>COUNTIF(S$255:S$297,#REF!)</f>
        <v>0</v>
      </c>
      <c r="T317" s="104">
        <f>COUNTIF(T$255:T$297,#REF!)</f>
        <v>0</v>
      </c>
      <c r="U317" s="104">
        <f>COUNTIF(U$255:U$297,#REF!)</f>
        <v>0</v>
      </c>
      <c r="V317" s="104">
        <f>COUNTIF(V$255:V$297,#REF!)</f>
        <v>0</v>
      </c>
      <c r="W317" s="104">
        <f>COUNTIF(W$255:W$297,#REF!)</f>
        <v>0</v>
      </c>
      <c r="X317" s="104">
        <f>COUNTIF(X$255:X$297,#REF!)</f>
        <v>0</v>
      </c>
      <c r="Y317" s="104">
        <f>COUNTIF(Y$255:Y$297,#REF!)</f>
        <v>0</v>
      </c>
      <c r="Z317" s="104">
        <f>COUNTIF(Z$255:Z$297,#REF!)</f>
        <v>0</v>
      </c>
      <c r="AA317" s="104">
        <f>COUNTIF(AA$255:AA$297,#REF!)</f>
        <v>0</v>
      </c>
      <c r="AB317" s="104">
        <f>COUNTIF(AB$255:AB$297,#REF!)</f>
        <v>0</v>
      </c>
      <c r="AC317" s="104">
        <f>COUNTIF(AC$255:AC$297,#REF!)</f>
        <v>0</v>
      </c>
      <c r="AD317" s="104">
        <f>COUNTIF(AD$255:AD$297,#REF!)</f>
        <v>0</v>
      </c>
      <c r="AE317" s="104">
        <f>COUNTIF(AE$255:AE$297,#REF!)</f>
        <v>0</v>
      </c>
      <c r="AF317" s="104">
        <f>COUNTIF(AF$255:AF$297,#REF!)</f>
        <v>0</v>
      </c>
      <c r="AG317" s="104">
        <f>COUNTIF(AG$255:AG$297,#REF!)</f>
        <v>0</v>
      </c>
      <c r="AH317" s="104">
        <f>COUNTIF(AH$255:AH$297,#REF!)</f>
        <v>0</v>
      </c>
      <c r="AI317" s="104">
        <f>COUNTIF(AI$255:AI$297,#REF!)</f>
        <v>0</v>
      </c>
      <c r="AJ317" s="104">
        <f>COUNTIF(AJ$255:AJ$297,#REF!)</f>
        <v>0</v>
      </c>
      <c r="AK317" s="104">
        <f>COUNTIF(AK$255:AK$297,#REF!)</f>
        <v>0</v>
      </c>
      <c r="AL317" s="104">
        <f>COUNTIF(AL$255:AL$297,#REF!)</f>
        <v>1</v>
      </c>
      <c r="AM317" s="104">
        <f>COUNTIF(AM$255:AM$297,#REF!)</f>
        <v>1</v>
      </c>
      <c r="AN317" s="104">
        <f>COUNTIF(AN$255:AN$297,#REF!)</f>
        <v>1</v>
      </c>
      <c r="AO317" s="104">
        <f>COUNTIF(AO$255:AO$297,#REF!)</f>
        <v>1</v>
      </c>
      <c r="AP317" s="104">
        <f>COUNTIF(AP$255:AP$297,#REF!)</f>
        <v>1</v>
      </c>
      <c r="AQ317" s="104">
        <f>COUNTIF(AQ$255:AQ$297,#REF!)</f>
        <v>1</v>
      </c>
      <c r="AR317" s="104">
        <f>COUNTIF(AR$255:AR$297,#REF!)</f>
        <v>1</v>
      </c>
      <c r="AS317" s="104">
        <f>COUNTIF(AS$255:AS$297,#REF!)</f>
        <v>1</v>
      </c>
      <c r="AT317" s="104">
        <f>COUNTIF(AT$255:AT$297,#REF!)</f>
        <v>1</v>
      </c>
      <c r="AU317" s="104">
        <f>COUNTIF(AU$255:AU$297,#REF!)</f>
        <v>1</v>
      </c>
      <c r="AV317" s="104">
        <f>COUNTIF(AV$255:AV$297,#REF!)</f>
        <v>1</v>
      </c>
      <c r="AW317" s="104">
        <f>COUNTIF(AW$255:AW$297,#REF!)</f>
        <v>0</v>
      </c>
      <c r="AX317" s="104">
        <f>COUNTIF(AX$255:AX$297,#REF!)</f>
        <v>0</v>
      </c>
      <c r="AY317" s="104">
        <f>COUNTIF(AY$255:AY$297,#REF!)</f>
        <v>0</v>
      </c>
      <c r="AZ317" s="104">
        <f>COUNTIF(AZ$255:AZ$297,#REF!)</f>
        <v>0</v>
      </c>
      <c r="BA317" s="104">
        <f>COUNTIF(BA$255:BA$297,#REF!)</f>
        <v>0</v>
      </c>
      <c r="BB317" s="104">
        <f>COUNTIF(BB$255:BB$297,#REF!)</f>
        <v>0</v>
      </c>
      <c r="BC317" s="104">
        <f>COUNTIF(BC$255:BC$297,#REF!)</f>
        <v>0</v>
      </c>
      <c r="BD317" s="104">
        <f>COUNTIF(BD$255:BD$297,#REF!)</f>
        <v>0</v>
      </c>
      <c r="BE317" s="104">
        <f>COUNTIF(BE$255:BE$297,#REF!)</f>
        <v>0</v>
      </c>
    </row>
    <row r="318" spans="4:57" x14ac:dyDescent="0.2">
      <c r="D318" s="104">
        <f>COUNTIF(D$255:D$297,#REF!)</f>
        <v>0</v>
      </c>
      <c r="E318" s="104">
        <f>COUNTIF(E$255:E$297,#REF!)</f>
        <v>0</v>
      </c>
      <c r="F318" s="104">
        <f>COUNTIF(F$255:F$297,#REF!)</f>
        <v>0</v>
      </c>
      <c r="G318" s="104">
        <f>COUNTIF(G$255:G$297,#REF!)</f>
        <v>0</v>
      </c>
      <c r="H318" s="104">
        <f>COUNTIF(H$255:H$297,#REF!)</f>
        <v>0</v>
      </c>
      <c r="I318" s="104">
        <f>COUNTIF(I$255:I$297,#REF!)</f>
        <v>0</v>
      </c>
      <c r="J318" s="104">
        <f>COUNTIF(J$255:J$297,#REF!)</f>
        <v>0</v>
      </c>
      <c r="K318" s="104">
        <f>COUNTIF(K$255:K$297,#REF!)</f>
        <v>0</v>
      </c>
      <c r="L318" s="104">
        <f>COUNTIF(L$255:L$297,#REF!)</f>
        <v>0</v>
      </c>
      <c r="M318" s="104">
        <f>COUNTIF(M$255:M$297,#REF!)</f>
        <v>0</v>
      </c>
      <c r="N318" s="104">
        <f>COUNTIF(N$255:N$297,#REF!)</f>
        <v>0</v>
      </c>
      <c r="O318" s="104">
        <f>COUNTIF(O$255:O$297,#REF!)</f>
        <v>0</v>
      </c>
      <c r="P318" s="104">
        <f>COUNTIF(P$255:P$297,#REF!)</f>
        <v>1</v>
      </c>
      <c r="Q318" s="104">
        <f>COUNTIF(Q$255:Q$297,#REF!)</f>
        <v>0</v>
      </c>
      <c r="R318" s="104">
        <f>COUNTIF(R$255:R$297,#REF!)</f>
        <v>0</v>
      </c>
      <c r="S318" s="104">
        <f>COUNTIF(S$255:S$297,#REF!)</f>
        <v>0</v>
      </c>
      <c r="T318" s="104">
        <f>COUNTIF(T$255:T$297,#REF!)</f>
        <v>0</v>
      </c>
      <c r="U318" s="104">
        <f>COUNTIF(U$255:U$297,#REF!)</f>
        <v>0</v>
      </c>
      <c r="V318" s="104">
        <f>COUNTIF(V$255:V$297,#REF!)</f>
        <v>0</v>
      </c>
      <c r="W318" s="104">
        <f>COUNTIF(W$255:W$297,#REF!)</f>
        <v>0</v>
      </c>
      <c r="X318" s="104">
        <f>COUNTIF(X$255:X$297,#REF!)</f>
        <v>0</v>
      </c>
      <c r="Y318" s="104">
        <f>COUNTIF(Y$255:Y$297,#REF!)</f>
        <v>0</v>
      </c>
      <c r="Z318" s="104">
        <f>COUNTIF(Z$255:Z$297,#REF!)</f>
        <v>0</v>
      </c>
      <c r="AA318" s="104">
        <f>COUNTIF(AA$255:AA$297,#REF!)</f>
        <v>0</v>
      </c>
      <c r="AB318" s="104">
        <f>COUNTIF(AB$255:AB$297,#REF!)</f>
        <v>0</v>
      </c>
      <c r="AC318" s="104">
        <f>COUNTIF(AC$255:AC$297,#REF!)</f>
        <v>0</v>
      </c>
      <c r="AD318" s="104">
        <f>COUNTIF(AD$255:AD$297,#REF!)</f>
        <v>0</v>
      </c>
      <c r="AE318" s="104">
        <f>COUNTIF(AE$255:AE$297,#REF!)</f>
        <v>0</v>
      </c>
      <c r="AF318" s="104">
        <f>COUNTIF(AF$255:AF$297,#REF!)</f>
        <v>0</v>
      </c>
      <c r="AG318" s="104">
        <f>COUNTIF(AG$255:AG$297,#REF!)</f>
        <v>0</v>
      </c>
      <c r="AH318" s="104">
        <f>COUNTIF(AH$255:AH$297,#REF!)</f>
        <v>0</v>
      </c>
      <c r="AI318" s="104">
        <f>COUNTIF(AI$255:AI$297,#REF!)</f>
        <v>0</v>
      </c>
      <c r="AJ318" s="104">
        <f>COUNTIF(AJ$255:AJ$297,#REF!)</f>
        <v>0</v>
      </c>
      <c r="AK318" s="104">
        <f>COUNTIF(AK$255:AK$297,#REF!)</f>
        <v>0</v>
      </c>
      <c r="AL318" s="104">
        <f>COUNTIF(AL$255:AL$297,#REF!)</f>
        <v>1</v>
      </c>
      <c r="AM318" s="104">
        <f>COUNTIF(AM$255:AM$297,#REF!)</f>
        <v>1</v>
      </c>
      <c r="AN318" s="104">
        <f>COUNTIF(AN$255:AN$297,#REF!)</f>
        <v>1</v>
      </c>
      <c r="AO318" s="104">
        <f>COUNTIF(AO$255:AO$297,#REF!)</f>
        <v>1</v>
      </c>
      <c r="AP318" s="104">
        <f>COUNTIF(AP$255:AP$297,#REF!)</f>
        <v>1</v>
      </c>
      <c r="AQ318" s="104">
        <f>COUNTIF(AQ$255:AQ$297,#REF!)</f>
        <v>1</v>
      </c>
      <c r="AR318" s="104">
        <f>COUNTIF(AR$255:AR$297,#REF!)</f>
        <v>1</v>
      </c>
      <c r="AS318" s="104">
        <f>COUNTIF(AS$255:AS$297,#REF!)</f>
        <v>1</v>
      </c>
      <c r="AT318" s="104">
        <f>COUNTIF(AT$255:AT$297,#REF!)</f>
        <v>1</v>
      </c>
      <c r="AU318" s="104">
        <f>COUNTIF(AU$255:AU$297,#REF!)</f>
        <v>1</v>
      </c>
      <c r="AV318" s="104">
        <f>COUNTIF(AV$255:AV$297,#REF!)</f>
        <v>1</v>
      </c>
      <c r="AW318" s="104">
        <f>COUNTIF(AW$255:AW$297,#REF!)</f>
        <v>0</v>
      </c>
      <c r="AX318" s="104">
        <f>COUNTIF(AX$255:AX$297,#REF!)</f>
        <v>0</v>
      </c>
      <c r="AY318" s="104">
        <f>COUNTIF(AY$255:AY$297,#REF!)</f>
        <v>0</v>
      </c>
      <c r="AZ318" s="104">
        <f>COUNTIF(AZ$255:AZ$297,#REF!)</f>
        <v>0</v>
      </c>
      <c r="BA318" s="104">
        <f>COUNTIF(BA$255:BA$297,#REF!)</f>
        <v>0</v>
      </c>
      <c r="BB318" s="104">
        <f>COUNTIF(BB$255:BB$297,#REF!)</f>
        <v>0</v>
      </c>
      <c r="BC318" s="104">
        <f>COUNTIF(BC$255:BC$297,#REF!)</f>
        <v>0</v>
      </c>
      <c r="BD318" s="104">
        <f>COUNTIF(BD$255:BD$297,#REF!)</f>
        <v>0</v>
      </c>
      <c r="BE318" s="104">
        <f>COUNTIF(BE$255:BE$297,#REF!)</f>
        <v>0</v>
      </c>
    </row>
    <row r="319" spans="4:57" x14ac:dyDescent="0.2">
      <c r="D319" s="104">
        <f>COUNTIF(D$255:D$297,#REF!)</f>
        <v>0</v>
      </c>
      <c r="E319" s="104">
        <f>COUNTIF(E$255:E$297,#REF!)</f>
        <v>0</v>
      </c>
      <c r="F319" s="104">
        <f>COUNTIF(F$255:F$297,#REF!)</f>
        <v>0</v>
      </c>
      <c r="G319" s="104">
        <f>COUNTIF(G$255:G$297,#REF!)</f>
        <v>0</v>
      </c>
      <c r="H319" s="104">
        <f>COUNTIF(H$255:H$297,#REF!)</f>
        <v>0</v>
      </c>
      <c r="I319" s="104">
        <f>COUNTIF(I$255:I$297,#REF!)</f>
        <v>0</v>
      </c>
      <c r="J319" s="104">
        <f>COUNTIF(J$255:J$297,#REF!)</f>
        <v>0</v>
      </c>
      <c r="K319" s="104">
        <f>COUNTIF(K$255:K$297,#REF!)</f>
        <v>0</v>
      </c>
      <c r="L319" s="104">
        <f>COUNTIF(L$255:L$297,#REF!)</f>
        <v>0</v>
      </c>
      <c r="M319" s="104">
        <f>COUNTIF(M$255:M$297,#REF!)</f>
        <v>0</v>
      </c>
      <c r="N319" s="104">
        <f>COUNTIF(N$255:N$297,#REF!)</f>
        <v>0</v>
      </c>
      <c r="O319" s="104">
        <f>COUNTIF(O$255:O$297,#REF!)</f>
        <v>0</v>
      </c>
      <c r="P319" s="104">
        <f>COUNTIF(P$255:P$297,#REF!)</f>
        <v>1</v>
      </c>
      <c r="Q319" s="104">
        <f>COUNTIF(Q$255:Q$297,#REF!)</f>
        <v>0</v>
      </c>
      <c r="R319" s="104">
        <f>COUNTIF(R$255:R$297,#REF!)</f>
        <v>0</v>
      </c>
      <c r="S319" s="104">
        <f>COUNTIF(S$255:S$297,#REF!)</f>
        <v>0</v>
      </c>
      <c r="T319" s="104">
        <f>COUNTIF(T$255:T$297,#REF!)</f>
        <v>0</v>
      </c>
      <c r="U319" s="104">
        <f>COUNTIF(U$255:U$297,#REF!)</f>
        <v>0</v>
      </c>
      <c r="V319" s="104">
        <f>COUNTIF(V$255:V$297,#REF!)</f>
        <v>0</v>
      </c>
      <c r="W319" s="104">
        <f>COUNTIF(W$255:W$297,#REF!)</f>
        <v>0</v>
      </c>
      <c r="X319" s="104">
        <f>COUNTIF(X$255:X$297,#REF!)</f>
        <v>0</v>
      </c>
      <c r="Y319" s="104">
        <f>COUNTIF(Y$255:Y$297,#REF!)</f>
        <v>0</v>
      </c>
      <c r="Z319" s="104">
        <f>COUNTIF(Z$255:Z$297,#REF!)</f>
        <v>0</v>
      </c>
      <c r="AA319" s="104">
        <f>COUNTIF(AA$255:AA$297,#REF!)</f>
        <v>0</v>
      </c>
      <c r="AB319" s="104">
        <f>COUNTIF(AB$255:AB$297,#REF!)</f>
        <v>0</v>
      </c>
      <c r="AC319" s="104">
        <f>COUNTIF(AC$255:AC$297,#REF!)</f>
        <v>0</v>
      </c>
      <c r="AD319" s="104">
        <f>COUNTIF(AD$255:AD$297,#REF!)</f>
        <v>0</v>
      </c>
      <c r="AE319" s="104">
        <f>COUNTIF(AE$255:AE$297,#REF!)</f>
        <v>0</v>
      </c>
      <c r="AF319" s="104">
        <f>COUNTIF(AF$255:AF$297,#REF!)</f>
        <v>0</v>
      </c>
      <c r="AG319" s="104">
        <f>COUNTIF(AG$255:AG$297,#REF!)</f>
        <v>0</v>
      </c>
      <c r="AH319" s="104">
        <f>COUNTIF(AH$255:AH$297,#REF!)</f>
        <v>0</v>
      </c>
      <c r="AI319" s="104">
        <f>COUNTIF(AI$255:AI$297,#REF!)</f>
        <v>0</v>
      </c>
      <c r="AJ319" s="104">
        <f>COUNTIF(AJ$255:AJ$297,#REF!)</f>
        <v>0</v>
      </c>
      <c r="AK319" s="104">
        <f>COUNTIF(AK$255:AK$297,#REF!)</f>
        <v>0</v>
      </c>
      <c r="AL319" s="104">
        <f>COUNTIF(AL$255:AL$297,#REF!)</f>
        <v>1</v>
      </c>
      <c r="AM319" s="104">
        <f>COUNTIF(AM$255:AM$297,#REF!)</f>
        <v>1</v>
      </c>
      <c r="AN319" s="104">
        <f>COUNTIF(AN$255:AN$297,#REF!)</f>
        <v>1</v>
      </c>
      <c r="AO319" s="104">
        <f>COUNTIF(AO$255:AO$297,#REF!)</f>
        <v>1</v>
      </c>
      <c r="AP319" s="104">
        <f>COUNTIF(AP$255:AP$297,#REF!)</f>
        <v>1</v>
      </c>
      <c r="AQ319" s="104">
        <f>COUNTIF(AQ$255:AQ$297,#REF!)</f>
        <v>1</v>
      </c>
      <c r="AR319" s="104">
        <f>COUNTIF(AR$255:AR$297,#REF!)</f>
        <v>1</v>
      </c>
      <c r="AS319" s="104">
        <f>COUNTIF(AS$255:AS$297,#REF!)</f>
        <v>1</v>
      </c>
      <c r="AT319" s="104">
        <f>COUNTIF(AT$255:AT$297,#REF!)</f>
        <v>1</v>
      </c>
      <c r="AU319" s="104">
        <f>COUNTIF(AU$255:AU$297,#REF!)</f>
        <v>1</v>
      </c>
      <c r="AV319" s="104">
        <f>COUNTIF(AV$255:AV$297,#REF!)</f>
        <v>1</v>
      </c>
      <c r="AW319" s="104">
        <f>COUNTIF(AW$255:AW$297,#REF!)</f>
        <v>0</v>
      </c>
      <c r="AX319" s="104">
        <f>COUNTIF(AX$255:AX$297,#REF!)</f>
        <v>0</v>
      </c>
      <c r="AY319" s="104">
        <f>COUNTIF(AY$255:AY$297,#REF!)</f>
        <v>0</v>
      </c>
      <c r="AZ319" s="104">
        <f>COUNTIF(AZ$255:AZ$297,#REF!)</f>
        <v>0</v>
      </c>
      <c r="BA319" s="104">
        <f>COUNTIF(BA$255:BA$297,#REF!)</f>
        <v>0</v>
      </c>
      <c r="BB319" s="104">
        <f>COUNTIF(BB$255:BB$297,#REF!)</f>
        <v>0</v>
      </c>
      <c r="BC319" s="104">
        <f>COUNTIF(BC$255:BC$297,#REF!)</f>
        <v>0</v>
      </c>
      <c r="BD319" s="104">
        <f>COUNTIF(BD$255:BD$297,#REF!)</f>
        <v>0</v>
      </c>
      <c r="BE319" s="104">
        <f>COUNTIF(BE$255:BE$297,#REF!)</f>
        <v>0</v>
      </c>
    </row>
    <row r="320" spans="4:57" x14ac:dyDescent="0.2">
      <c r="D320" s="104">
        <f>COUNTIF(D$255:D$297,#REF!)</f>
        <v>0</v>
      </c>
      <c r="E320" s="104">
        <f>COUNTIF(E$255:E$297,#REF!)</f>
        <v>0</v>
      </c>
      <c r="F320" s="104">
        <f>COUNTIF(F$255:F$297,#REF!)</f>
        <v>0</v>
      </c>
      <c r="G320" s="104">
        <f>COUNTIF(G$255:G$297,#REF!)</f>
        <v>0</v>
      </c>
      <c r="H320" s="104">
        <f>COUNTIF(H$255:H$297,#REF!)</f>
        <v>0</v>
      </c>
      <c r="I320" s="104">
        <f>COUNTIF(I$255:I$297,#REF!)</f>
        <v>0</v>
      </c>
      <c r="J320" s="104">
        <f>COUNTIF(J$255:J$297,#REF!)</f>
        <v>0</v>
      </c>
      <c r="K320" s="104">
        <f>COUNTIF(K$255:K$297,#REF!)</f>
        <v>0</v>
      </c>
      <c r="L320" s="104">
        <f>COUNTIF(L$255:L$297,#REF!)</f>
        <v>0</v>
      </c>
      <c r="M320" s="104">
        <f>COUNTIF(M$255:M$297,#REF!)</f>
        <v>0</v>
      </c>
      <c r="N320" s="104">
        <f>COUNTIF(N$255:N$297,#REF!)</f>
        <v>0</v>
      </c>
      <c r="O320" s="104">
        <f>COUNTIF(O$255:O$297,#REF!)</f>
        <v>0</v>
      </c>
      <c r="P320" s="104">
        <f>COUNTIF(P$255:P$297,#REF!)</f>
        <v>1</v>
      </c>
      <c r="Q320" s="104">
        <f>COUNTIF(Q$255:Q$297,#REF!)</f>
        <v>0</v>
      </c>
      <c r="R320" s="104">
        <f>COUNTIF(R$255:R$297,#REF!)</f>
        <v>0</v>
      </c>
      <c r="S320" s="104">
        <f>COUNTIF(S$255:S$297,#REF!)</f>
        <v>0</v>
      </c>
      <c r="T320" s="104">
        <f>COUNTIF(T$255:T$297,#REF!)</f>
        <v>0</v>
      </c>
      <c r="U320" s="104">
        <f>COUNTIF(U$255:U$297,#REF!)</f>
        <v>0</v>
      </c>
      <c r="V320" s="104">
        <f>COUNTIF(V$255:V$297,#REF!)</f>
        <v>0</v>
      </c>
      <c r="W320" s="104">
        <f>COUNTIF(W$255:W$297,#REF!)</f>
        <v>0</v>
      </c>
      <c r="X320" s="104">
        <f>COUNTIF(X$255:X$297,#REF!)</f>
        <v>0</v>
      </c>
      <c r="Y320" s="104">
        <f>COUNTIF(Y$255:Y$297,#REF!)</f>
        <v>0</v>
      </c>
      <c r="Z320" s="104">
        <f>COUNTIF(Z$255:Z$297,#REF!)</f>
        <v>0</v>
      </c>
      <c r="AA320" s="104">
        <f>COUNTIF(AA$255:AA$297,#REF!)</f>
        <v>0</v>
      </c>
      <c r="AB320" s="104">
        <f>COUNTIF(AB$255:AB$297,#REF!)</f>
        <v>0</v>
      </c>
      <c r="AC320" s="104">
        <f>COUNTIF(AC$255:AC$297,#REF!)</f>
        <v>0</v>
      </c>
      <c r="AD320" s="104">
        <f>COUNTIF(AD$255:AD$297,#REF!)</f>
        <v>0</v>
      </c>
      <c r="AE320" s="104">
        <f>COUNTIF(AE$255:AE$297,#REF!)</f>
        <v>0</v>
      </c>
      <c r="AF320" s="104">
        <f>COUNTIF(AF$255:AF$297,#REF!)</f>
        <v>0</v>
      </c>
      <c r="AG320" s="104">
        <f>COUNTIF(AG$255:AG$297,#REF!)</f>
        <v>0</v>
      </c>
      <c r="AH320" s="104">
        <f>COUNTIF(AH$255:AH$297,#REF!)</f>
        <v>0</v>
      </c>
      <c r="AI320" s="104">
        <f>COUNTIF(AI$255:AI$297,#REF!)</f>
        <v>0</v>
      </c>
      <c r="AJ320" s="104">
        <f>COUNTIF(AJ$255:AJ$297,#REF!)</f>
        <v>0</v>
      </c>
      <c r="AK320" s="104">
        <f>COUNTIF(AK$255:AK$297,#REF!)</f>
        <v>0</v>
      </c>
      <c r="AL320" s="104">
        <f>COUNTIF(AL$255:AL$297,#REF!)</f>
        <v>1</v>
      </c>
      <c r="AM320" s="104">
        <f>COUNTIF(AM$255:AM$297,#REF!)</f>
        <v>1</v>
      </c>
      <c r="AN320" s="104">
        <f>COUNTIF(AN$255:AN$297,#REF!)</f>
        <v>1</v>
      </c>
      <c r="AO320" s="104">
        <f>COUNTIF(AO$255:AO$297,#REF!)</f>
        <v>1</v>
      </c>
      <c r="AP320" s="104">
        <f>COUNTIF(AP$255:AP$297,#REF!)</f>
        <v>1</v>
      </c>
      <c r="AQ320" s="104">
        <f>COUNTIF(AQ$255:AQ$297,#REF!)</f>
        <v>1</v>
      </c>
      <c r="AR320" s="104">
        <f>COUNTIF(AR$255:AR$297,#REF!)</f>
        <v>1</v>
      </c>
      <c r="AS320" s="104">
        <f>COUNTIF(AS$255:AS$297,#REF!)</f>
        <v>1</v>
      </c>
      <c r="AT320" s="104">
        <f>COUNTIF(AT$255:AT$297,#REF!)</f>
        <v>1</v>
      </c>
      <c r="AU320" s="104">
        <f>COUNTIF(AU$255:AU$297,#REF!)</f>
        <v>1</v>
      </c>
      <c r="AV320" s="104">
        <f>COUNTIF(AV$255:AV$297,#REF!)</f>
        <v>1</v>
      </c>
      <c r="AW320" s="104">
        <f>COUNTIF(AW$255:AW$297,#REF!)</f>
        <v>0</v>
      </c>
      <c r="AX320" s="104">
        <f>COUNTIF(AX$255:AX$297,#REF!)</f>
        <v>0</v>
      </c>
      <c r="AY320" s="104">
        <f>COUNTIF(AY$255:AY$297,#REF!)</f>
        <v>0</v>
      </c>
      <c r="AZ320" s="104">
        <f>COUNTIF(AZ$255:AZ$297,#REF!)</f>
        <v>0</v>
      </c>
      <c r="BA320" s="104">
        <f>COUNTIF(BA$255:BA$297,#REF!)</f>
        <v>0</v>
      </c>
      <c r="BB320" s="104">
        <f>COUNTIF(BB$255:BB$297,#REF!)</f>
        <v>0</v>
      </c>
      <c r="BC320" s="104">
        <f>COUNTIF(BC$255:BC$297,#REF!)</f>
        <v>0</v>
      </c>
      <c r="BD320" s="104">
        <f>COUNTIF(BD$255:BD$297,#REF!)</f>
        <v>0</v>
      </c>
      <c r="BE320" s="104">
        <f>COUNTIF(BE$255:BE$297,#REF!)</f>
        <v>0</v>
      </c>
    </row>
    <row r="321" spans="4:57" x14ac:dyDescent="0.2">
      <c r="D321" s="104">
        <f>COUNTIF(D$255:D$297,#REF!)</f>
        <v>0</v>
      </c>
      <c r="E321" s="104">
        <f>COUNTIF(E$255:E$297,#REF!)</f>
        <v>0</v>
      </c>
      <c r="F321" s="104">
        <f>COUNTIF(F$255:F$297,#REF!)</f>
        <v>0</v>
      </c>
      <c r="G321" s="104">
        <f>COUNTIF(G$255:G$297,#REF!)</f>
        <v>0</v>
      </c>
      <c r="H321" s="104">
        <f>COUNTIF(H$255:H$297,#REF!)</f>
        <v>0</v>
      </c>
      <c r="I321" s="104">
        <f>COUNTIF(I$255:I$297,#REF!)</f>
        <v>0</v>
      </c>
      <c r="J321" s="104">
        <f>COUNTIF(J$255:J$297,#REF!)</f>
        <v>0</v>
      </c>
      <c r="K321" s="104">
        <f>COUNTIF(K$255:K$297,#REF!)</f>
        <v>0</v>
      </c>
      <c r="L321" s="104">
        <f>COUNTIF(L$255:L$297,#REF!)</f>
        <v>0</v>
      </c>
      <c r="M321" s="104">
        <f>COUNTIF(M$255:M$297,#REF!)</f>
        <v>0</v>
      </c>
      <c r="N321" s="104">
        <f>COUNTIF(N$255:N$297,#REF!)</f>
        <v>0</v>
      </c>
      <c r="O321" s="104">
        <f>COUNTIF(O$255:O$297,#REF!)</f>
        <v>0</v>
      </c>
      <c r="P321" s="104">
        <f>COUNTIF(P$255:P$297,#REF!)</f>
        <v>1</v>
      </c>
      <c r="Q321" s="104">
        <f>COUNTIF(Q$255:Q$297,#REF!)</f>
        <v>0</v>
      </c>
      <c r="R321" s="104">
        <f>COUNTIF(R$255:R$297,#REF!)</f>
        <v>0</v>
      </c>
      <c r="S321" s="104">
        <f>COUNTIF(S$255:S$297,#REF!)</f>
        <v>0</v>
      </c>
      <c r="T321" s="104">
        <f>COUNTIF(T$255:T$297,#REF!)</f>
        <v>0</v>
      </c>
      <c r="U321" s="104">
        <f>COUNTIF(U$255:U$297,#REF!)</f>
        <v>0</v>
      </c>
      <c r="V321" s="104">
        <f>COUNTIF(V$255:V$297,#REF!)</f>
        <v>0</v>
      </c>
      <c r="W321" s="104">
        <f>COUNTIF(W$255:W$297,#REF!)</f>
        <v>0</v>
      </c>
      <c r="X321" s="104">
        <f>COUNTIF(X$255:X$297,#REF!)</f>
        <v>0</v>
      </c>
      <c r="Y321" s="104">
        <f>COUNTIF(Y$255:Y$297,#REF!)</f>
        <v>0</v>
      </c>
      <c r="Z321" s="104">
        <f>COUNTIF(Z$255:Z$297,#REF!)</f>
        <v>0</v>
      </c>
      <c r="AA321" s="104">
        <f>COUNTIF(AA$255:AA$297,#REF!)</f>
        <v>0</v>
      </c>
      <c r="AB321" s="104">
        <f>COUNTIF(AB$255:AB$297,#REF!)</f>
        <v>0</v>
      </c>
      <c r="AC321" s="104">
        <f>COUNTIF(AC$255:AC$297,#REF!)</f>
        <v>0</v>
      </c>
      <c r="AD321" s="104">
        <f>COUNTIF(AD$255:AD$297,#REF!)</f>
        <v>0</v>
      </c>
      <c r="AE321" s="104">
        <f>COUNTIF(AE$255:AE$297,#REF!)</f>
        <v>0</v>
      </c>
      <c r="AF321" s="104">
        <f>COUNTIF(AF$255:AF$297,#REF!)</f>
        <v>0</v>
      </c>
      <c r="AG321" s="104">
        <f>COUNTIF(AG$255:AG$297,#REF!)</f>
        <v>0</v>
      </c>
      <c r="AH321" s="104">
        <f>COUNTIF(AH$255:AH$297,#REF!)</f>
        <v>0</v>
      </c>
      <c r="AI321" s="104">
        <f>COUNTIF(AI$255:AI$297,#REF!)</f>
        <v>0</v>
      </c>
      <c r="AJ321" s="104">
        <f>COUNTIF(AJ$255:AJ$297,#REF!)</f>
        <v>0</v>
      </c>
      <c r="AK321" s="104">
        <f>COUNTIF(AK$255:AK$297,#REF!)</f>
        <v>0</v>
      </c>
      <c r="AL321" s="104">
        <f>COUNTIF(AL$255:AL$297,#REF!)</f>
        <v>1</v>
      </c>
      <c r="AM321" s="104">
        <f>COUNTIF(AM$255:AM$297,#REF!)</f>
        <v>1</v>
      </c>
      <c r="AN321" s="104">
        <f>COUNTIF(AN$255:AN$297,#REF!)</f>
        <v>1</v>
      </c>
      <c r="AO321" s="104">
        <f>COUNTIF(AO$255:AO$297,#REF!)</f>
        <v>1</v>
      </c>
      <c r="AP321" s="104">
        <f>COUNTIF(AP$255:AP$297,#REF!)</f>
        <v>1</v>
      </c>
      <c r="AQ321" s="104">
        <f>COUNTIF(AQ$255:AQ$297,#REF!)</f>
        <v>1</v>
      </c>
      <c r="AR321" s="104">
        <f>COUNTIF(AR$255:AR$297,#REF!)</f>
        <v>1</v>
      </c>
      <c r="AS321" s="104">
        <f>COUNTIF(AS$255:AS$297,#REF!)</f>
        <v>1</v>
      </c>
      <c r="AT321" s="104">
        <f>COUNTIF(AT$255:AT$297,#REF!)</f>
        <v>1</v>
      </c>
      <c r="AU321" s="104">
        <f>COUNTIF(AU$255:AU$297,#REF!)</f>
        <v>1</v>
      </c>
      <c r="AV321" s="104">
        <f>COUNTIF(AV$255:AV$297,#REF!)</f>
        <v>1</v>
      </c>
      <c r="AW321" s="104">
        <f>COUNTIF(AW$255:AW$297,#REF!)</f>
        <v>0</v>
      </c>
      <c r="AX321" s="104">
        <f>COUNTIF(AX$255:AX$297,#REF!)</f>
        <v>0</v>
      </c>
      <c r="AY321" s="104">
        <f>COUNTIF(AY$255:AY$297,#REF!)</f>
        <v>0</v>
      </c>
      <c r="AZ321" s="104">
        <f>COUNTIF(AZ$255:AZ$297,#REF!)</f>
        <v>0</v>
      </c>
      <c r="BA321" s="104">
        <f>COUNTIF(BA$255:BA$297,#REF!)</f>
        <v>0</v>
      </c>
      <c r="BB321" s="104">
        <f>COUNTIF(BB$255:BB$297,#REF!)</f>
        <v>0</v>
      </c>
      <c r="BC321" s="104">
        <f>COUNTIF(BC$255:BC$297,#REF!)</f>
        <v>0</v>
      </c>
      <c r="BD321" s="104">
        <f>COUNTIF(BD$255:BD$297,#REF!)</f>
        <v>0</v>
      </c>
      <c r="BE321" s="104">
        <f>COUNTIF(BE$255:BE$297,#REF!)</f>
        <v>0</v>
      </c>
    </row>
    <row r="322" spans="4:57" x14ac:dyDescent="0.2">
      <c r="D322" s="104">
        <f>COUNTIF(D$255:D$297,#REF!)</f>
        <v>0</v>
      </c>
      <c r="E322" s="104">
        <f>COUNTIF(E$255:E$297,#REF!)</f>
        <v>0</v>
      </c>
      <c r="F322" s="104">
        <f>COUNTIF(F$255:F$297,#REF!)</f>
        <v>0</v>
      </c>
      <c r="G322" s="104">
        <f>COUNTIF(G$255:G$297,#REF!)</f>
        <v>0</v>
      </c>
      <c r="H322" s="104">
        <f>COUNTIF(H$255:H$297,#REF!)</f>
        <v>0</v>
      </c>
      <c r="I322" s="104">
        <f>COUNTIF(I$255:I$297,#REF!)</f>
        <v>0</v>
      </c>
      <c r="J322" s="104">
        <f>COUNTIF(J$255:J$297,#REF!)</f>
        <v>0</v>
      </c>
      <c r="K322" s="104">
        <f>COUNTIF(K$255:K$297,#REF!)</f>
        <v>0</v>
      </c>
      <c r="L322" s="104">
        <f>COUNTIF(L$255:L$297,#REF!)</f>
        <v>0</v>
      </c>
      <c r="M322" s="104">
        <f>COUNTIF(M$255:M$297,#REF!)</f>
        <v>0</v>
      </c>
      <c r="N322" s="104">
        <f>COUNTIF(N$255:N$297,#REF!)</f>
        <v>0</v>
      </c>
      <c r="O322" s="104">
        <f>COUNTIF(O$255:O$297,#REF!)</f>
        <v>0</v>
      </c>
      <c r="P322" s="104">
        <f>COUNTIF(P$255:P$297,#REF!)</f>
        <v>1</v>
      </c>
      <c r="Q322" s="104">
        <f>COUNTIF(Q$255:Q$297,#REF!)</f>
        <v>0</v>
      </c>
      <c r="R322" s="104">
        <f>COUNTIF(R$255:R$297,#REF!)</f>
        <v>0</v>
      </c>
      <c r="S322" s="104">
        <f>COUNTIF(S$255:S$297,#REF!)</f>
        <v>0</v>
      </c>
      <c r="T322" s="104">
        <f>COUNTIF(T$255:T$297,#REF!)</f>
        <v>0</v>
      </c>
      <c r="U322" s="104">
        <f>COUNTIF(U$255:U$297,#REF!)</f>
        <v>0</v>
      </c>
      <c r="V322" s="104">
        <f>COUNTIF(V$255:V$297,#REF!)</f>
        <v>0</v>
      </c>
      <c r="W322" s="104">
        <f>COUNTIF(W$255:W$297,#REF!)</f>
        <v>0</v>
      </c>
      <c r="X322" s="104">
        <f>COUNTIF(X$255:X$297,#REF!)</f>
        <v>0</v>
      </c>
      <c r="Y322" s="104">
        <f>COUNTIF(Y$255:Y$297,#REF!)</f>
        <v>0</v>
      </c>
      <c r="Z322" s="104">
        <f>COUNTIF(Z$255:Z$297,#REF!)</f>
        <v>0</v>
      </c>
      <c r="AA322" s="104">
        <f>COUNTIF(AA$255:AA$297,#REF!)</f>
        <v>0</v>
      </c>
      <c r="AB322" s="104">
        <f>COUNTIF(AB$255:AB$297,#REF!)</f>
        <v>0</v>
      </c>
      <c r="AC322" s="104">
        <f>COUNTIF(AC$255:AC$297,#REF!)</f>
        <v>0</v>
      </c>
      <c r="AD322" s="104">
        <f>COUNTIF(AD$255:AD$297,#REF!)</f>
        <v>0</v>
      </c>
      <c r="AE322" s="104">
        <f>COUNTIF(AE$255:AE$297,#REF!)</f>
        <v>0</v>
      </c>
      <c r="AF322" s="104">
        <f>COUNTIF(AF$255:AF$297,#REF!)</f>
        <v>0</v>
      </c>
      <c r="AG322" s="104">
        <f>COUNTIF(AG$255:AG$297,#REF!)</f>
        <v>0</v>
      </c>
      <c r="AH322" s="104">
        <f>COUNTIF(AH$255:AH$297,#REF!)</f>
        <v>0</v>
      </c>
      <c r="AI322" s="104">
        <f>COUNTIF(AI$255:AI$297,#REF!)</f>
        <v>0</v>
      </c>
      <c r="AJ322" s="104">
        <f>COUNTIF(AJ$255:AJ$297,#REF!)</f>
        <v>0</v>
      </c>
      <c r="AK322" s="104">
        <f>COUNTIF(AK$255:AK$297,#REF!)</f>
        <v>0</v>
      </c>
      <c r="AL322" s="104">
        <f>COUNTIF(AL$255:AL$297,#REF!)</f>
        <v>1</v>
      </c>
      <c r="AM322" s="104">
        <f>COUNTIF(AM$255:AM$297,#REF!)</f>
        <v>1</v>
      </c>
      <c r="AN322" s="104">
        <f>COUNTIF(AN$255:AN$297,#REF!)</f>
        <v>1</v>
      </c>
      <c r="AO322" s="104">
        <f>COUNTIF(AO$255:AO$297,#REF!)</f>
        <v>1</v>
      </c>
      <c r="AP322" s="104">
        <f>COUNTIF(AP$255:AP$297,#REF!)</f>
        <v>1</v>
      </c>
      <c r="AQ322" s="104">
        <f>COUNTIF(AQ$255:AQ$297,#REF!)</f>
        <v>1</v>
      </c>
      <c r="AR322" s="104">
        <f>COUNTIF(AR$255:AR$297,#REF!)</f>
        <v>1</v>
      </c>
      <c r="AS322" s="104">
        <f>COUNTIF(AS$255:AS$297,#REF!)</f>
        <v>1</v>
      </c>
      <c r="AT322" s="104">
        <f>COUNTIF(AT$255:AT$297,#REF!)</f>
        <v>1</v>
      </c>
      <c r="AU322" s="104">
        <f>COUNTIF(AU$255:AU$297,#REF!)</f>
        <v>1</v>
      </c>
      <c r="AV322" s="104">
        <f>COUNTIF(AV$255:AV$297,#REF!)</f>
        <v>1</v>
      </c>
      <c r="AW322" s="104">
        <f>COUNTIF(AW$255:AW$297,#REF!)</f>
        <v>0</v>
      </c>
      <c r="AX322" s="104">
        <f>COUNTIF(AX$255:AX$297,#REF!)</f>
        <v>0</v>
      </c>
      <c r="AY322" s="104">
        <f>COUNTIF(AY$255:AY$297,#REF!)</f>
        <v>0</v>
      </c>
      <c r="AZ322" s="104">
        <f>COUNTIF(AZ$255:AZ$297,#REF!)</f>
        <v>0</v>
      </c>
      <c r="BA322" s="104">
        <f>COUNTIF(BA$255:BA$297,#REF!)</f>
        <v>0</v>
      </c>
      <c r="BB322" s="104">
        <f>COUNTIF(BB$255:BB$297,#REF!)</f>
        <v>0</v>
      </c>
      <c r="BC322" s="104">
        <f>COUNTIF(BC$255:BC$297,#REF!)</f>
        <v>0</v>
      </c>
      <c r="BD322" s="104">
        <f>COUNTIF(BD$255:BD$297,#REF!)</f>
        <v>0</v>
      </c>
      <c r="BE322" s="104">
        <f>COUNTIF(BE$255:BE$297,#REF!)</f>
        <v>0</v>
      </c>
    </row>
    <row r="323" spans="4:57" x14ac:dyDescent="0.2">
      <c r="D323" s="104">
        <f>COUNTIF(D$255:D$297,#REF!)</f>
        <v>0</v>
      </c>
      <c r="E323" s="104">
        <f>COUNTIF(E$255:E$297,#REF!)</f>
        <v>0</v>
      </c>
      <c r="F323" s="104">
        <f>COUNTIF(F$255:F$297,#REF!)</f>
        <v>0</v>
      </c>
      <c r="G323" s="104">
        <f>COUNTIF(G$255:G$297,#REF!)</f>
        <v>0</v>
      </c>
      <c r="H323" s="104">
        <f>COUNTIF(H$255:H$297,#REF!)</f>
        <v>0</v>
      </c>
      <c r="I323" s="104">
        <f>COUNTIF(I$255:I$297,#REF!)</f>
        <v>0</v>
      </c>
      <c r="J323" s="104">
        <f>COUNTIF(J$255:J$297,#REF!)</f>
        <v>0</v>
      </c>
      <c r="K323" s="104">
        <f>COUNTIF(K$255:K$297,#REF!)</f>
        <v>0</v>
      </c>
      <c r="L323" s="104">
        <f>COUNTIF(L$255:L$297,#REF!)</f>
        <v>0</v>
      </c>
      <c r="M323" s="104">
        <f>COUNTIF(M$255:M$297,#REF!)</f>
        <v>0</v>
      </c>
      <c r="N323" s="104">
        <f>COUNTIF(N$255:N$297,#REF!)</f>
        <v>0</v>
      </c>
      <c r="O323" s="104">
        <f>COUNTIF(O$255:O$297,#REF!)</f>
        <v>0</v>
      </c>
      <c r="P323" s="104">
        <f>COUNTIF(P$255:P$297,#REF!)</f>
        <v>1</v>
      </c>
      <c r="Q323" s="104">
        <f>COUNTIF(Q$255:Q$297,#REF!)</f>
        <v>0</v>
      </c>
      <c r="R323" s="104">
        <f>COUNTIF(R$255:R$297,#REF!)</f>
        <v>0</v>
      </c>
      <c r="S323" s="104">
        <f>COUNTIF(S$255:S$297,#REF!)</f>
        <v>0</v>
      </c>
      <c r="T323" s="104">
        <f>COUNTIF(T$255:T$297,#REF!)</f>
        <v>0</v>
      </c>
      <c r="U323" s="104">
        <f>COUNTIF(U$255:U$297,#REF!)</f>
        <v>0</v>
      </c>
      <c r="V323" s="104">
        <f>COUNTIF(V$255:V$297,#REF!)</f>
        <v>0</v>
      </c>
      <c r="W323" s="104">
        <f>COUNTIF(W$255:W$297,#REF!)</f>
        <v>0</v>
      </c>
      <c r="X323" s="104">
        <f>COUNTIF(X$255:X$297,#REF!)</f>
        <v>0</v>
      </c>
      <c r="Y323" s="104">
        <f>COUNTIF(Y$255:Y$297,#REF!)</f>
        <v>0</v>
      </c>
      <c r="Z323" s="104">
        <f>COUNTIF(Z$255:Z$297,#REF!)</f>
        <v>0</v>
      </c>
      <c r="AA323" s="104">
        <f>COUNTIF(AA$255:AA$297,#REF!)</f>
        <v>0</v>
      </c>
      <c r="AB323" s="104">
        <f>COUNTIF(AB$255:AB$297,#REF!)</f>
        <v>0</v>
      </c>
      <c r="AC323" s="104">
        <f>COUNTIF(AC$255:AC$297,#REF!)</f>
        <v>0</v>
      </c>
      <c r="AD323" s="104">
        <f>COUNTIF(AD$255:AD$297,#REF!)</f>
        <v>0</v>
      </c>
      <c r="AE323" s="104">
        <f>COUNTIF(AE$255:AE$297,#REF!)</f>
        <v>0</v>
      </c>
      <c r="AF323" s="104">
        <f>COUNTIF(AF$255:AF$297,#REF!)</f>
        <v>0</v>
      </c>
      <c r="AG323" s="104">
        <f>COUNTIF(AG$255:AG$297,#REF!)</f>
        <v>0</v>
      </c>
      <c r="AH323" s="104">
        <f>COUNTIF(AH$255:AH$297,#REF!)</f>
        <v>0</v>
      </c>
      <c r="AI323" s="104">
        <f>COUNTIF(AI$255:AI$297,#REF!)</f>
        <v>0</v>
      </c>
      <c r="AJ323" s="104">
        <f>COUNTIF(AJ$255:AJ$297,#REF!)</f>
        <v>0</v>
      </c>
      <c r="AK323" s="104">
        <f>COUNTIF(AK$255:AK$297,#REF!)</f>
        <v>0</v>
      </c>
      <c r="AL323" s="104">
        <f>COUNTIF(AL$255:AL$297,#REF!)</f>
        <v>1</v>
      </c>
      <c r="AM323" s="104">
        <f>COUNTIF(AM$255:AM$297,#REF!)</f>
        <v>1</v>
      </c>
      <c r="AN323" s="104">
        <f>COUNTIF(AN$255:AN$297,#REF!)</f>
        <v>1</v>
      </c>
      <c r="AO323" s="104">
        <f>COUNTIF(AO$255:AO$297,#REF!)</f>
        <v>1</v>
      </c>
      <c r="AP323" s="104">
        <f>COUNTIF(AP$255:AP$297,#REF!)</f>
        <v>1</v>
      </c>
      <c r="AQ323" s="104">
        <f>COUNTIF(AQ$255:AQ$297,#REF!)</f>
        <v>1</v>
      </c>
      <c r="AR323" s="104">
        <f>COUNTIF(AR$255:AR$297,#REF!)</f>
        <v>1</v>
      </c>
      <c r="AS323" s="104">
        <f>COUNTIF(AS$255:AS$297,#REF!)</f>
        <v>1</v>
      </c>
      <c r="AT323" s="104">
        <f>COUNTIF(AT$255:AT$297,#REF!)</f>
        <v>1</v>
      </c>
      <c r="AU323" s="104">
        <f>COUNTIF(AU$255:AU$297,#REF!)</f>
        <v>1</v>
      </c>
      <c r="AV323" s="104">
        <f>COUNTIF(AV$255:AV$297,#REF!)</f>
        <v>1</v>
      </c>
      <c r="AW323" s="104">
        <f>COUNTIF(AW$255:AW$297,#REF!)</f>
        <v>0</v>
      </c>
      <c r="AX323" s="104">
        <f>COUNTIF(AX$255:AX$297,#REF!)</f>
        <v>0</v>
      </c>
      <c r="AY323" s="104">
        <f>COUNTIF(AY$255:AY$297,#REF!)</f>
        <v>0</v>
      </c>
      <c r="AZ323" s="104">
        <f>COUNTIF(AZ$255:AZ$297,#REF!)</f>
        <v>0</v>
      </c>
      <c r="BA323" s="104">
        <f>COUNTIF(BA$255:BA$297,#REF!)</f>
        <v>0</v>
      </c>
      <c r="BB323" s="104">
        <f>COUNTIF(BB$255:BB$297,#REF!)</f>
        <v>0</v>
      </c>
      <c r="BC323" s="104">
        <f>COUNTIF(BC$255:BC$297,#REF!)</f>
        <v>0</v>
      </c>
      <c r="BD323" s="104">
        <f>COUNTIF(BD$255:BD$297,#REF!)</f>
        <v>0</v>
      </c>
      <c r="BE323" s="104">
        <f>COUNTIF(BE$255:BE$297,#REF!)</f>
        <v>0</v>
      </c>
    </row>
    <row r="324" spans="4:57" x14ac:dyDescent="0.2">
      <c r="D324" s="104">
        <f>COUNTIF(D$255:D$297,#REF!)</f>
        <v>0</v>
      </c>
      <c r="E324" s="104">
        <f>COUNTIF(E$255:E$297,#REF!)</f>
        <v>0</v>
      </c>
      <c r="F324" s="104">
        <f>COUNTIF(F$255:F$297,#REF!)</f>
        <v>0</v>
      </c>
      <c r="G324" s="104">
        <f>COUNTIF(G$255:G$297,#REF!)</f>
        <v>0</v>
      </c>
      <c r="H324" s="104">
        <f>COUNTIF(H$255:H$297,#REF!)</f>
        <v>0</v>
      </c>
      <c r="I324" s="104">
        <f>COUNTIF(I$255:I$297,#REF!)</f>
        <v>0</v>
      </c>
      <c r="J324" s="104">
        <f>COUNTIF(J$255:J$297,#REF!)</f>
        <v>0</v>
      </c>
      <c r="K324" s="104">
        <f>COUNTIF(K$255:K$297,#REF!)</f>
        <v>0</v>
      </c>
      <c r="L324" s="104">
        <f>COUNTIF(L$255:L$297,#REF!)</f>
        <v>0</v>
      </c>
      <c r="M324" s="104">
        <f>COUNTIF(M$255:M$297,#REF!)</f>
        <v>0</v>
      </c>
      <c r="N324" s="104">
        <f>COUNTIF(N$255:N$297,#REF!)</f>
        <v>0</v>
      </c>
      <c r="O324" s="104">
        <f>COUNTIF(O$255:O$297,#REF!)</f>
        <v>0</v>
      </c>
      <c r="P324" s="104">
        <f>COUNTIF(P$255:P$297,#REF!)</f>
        <v>1</v>
      </c>
      <c r="Q324" s="104">
        <f>COUNTIF(Q$255:Q$297,#REF!)</f>
        <v>0</v>
      </c>
      <c r="R324" s="104">
        <f>COUNTIF(R$255:R$297,#REF!)</f>
        <v>0</v>
      </c>
      <c r="S324" s="104">
        <f>COUNTIF(S$255:S$297,#REF!)</f>
        <v>0</v>
      </c>
      <c r="T324" s="104">
        <f>COUNTIF(T$255:T$297,#REF!)</f>
        <v>0</v>
      </c>
      <c r="U324" s="104">
        <f>COUNTIF(U$255:U$297,#REF!)</f>
        <v>0</v>
      </c>
      <c r="V324" s="104">
        <f>COUNTIF(V$255:V$297,#REF!)</f>
        <v>0</v>
      </c>
      <c r="W324" s="104">
        <f>COUNTIF(W$255:W$297,#REF!)</f>
        <v>0</v>
      </c>
      <c r="X324" s="104">
        <f>COUNTIF(X$255:X$297,#REF!)</f>
        <v>0</v>
      </c>
      <c r="Y324" s="104">
        <f>COUNTIF(Y$255:Y$297,#REF!)</f>
        <v>0</v>
      </c>
      <c r="Z324" s="104">
        <f>COUNTIF(Z$255:Z$297,#REF!)</f>
        <v>0</v>
      </c>
      <c r="AA324" s="104">
        <f>COUNTIF(AA$255:AA$297,#REF!)</f>
        <v>0</v>
      </c>
      <c r="AB324" s="104">
        <f>COUNTIF(AB$255:AB$297,#REF!)</f>
        <v>0</v>
      </c>
      <c r="AC324" s="104">
        <f>COUNTIF(AC$255:AC$297,#REF!)</f>
        <v>0</v>
      </c>
      <c r="AD324" s="104">
        <f>COUNTIF(AD$255:AD$297,#REF!)</f>
        <v>0</v>
      </c>
      <c r="AE324" s="104">
        <f>COUNTIF(AE$255:AE$297,#REF!)</f>
        <v>0</v>
      </c>
      <c r="AF324" s="104">
        <f>COUNTIF(AF$255:AF$297,#REF!)</f>
        <v>0</v>
      </c>
      <c r="AG324" s="104">
        <f>COUNTIF(AG$255:AG$297,#REF!)</f>
        <v>0</v>
      </c>
      <c r="AH324" s="104">
        <f>COUNTIF(AH$255:AH$297,#REF!)</f>
        <v>0</v>
      </c>
      <c r="AI324" s="104">
        <f>COUNTIF(AI$255:AI$297,#REF!)</f>
        <v>0</v>
      </c>
      <c r="AJ324" s="104">
        <f>COUNTIF(AJ$255:AJ$297,#REF!)</f>
        <v>0</v>
      </c>
      <c r="AK324" s="104">
        <f>COUNTIF(AK$255:AK$297,#REF!)</f>
        <v>0</v>
      </c>
      <c r="AL324" s="104">
        <f>COUNTIF(AL$255:AL$297,#REF!)</f>
        <v>1</v>
      </c>
      <c r="AM324" s="104">
        <f>COUNTIF(AM$255:AM$297,#REF!)</f>
        <v>1</v>
      </c>
      <c r="AN324" s="104">
        <f>COUNTIF(AN$255:AN$297,#REF!)</f>
        <v>1</v>
      </c>
      <c r="AO324" s="104">
        <f>COUNTIF(AO$255:AO$297,#REF!)</f>
        <v>1</v>
      </c>
      <c r="AP324" s="104">
        <f>COUNTIF(AP$255:AP$297,#REF!)</f>
        <v>1</v>
      </c>
      <c r="AQ324" s="104">
        <f>COUNTIF(AQ$255:AQ$297,#REF!)</f>
        <v>1</v>
      </c>
      <c r="AR324" s="104">
        <f>COUNTIF(AR$255:AR$297,#REF!)</f>
        <v>1</v>
      </c>
      <c r="AS324" s="104">
        <f>COUNTIF(AS$255:AS$297,#REF!)</f>
        <v>1</v>
      </c>
      <c r="AT324" s="104">
        <f>COUNTIF(AT$255:AT$297,#REF!)</f>
        <v>1</v>
      </c>
      <c r="AU324" s="104">
        <f>COUNTIF(AU$255:AU$297,#REF!)</f>
        <v>1</v>
      </c>
      <c r="AV324" s="104">
        <f>COUNTIF(AV$255:AV$297,#REF!)</f>
        <v>1</v>
      </c>
      <c r="AW324" s="104">
        <f>COUNTIF(AW$255:AW$297,#REF!)</f>
        <v>0</v>
      </c>
      <c r="AX324" s="104">
        <f>COUNTIF(AX$255:AX$297,#REF!)</f>
        <v>0</v>
      </c>
      <c r="AY324" s="104">
        <f>COUNTIF(AY$255:AY$297,#REF!)</f>
        <v>0</v>
      </c>
      <c r="AZ324" s="104">
        <f>COUNTIF(AZ$255:AZ$297,#REF!)</f>
        <v>0</v>
      </c>
      <c r="BA324" s="104">
        <f>COUNTIF(BA$255:BA$297,#REF!)</f>
        <v>0</v>
      </c>
      <c r="BB324" s="104">
        <f>COUNTIF(BB$255:BB$297,#REF!)</f>
        <v>0</v>
      </c>
      <c r="BC324" s="104">
        <f>COUNTIF(BC$255:BC$297,#REF!)</f>
        <v>0</v>
      </c>
      <c r="BD324" s="104">
        <f>COUNTIF(BD$255:BD$297,#REF!)</f>
        <v>0</v>
      </c>
      <c r="BE324" s="104">
        <f>COUNTIF(BE$255:BE$297,#REF!)</f>
        <v>0</v>
      </c>
    </row>
    <row r="325" spans="4:57" x14ac:dyDescent="0.2">
      <c r="D325" s="104">
        <f>COUNTIF(D$255:D$297,#REF!)</f>
        <v>0</v>
      </c>
      <c r="E325" s="104">
        <f>COUNTIF(E$255:E$297,#REF!)</f>
        <v>0</v>
      </c>
      <c r="F325" s="104">
        <f>COUNTIF(F$255:F$297,#REF!)</f>
        <v>0</v>
      </c>
      <c r="G325" s="104">
        <f>COUNTIF(G$255:G$297,#REF!)</f>
        <v>0</v>
      </c>
      <c r="H325" s="104">
        <f>COUNTIF(H$255:H$297,#REF!)</f>
        <v>0</v>
      </c>
      <c r="I325" s="104">
        <f>COUNTIF(I$255:I$297,#REF!)</f>
        <v>0</v>
      </c>
      <c r="J325" s="104">
        <f>COUNTIF(J$255:J$297,#REF!)</f>
        <v>0</v>
      </c>
      <c r="K325" s="104">
        <f>COUNTIF(K$255:K$297,#REF!)</f>
        <v>0</v>
      </c>
      <c r="L325" s="104">
        <f>COUNTIF(L$255:L$297,#REF!)</f>
        <v>0</v>
      </c>
      <c r="M325" s="104">
        <f>COUNTIF(M$255:M$297,#REF!)</f>
        <v>0</v>
      </c>
      <c r="N325" s="104">
        <f>COUNTIF(N$255:N$297,#REF!)</f>
        <v>0</v>
      </c>
      <c r="O325" s="104">
        <f>COUNTIF(O$255:O$297,#REF!)</f>
        <v>0</v>
      </c>
      <c r="P325" s="104">
        <f>COUNTIF(P$255:P$297,#REF!)</f>
        <v>1</v>
      </c>
      <c r="Q325" s="104">
        <f>COUNTIF(Q$255:Q$297,#REF!)</f>
        <v>0</v>
      </c>
      <c r="R325" s="104">
        <f>COUNTIF(R$255:R$297,#REF!)</f>
        <v>0</v>
      </c>
      <c r="S325" s="104">
        <f>COUNTIF(S$255:S$297,#REF!)</f>
        <v>0</v>
      </c>
      <c r="T325" s="104">
        <f>COUNTIF(T$255:T$297,#REF!)</f>
        <v>0</v>
      </c>
      <c r="U325" s="104">
        <f>COUNTIF(U$255:U$297,#REF!)</f>
        <v>0</v>
      </c>
      <c r="V325" s="104">
        <f>COUNTIF(V$255:V$297,#REF!)</f>
        <v>0</v>
      </c>
      <c r="W325" s="104">
        <f>COUNTIF(W$255:W$297,#REF!)</f>
        <v>0</v>
      </c>
      <c r="X325" s="104">
        <f>COUNTIF(X$255:X$297,#REF!)</f>
        <v>0</v>
      </c>
      <c r="Y325" s="104">
        <f>COUNTIF(Y$255:Y$297,#REF!)</f>
        <v>0</v>
      </c>
      <c r="Z325" s="104">
        <f>COUNTIF(Z$255:Z$297,#REF!)</f>
        <v>0</v>
      </c>
      <c r="AA325" s="104">
        <f>COUNTIF(AA$255:AA$297,#REF!)</f>
        <v>0</v>
      </c>
      <c r="AB325" s="104">
        <f>COUNTIF(AB$255:AB$297,#REF!)</f>
        <v>0</v>
      </c>
      <c r="AC325" s="104">
        <f>COUNTIF(AC$255:AC$297,#REF!)</f>
        <v>0</v>
      </c>
      <c r="AD325" s="104">
        <f>COUNTIF(AD$255:AD$297,#REF!)</f>
        <v>0</v>
      </c>
      <c r="AE325" s="104">
        <f>COUNTIF(AE$255:AE$297,#REF!)</f>
        <v>0</v>
      </c>
      <c r="AF325" s="104">
        <f>COUNTIF(AF$255:AF$297,#REF!)</f>
        <v>0</v>
      </c>
      <c r="AG325" s="104">
        <f>COUNTIF(AG$255:AG$297,#REF!)</f>
        <v>0</v>
      </c>
      <c r="AH325" s="104">
        <f>COUNTIF(AH$255:AH$297,#REF!)</f>
        <v>0</v>
      </c>
      <c r="AI325" s="104">
        <f>COUNTIF(AI$255:AI$297,#REF!)</f>
        <v>0</v>
      </c>
      <c r="AJ325" s="104">
        <f>COUNTIF(AJ$255:AJ$297,#REF!)</f>
        <v>0</v>
      </c>
      <c r="AK325" s="104">
        <f>COUNTIF(AK$255:AK$297,#REF!)</f>
        <v>0</v>
      </c>
      <c r="AL325" s="104">
        <f>COUNTIF(AL$255:AL$297,#REF!)</f>
        <v>1</v>
      </c>
      <c r="AM325" s="104">
        <f>COUNTIF(AM$255:AM$297,#REF!)</f>
        <v>1</v>
      </c>
      <c r="AN325" s="104">
        <f>COUNTIF(AN$255:AN$297,#REF!)</f>
        <v>1</v>
      </c>
      <c r="AO325" s="104">
        <f>COUNTIF(AO$255:AO$297,#REF!)</f>
        <v>1</v>
      </c>
      <c r="AP325" s="104">
        <f>COUNTIF(AP$255:AP$297,#REF!)</f>
        <v>1</v>
      </c>
      <c r="AQ325" s="104">
        <f>COUNTIF(AQ$255:AQ$297,#REF!)</f>
        <v>1</v>
      </c>
      <c r="AR325" s="104">
        <f>COUNTIF(AR$255:AR$297,#REF!)</f>
        <v>1</v>
      </c>
      <c r="AS325" s="104">
        <f>COUNTIF(AS$255:AS$297,#REF!)</f>
        <v>1</v>
      </c>
      <c r="AT325" s="104">
        <f>COUNTIF(AT$255:AT$297,#REF!)</f>
        <v>1</v>
      </c>
      <c r="AU325" s="104">
        <f>COUNTIF(AU$255:AU$297,#REF!)</f>
        <v>1</v>
      </c>
      <c r="AV325" s="104">
        <f>COUNTIF(AV$255:AV$297,#REF!)</f>
        <v>1</v>
      </c>
      <c r="AW325" s="104">
        <f>COUNTIF(AW$255:AW$297,#REF!)</f>
        <v>0</v>
      </c>
      <c r="AX325" s="104">
        <f>COUNTIF(AX$255:AX$297,#REF!)</f>
        <v>0</v>
      </c>
      <c r="AY325" s="104">
        <f>COUNTIF(AY$255:AY$297,#REF!)</f>
        <v>0</v>
      </c>
      <c r="AZ325" s="104">
        <f>COUNTIF(AZ$255:AZ$297,#REF!)</f>
        <v>0</v>
      </c>
      <c r="BA325" s="104">
        <f>COUNTIF(BA$255:BA$297,#REF!)</f>
        <v>0</v>
      </c>
      <c r="BB325" s="104">
        <f>COUNTIF(BB$255:BB$297,#REF!)</f>
        <v>0</v>
      </c>
      <c r="BC325" s="104">
        <f>COUNTIF(BC$255:BC$297,#REF!)</f>
        <v>0</v>
      </c>
      <c r="BD325" s="104">
        <f>COUNTIF(BD$255:BD$297,#REF!)</f>
        <v>0</v>
      </c>
      <c r="BE325" s="104">
        <f>COUNTIF(BE$255:BE$297,#REF!)</f>
        <v>0</v>
      </c>
    </row>
    <row r="326" spans="4:57" x14ac:dyDescent="0.2">
      <c r="D326" s="104">
        <f>COUNTIF(D$255:D$297,#REF!)</f>
        <v>0</v>
      </c>
      <c r="E326" s="104">
        <f>COUNTIF(E$255:E$297,#REF!)</f>
        <v>0</v>
      </c>
      <c r="F326" s="104">
        <f>COUNTIF(F$255:F$297,#REF!)</f>
        <v>0</v>
      </c>
      <c r="G326" s="104">
        <f>COUNTIF(G$255:G$297,#REF!)</f>
        <v>0</v>
      </c>
      <c r="H326" s="104">
        <f>COUNTIF(H$255:H$297,#REF!)</f>
        <v>0</v>
      </c>
      <c r="I326" s="104">
        <f>COUNTIF(I$255:I$297,#REF!)</f>
        <v>0</v>
      </c>
      <c r="J326" s="104">
        <f>COUNTIF(J$255:J$297,#REF!)</f>
        <v>0</v>
      </c>
      <c r="K326" s="104">
        <f>COUNTIF(K$255:K$297,#REF!)</f>
        <v>0</v>
      </c>
      <c r="L326" s="104">
        <f>COUNTIF(L$255:L$297,#REF!)</f>
        <v>0</v>
      </c>
      <c r="M326" s="104">
        <f>COUNTIF(M$255:M$297,#REF!)</f>
        <v>0</v>
      </c>
      <c r="N326" s="104">
        <f>COUNTIF(N$255:N$297,#REF!)</f>
        <v>0</v>
      </c>
      <c r="O326" s="104">
        <f>COUNTIF(O$255:O$297,#REF!)</f>
        <v>0</v>
      </c>
      <c r="P326" s="104">
        <f>COUNTIF(P$255:P$297,#REF!)</f>
        <v>1</v>
      </c>
      <c r="Q326" s="104">
        <f>COUNTIF(Q$255:Q$297,#REF!)</f>
        <v>0</v>
      </c>
      <c r="R326" s="104">
        <f>COUNTIF(R$255:R$297,#REF!)</f>
        <v>0</v>
      </c>
      <c r="S326" s="104">
        <f>COUNTIF(S$255:S$297,#REF!)</f>
        <v>0</v>
      </c>
      <c r="T326" s="104">
        <f>COUNTIF(T$255:T$297,#REF!)</f>
        <v>0</v>
      </c>
      <c r="U326" s="104">
        <f>COUNTIF(U$255:U$297,#REF!)</f>
        <v>0</v>
      </c>
      <c r="V326" s="104">
        <f>COUNTIF(V$255:V$297,#REF!)</f>
        <v>0</v>
      </c>
      <c r="W326" s="104">
        <f>COUNTIF(W$255:W$297,#REF!)</f>
        <v>0</v>
      </c>
      <c r="X326" s="104">
        <f>COUNTIF(X$255:X$297,#REF!)</f>
        <v>0</v>
      </c>
      <c r="Y326" s="104">
        <f>COUNTIF(Y$255:Y$297,#REF!)</f>
        <v>0</v>
      </c>
      <c r="Z326" s="104">
        <f>COUNTIF(Z$255:Z$297,#REF!)</f>
        <v>0</v>
      </c>
      <c r="AA326" s="104">
        <f>COUNTIF(AA$255:AA$297,#REF!)</f>
        <v>0</v>
      </c>
      <c r="AB326" s="104">
        <f>COUNTIF(AB$255:AB$297,#REF!)</f>
        <v>0</v>
      </c>
      <c r="AC326" s="104">
        <f>COUNTIF(AC$255:AC$297,#REF!)</f>
        <v>0</v>
      </c>
      <c r="AD326" s="104">
        <f>COUNTIF(AD$255:AD$297,#REF!)</f>
        <v>0</v>
      </c>
      <c r="AE326" s="104">
        <f>COUNTIF(AE$255:AE$297,#REF!)</f>
        <v>0</v>
      </c>
      <c r="AF326" s="104">
        <f>COUNTIF(AF$255:AF$297,#REF!)</f>
        <v>0</v>
      </c>
      <c r="AG326" s="104">
        <f>COUNTIF(AG$255:AG$297,#REF!)</f>
        <v>0</v>
      </c>
      <c r="AH326" s="104">
        <f>COUNTIF(AH$255:AH$297,#REF!)</f>
        <v>0</v>
      </c>
      <c r="AI326" s="104">
        <f>COUNTIF(AI$255:AI$297,#REF!)</f>
        <v>0</v>
      </c>
      <c r="AJ326" s="104">
        <f>COUNTIF(AJ$255:AJ$297,#REF!)</f>
        <v>0</v>
      </c>
      <c r="AK326" s="104">
        <f>COUNTIF(AK$255:AK$297,#REF!)</f>
        <v>0</v>
      </c>
      <c r="AL326" s="104">
        <f>COUNTIF(AL$255:AL$297,#REF!)</f>
        <v>1</v>
      </c>
      <c r="AM326" s="104">
        <f>COUNTIF(AM$255:AM$297,#REF!)</f>
        <v>1</v>
      </c>
      <c r="AN326" s="104">
        <f>COUNTIF(AN$255:AN$297,#REF!)</f>
        <v>1</v>
      </c>
      <c r="AO326" s="104">
        <f>COUNTIF(AO$255:AO$297,#REF!)</f>
        <v>1</v>
      </c>
      <c r="AP326" s="104">
        <f>COUNTIF(AP$255:AP$297,#REF!)</f>
        <v>1</v>
      </c>
      <c r="AQ326" s="104">
        <f>COUNTIF(AQ$255:AQ$297,#REF!)</f>
        <v>1</v>
      </c>
      <c r="AR326" s="104">
        <f>COUNTIF(AR$255:AR$297,#REF!)</f>
        <v>1</v>
      </c>
      <c r="AS326" s="104">
        <f>COUNTIF(AS$255:AS$297,#REF!)</f>
        <v>1</v>
      </c>
      <c r="AT326" s="104">
        <f>COUNTIF(AT$255:AT$297,#REF!)</f>
        <v>1</v>
      </c>
      <c r="AU326" s="104">
        <f>COUNTIF(AU$255:AU$297,#REF!)</f>
        <v>1</v>
      </c>
      <c r="AV326" s="104">
        <f>COUNTIF(AV$255:AV$297,#REF!)</f>
        <v>1</v>
      </c>
      <c r="AW326" s="104">
        <f>COUNTIF(AW$255:AW$297,#REF!)</f>
        <v>0</v>
      </c>
      <c r="AX326" s="104">
        <f>COUNTIF(AX$255:AX$297,#REF!)</f>
        <v>0</v>
      </c>
      <c r="AY326" s="104">
        <f>COUNTIF(AY$255:AY$297,#REF!)</f>
        <v>0</v>
      </c>
      <c r="AZ326" s="104">
        <f>COUNTIF(AZ$255:AZ$297,#REF!)</f>
        <v>0</v>
      </c>
      <c r="BA326" s="104">
        <f>COUNTIF(BA$255:BA$297,#REF!)</f>
        <v>0</v>
      </c>
      <c r="BB326" s="104">
        <f>COUNTIF(BB$255:BB$297,#REF!)</f>
        <v>0</v>
      </c>
      <c r="BC326" s="104">
        <f>COUNTIF(BC$255:BC$297,#REF!)</f>
        <v>0</v>
      </c>
      <c r="BD326" s="104">
        <f>COUNTIF(BD$255:BD$297,#REF!)</f>
        <v>0</v>
      </c>
      <c r="BE326" s="104">
        <f>COUNTIF(BE$255:BE$297,#REF!)</f>
        <v>0</v>
      </c>
    </row>
    <row r="327" spans="4:57" x14ac:dyDescent="0.2">
      <c r="D327" s="104">
        <f>COUNTIF(D$255:D$297,#REF!)</f>
        <v>0</v>
      </c>
      <c r="E327" s="104">
        <f>COUNTIF(E$255:E$297,#REF!)</f>
        <v>0</v>
      </c>
      <c r="F327" s="104">
        <f>COUNTIF(F$255:F$297,#REF!)</f>
        <v>0</v>
      </c>
      <c r="G327" s="104">
        <f>COUNTIF(G$255:G$297,#REF!)</f>
        <v>0</v>
      </c>
      <c r="H327" s="104">
        <f>COUNTIF(H$255:H$297,#REF!)</f>
        <v>0</v>
      </c>
      <c r="I327" s="104">
        <f>COUNTIF(I$255:I$297,#REF!)</f>
        <v>0</v>
      </c>
      <c r="J327" s="104">
        <f>COUNTIF(J$255:J$297,#REF!)</f>
        <v>0</v>
      </c>
      <c r="K327" s="104">
        <f>COUNTIF(K$255:K$297,#REF!)</f>
        <v>0</v>
      </c>
      <c r="L327" s="104">
        <f>COUNTIF(L$255:L$297,#REF!)</f>
        <v>0</v>
      </c>
      <c r="M327" s="104">
        <f>COUNTIF(M$255:M$297,#REF!)</f>
        <v>0</v>
      </c>
      <c r="N327" s="104">
        <f>COUNTIF(N$255:N$297,#REF!)</f>
        <v>0</v>
      </c>
      <c r="O327" s="104">
        <f>COUNTIF(O$255:O$297,#REF!)</f>
        <v>0</v>
      </c>
      <c r="P327" s="104">
        <f>COUNTIF(P$255:P$297,#REF!)</f>
        <v>1</v>
      </c>
      <c r="Q327" s="104">
        <f>COUNTIF(Q$255:Q$297,#REF!)</f>
        <v>0</v>
      </c>
      <c r="R327" s="104">
        <f>COUNTIF(R$255:R$297,#REF!)</f>
        <v>0</v>
      </c>
      <c r="S327" s="104">
        <f>COUNTIF(S$255:S$297,#REF!)</f>
        <v>0</v>
      </c>
      <c r="T327" s="104">
        <f>COUNTIF(T$255:T$297,#REF!)</f>
        <v>0</v>
      </c>
      <c r="U327" s="104">
        <f>COUNTIF(U$255:U$297,#REF!)</f>
        <v>0</v>
      </c>
      <c r="V327" s="104">
        <f>COUNTIF(V$255:V$297,#REF!)</f>
        <v>0</v>
      </c>
      <c r="W327" s="104">
        <f>COUNTIF(W$255:W$297,#REF!)</f>
        <v>0</v>
      </c>
      <c r="X327" s="104">
        <f>COUNTIF(X$255:X$297,#REF!)</f>
        <v>0</v>
      </c>
      <c r="Y327" s="104">
        <f>COUNTIF(Y$255:Y$297,#REF!)</f>
        <v>0</v>
      </c>
      <c r="Z327" s="104">
        <f>COUNTIF(Z$255:Z$297,#REF!)</f>
        <v>0</v>
      </c>
      <c r="AA327" s="104">
        <f>COUNTIF(AA$255:AA$297,#REF!)</f>
        <v>0</v>
      </c>
      <c r="AB327" s="104">
        <f>COUNTIF(AB$255:AB$297,#REF!)</f>
        <v>0</v>
      </c>
      <c r="AC327" s="104">
        <f>COUNTIF(AC$255:AC$297,#REF!)</f>
        <v>0</v>
      </c>
      <c r="AD327" s="104">
        <f>COUNTIF(AD$255:AD$297,#REF!)</f>
        <v>0</v>
      </c>
      <c r="AE327" s="104">
        <f>COUNTIF(AE$255:AE$297,#REF!)</f>
        <v>0</v>
      </c>
      <c r="AF327" s="104">
        <f>COUNTIF(AF$255:AF$297,#REF!)</f>
        <v>0</v>
      </c>
      <c r="AG327" s="104">
        <f>COUNTIF(AG$255:AG$297,#REF!)</f>
        <v>0</v>
      </c>
      <c r="AH327" s="104">
        <f>COUNTIF(AH$255:AH$297,#REF!)</f>
        <v>0</v>
      </c>
      <c r="AI327" s="104">
        <f>COUNTIF(AI$255:AI$297,#REF!)</f>
        <v>0</v>
      </c>
      <c r="AJ327" s="104">
        <f>COUNTIF(AJ$255:AJ$297,#REF!)</f>
        <v>0</v>
      </c>
      <c r="AK327" s="104">
        <f>COUNTIF(AK$255:AK$297,#REF!)</f>
        <v>0</v>
      </c>
      <c r="AL327" s="104">
        <f>COUNTIF(AL$255:AL$297,#REF!)</f>
        <v>1</v>
      </c>
      <c r="AM327" s="104">
        <f>COUNTIF(AM$255:AM$297,#REF!)</f>
        <v>1</v>
      </c>
      <c r="AN327" s="104">
        <f>COUNTIF(AN$255:AN$297,#REF!)</f>
        <v>1</v>
      </c>
      <c r="AO327" s="104">
        <f>COUNTIF(AO$255:AO$297,#REF!)</f>
        <v>1</v>
      </c>
      <c r="AP327" s="104">
        <f>COUNTIF(AP$255:AP$297,#REF!)</f>
        <v>1</v>
      </c>
      <c r="AQ327" s="104">
        <f>COUNTIF(AQ$255:AQ$297,#REF!)</f>
        <v>1</v>
      </c>
      <c r="AR327" s="104">
        <f>COUNTIF(AR$255:AR$297,#REF!)</f>
        <v>1</v>
      </c>
      <c r="AS327" s="104">
        <f>COUNTIF(AS$255:AS$297,#REF!)</f>
        <v>1</v>
      </c>
      <c r="AT327" s="104">
        <f>COUNTIF(AT$255:AT$297,#REF!)</f>
        <v>1</v>
      </c>
      <c r="AU327" s="104">
        <f>COUNTIF(AU$255:AU$297,#REF!)</f>
        <v>1</v>
      </c>
      <c r="AV327" s="104">
        <f>COUNTIF(AV$255:AV$297,#REF!)</f>
        <v>1</v>
      </c>
      <c r="AW327" s="104">
        <f>COUNTIF(AW$255:AW$297,#REF!)</f>
        <v>0</v>
      </c>
      <c r="AX327" s="104">
        <f>COUNTIF(AX$255:AX$297,#REF!)</f>
        <v>0</v>
      </c>
      <c r="AY327" s="104">
        <f>COUNTIF(AY$255:AY$297,#REF!)</f>
        <v>0</v>
      </c>
      <c r="AZ327" s="104">
        <f>COUNTIF(AZ$255:AZ$297,#REF!)</f>
        <v>0</v>
      </c>
      <c r="BA327" s="104">
        <f>COUNTIF(BA$255:BA$297,#REF!)</f>
        <v>0</v>
      </c>
      <c r="BB327" s="104">
        <f>COUNTIF(BB$255:BB$297,#REF!)</f>
        <v>0</v>
      </c>
      <c r="BC327" s="104">
        <f>COUNTIF(BC$255:BC$297,#REF!)</f>
        <v>0</v>
      </c>
      <c r="BD327" s="104">
        <f>COUNTIF(BD$255:BD$297,#REF!)</f>
        <v>0</v>
      </c>
      <c r="BE327" s="104">
        <f>COUNTIF(BE$255:BE$297,#REF!)</f>
        <v>0</v>
      </c>
    </row>
    <row r="328" spans="4:57" x14ac:dyDescent="0.2">
      <c r="D328" s="104">
        <f>COUNTIF(D$255:D$297,#REF!)</f>
        <v>0</v>
      </c>
      <c r="E328" s="104">
        <f>COUNTIF(E$255:E$297,#REF!)</f>
        <v>0</v>
      </c>
      <c r="F328" s="104">
        <f>COUNTIF(F$255:F$297,#REF!)</f>
        <v>0</v>
      </c>
      <c r="G328" s="104">
        <f>COUNTIF(G$255:G$297,#REF!)</f>
        <v>0</v>
      </c>
      <c r="H328" s="104">
        <f>COUNTIF(H$255:H$297,#REF!)</f>
        <v>0</v>
      </c>
      <c r="I328" s="104">
        <f>COUNTIF(I$255:I$297,#REF!)</f>
        <v>0</v>
      </c>
      <c r="J328" s="104">
        <f>COUNTIF(J$255:J$297,#REF!)</f>
        <v>0</v>
      </c>
      <c r="K328" s="104">
        <f>COUNTIF(K$255:K$297,#REF!)</f>
        <v>0</v>
      </c>
      <c r="L328" s="104">
        <f>COUNTIF(L$255:L$297,#REF!)</f>
        <v>0</v>
      </c>
      <c r="M328" s="104">
        <f>COUNTIF(M$255:M$297,#REF!)</f>
        <v>0</v>
      </c>
      <c r="N328" s="104">
        <f>COUNTIF(N$255:N$297,#REF!)</f>
        <v>0</v>
      </c>
      <c r="O328" s="104">
        <f>COUNTIF(O$255:O$297,#REF!)</f>
        <v>0</v>
      </c>
      <c r="P328" s="104">
        <f>COUNTIF(P$255:P$297,#REF!)</f>
        <v>1</v>
      </c>
      <c r="Q328" s="104">
        <f>COUNTIF(Q$255:Q$297,#REF!)</f>
        <v>0</v>
      </c>
      <c r="R328" s="104">
        <f>COUNTIF(R$255:R$297,#REF!)</f>
        <v>0</v>
      </c>
      <c r="S328" s="104">
        <f>COUNTIF(S$255:S$297,#REF!)</f>
        <v>0</v>
      </c>
      <c r="T328" s="104">
        <f>COUNTIF(T$255:T$297,#REF!)</f>
        <v>0</v>
      </c>
      <c r="U328" s="104">
        <f>COUNTIF(U$255:U$297,#REF!)</f>
        <v>0</v>
      </c>
      <c r="V328" s="104">
        <f>COUNTIF(V$255:V$297,#REF!)</f>
        <v>0</v>
      </c>
      <c r="W328" s="104">
        <f>COUNTIF(W$255:W$297,#REF!)</f>
        <v>0</v>
      </c>
      <c r="X328" s="104">
        <f>COUNTIF(X$255:X$297,#REF!)</f>
        <v>0</v>
      </c>
      <c r="Y328" s="104">
        <f>COUNTIF(Y$255:Y$297,#REF!)</f>
        <v>0</v>
      </c>
      <c r="Z328" s="104">
        <f>COUNTIF(Z$255:Z$297,#REF!)</f>
        <v>0</v>
      </c>
      <c r="AA328" s="104">
        <f>COUNTIF(AA$255:AA$297,#REF!)</f>
        <v>0</v>
      </c>
      <c r="AB328" s="104">
        <f>COUNTIF(AB$255:AB$297,#REF!)</f>
        <v>0</v>
      </c>
      <c r="AC328" s="104">
        <f>COUNTIF(AC$255:AC$297,#REF!)</f>
        <v>0</v>
      </c>
      <c r="AD328" s="104">
        <f>COUNTIF(AD$255:AD$297,#REF!)</f>
        <v>0</v>
      </c>
      <c r="AE328" s="104">
        <f>COUNTIF(AE$255:AE$297,#REF!)</f>
        <v>0</v>
      </c>
      <c r="AF328" s="104">
        <f>COUNTIF(AF$255:AF$297,#REF!)</f>
        <v>0</v>
      </c>
      <c r="AG328" s="104">
        <f>COUNTIF(AG$255:AG$297,#REF!)</f>
        <v>0</v>
      </c>
      <c r="AH328" s="104">
        <f>COUNTIF(AH$255:AH$297,#REF!)</f>
        <v>0</v>
      </c>
      <c r="AI328" s="104">
        <f>COUNTIF(AI$255:AI$297,#REF!)</f>
        <v>0</v>
      </c>
      <c r="AJ328" s="104">
        <f>COUNTIF(AJ$255:AJ$297,#REF!)</f>
        <v>0</v>
      </c>
      <c r="AK328" s="104">
        <f>COUNTIF(AK$255:AK$297,#REF!)</f>
        <v>0</v>
      </c>
      <c r="AL328" s="104">
        <f>COUNTIF(AL$255:AL$297,#REF!)</f>
        <v>1</v>
      </c>
      <c r="AM328" s="104">
        <f>COUNTIF(AM$255:AM$297,#REF!)</f>
        <v>1</v>
      </c>
      <c r="AN328" s="104">
        <f>COUNTIF(AN$255:AN$297,#REF!)</f>
        <v>1</v>
      </c>
      <c r="AO328" s="104">
        <f>COUNTIF(AO$255:AO$297,#REF!)</f>
        <v>1</v>
      </c>
      <c r="AP328" s="104">
        <f>COUNTIF(AP$255:AP$297,#REF!)</f>
        <v>1</v>
      </c>
      <c r="AQ328" s="104">
        <f>COUNTIF(AQ$255:AQ$297,#REF!)</f>
        <v>1</v>
      </c>
      <c r="AR328" s="104">
        <f>COUNTIF(AR$255:AR$297,#REF!)</f>
        <v>1</v>
      </c>
      <c r="AS328" s="104">
        <f>COUNTIF(AS$255:AS$297,#REF!)</f>
        <v>1</v>
      </c>
      <c r="AT328" s="104">
        <f>COUNTIF(AT$255:AT$297,#REF!)</f>
        <v>1</v>
      </c>
      <c r="AU328" s="104">
        <f>COUNTIF(AU$255:AU$297,#REF!)</f>
        <v>1</v>
      </c>
      <c r="AV328" s="104">
        <f>COUNTIF(AV$255:AV$297,#REF!)</f>
        <v>1</v>
      </c>
      <c r="AW328" s="104">
        <f>COUNTIF(AW$255:AW$297,#REF!)</f>
        <v>0</v>
      </c>
      <c r="AX328" s="104">
        <f>COUNTIF(AX$255:AX$297,#REF!)</f>
        <v>0</v>
      </c>
      <c r="AY328" s="104">
        <f>COUNTIF(AY$255:AY$297,#REF!)</f>
        <v>0</v>
      </c>
      <c r="AZ328" s="104">
        <f>COUNTIF(AZ$255:AZ$297,#REF!)</f>
        <v>0</v>
      </c>
      <c r="BA328" s="104">
        <f>COUNTIF(BA$255:BA$297,#REF!)</f>
        <v>0</v>
      </c>
      <c r="BB328" s="104">
        <f>COUNTIF(BB$255:BB$297,#REF!)</f>
        <v>0</v>
      </c>
      <c r="BC328" s="104">
        <f>COUNTIF(BC$255:BC$297,#REF!)</f>
        <v>0</v>
      </c>
      <c r="BD328" s="104">
        <f>COUNTIF(BD$255:BD$297,#REF!)</f>
        <v>0</v>
      </c>
      <c r="BE328" s="104">
        <f>COUNTIF(BE$255:BE$297,#REF!)</f>
        <v>0</v>
      </c>
    </row>
    <row r="329" spans="4:57" x14ac:dyDescent="0.2">
      <c r="D329" s="104">
        <f>COUNTIF(D$255:D$297,#REF!)</f>
        <v>0</v>
      </c>
      <c r="E329" s="104">
        <f>COUNTIF(E$255:E$297,#REF!)</f>
        <v>0</v>
      </c>
      <c r="F329" s="104">
        <f>COUNTIF(F$255:F$297,#REF!)</f>
        <v>0</v>
      </c>
      <c r="G329" s="104">
        <f>COUNTIF(G$255:G$297,#REF!)</f>
        <v>0</v>
      </c>
      <c r="H329" s="104">
        <f>COUNTIF(H$255:H$297,#REF!)</f>
        <v>0</v>
      </c>
      <c r="I329" s="104">
        <f>COUNTIF(I$255:I$297,#REF!)</f>
        <v>0</v>
      </c>
      <c r="J329" s="104">
        <f>COUNTIF(J$255:J$297,#REF!)</f>
        <v>0</v>
      </c>
      <c r="K329" s="104">
        <f>COUNTIF(K$255:K$297,#REF!)</f>
        <v>0</v>
      </c>
      <c r="L329" s="104">
        <f>COUNTIF(L$255:L$297,#REF!)</f>
        <v>0</v>
      </c>
      <c r="M329" s="104">
        <f>COUNTIF(M$255:M$297,#REF!)</f>
        <v>0</v>
      </c>
      <c r="N329" s="104">
        <f>COUNTIF(N$255:N$297,#REF!)</f>
        <v>0</v>
      </c>
      <c r="O329" s="104">
        <f>COUNTIF(O$255:O$297,#REF!)</f>
        <v>0</v>
      </c>
      <c r="P329" s="104">
        <f>COUNTIF(P$255:P$297,#REF!)</f>
        <v>1</v>
      </c>
      <c r="Q329" s="104">
        <f>COUNTIF(Q$255:Q$297,#REF!)</f>
        <v>0</v>
      </c>
      <c r="R329" s="104">
        <f>COUNTIF(R$255:R$297,#REF!)</f>
        <v>0</v>
      </c>
      <c r="S329" s="104">
        <f>COUNTIF(S$255:S$297,#REF!)</f>
        <v>0</v>
      </c>
      <c r="T329" s="104">
        <f>COUNTIF(T$255:T$297,#REF!)</f>
        <v>0</v>
      </c>
      <c r="U329" s="104">
        <f>COUNTIF(U$255:U$297,#REF!)</f>
        <v>0</v>
      </c>
      <c r="V329" s="104">
        <f>COUNTIF(V$255:V$297,#REF!)</f>
        <v>0</v>
      </c>
      <c r="W329" s="104">
        <f>COUNTIF(W$255:W$297,#REF!)</f>
        <v>0</v>
      </c>
      <c r="X329" s="104">
        <f>COUNTIF(X$255:X$297,#REF!)</f>
        <v>0</v>
      </c>
      <c r="Y329" s="104">
        <f>COUNTIF(Y$255:Y$297,#REF!)</f>
        <v>0</v>
      </c>
      <c r="Z329" s="104">
        <f>COUNTIF(Z$255:Z$297,#REF!)</f>
        <v>0</v>
      </c>
      <c r="AA329" s="104">
        <f>COUNTIF(AA$255:AA$297,#REF!)</f>
        <v>0</v>
      </c>
      <c r="AB329" s="104">
        <f>COUNTIF(AB$255:AB$297,#REF!)</f>
        <v>0</v>
      </c>
      <c r="AC329" s="104">
        <f>COUNTIF(AC$255:AC$297,#REF!)</f>
        <v>0</v>
      </c>
      <c r="AD329" s="104">
        <f>COUNTIF(AD$255:AD$297,#REF!)</f>
        <v>0</v>
      </c>
      <c r="AE329" s="104">
        <f>COUNTIF(AE$255:AE$297,#REF!)</f>
        <v>0</v>
      </c>
      <c r="AF329" s="104">
        <f>COUNTIF(AF$255:AF$297,#REF!)</f>
        <v>0</v>
      </c>
      <c r="AG329" s="104">
        <f>COUNTIF(AG$255:AG$297,#REF!)</f>
        <v>0</v>
      </c>
      <c r="AH329" s="104">
        <f>COUNTIF(AH$255:AH$297,#REF!)</f>
        <v>0</v>
      </c>
      <c r="AI329" s="104">
        <f>COUNTIF(AI$255:AI$297,#REF!)</f>
        <v>0</v>
      </c>
      <c r="AJ329" s="104">
        <f>COUNTIF(AJ$255:AJ$297,#REF!)</f>
        <v>0</v>
      </c>
      <c r="AK329" s="104">
        <f>COUNTIF(AK$255:AK$297,#REF!)</f>
        <v>0</v>
      </c>
      <c r="AL329" s="104">
        <f>COUNTIF(AL$255:AL$297,#REF!)</f>
        <v>1</v>
      </c>
      <c r="AM329" s="104">
        <f>COUNTIF(AM$255:AM$297,#REF!)</f>
        <v>1</v>
      </c>
      <c r="AN329" s="104">
        <f>COUNTIF(AN$255:AN$297,#REF!)</f>
        <v>1</v>
      </c>
      <c r="AO329" s="104">
        <f>COUNTIF(AO$255:AO$297,#REF!)</f>
        <v>1</v>
      </c>
      <c r="AP329" s="104">
        <f>COUNTIF(AP$255:AP$297,#REF!)</f>
        <v>1</v>
      </c>
      <c r="AQ329" s="104">
        <f>COUNTIF(AQ$255:AQ$297,#REF!)</f>
        <v>1</v>
      </c>
      <c r="AR329" s="104">
        <f>COUNTIF(AR$255:AR$297,#REF!)</f>
        <v>1</v>
      </c>
      <c r="AS329" s="104">
        <f>COUNTIF(AS$255:AS$297,#REF!)</f>
        <v>1</v>
      </c>
      <c r="AT329" s="104">
        <f>COUNTIF(AT$255:AT$297,#REF!)</f>
        <v>1</v>
      </c>
      <c r="AU329" s="104">
        <f>COUNTIF(AU$255:AU$297,#REF!)</f>
        <v>1</v>
      </c>
      <c r="AV329" s="104">
        <f>COUNTIF(AV$255:AV$297,#REF!)</f>
        <v>1</v>
      </c>
      <c r="AW329" s="104">
        <f>COUNTIF(AW$255:AW$297,#REF!)</f>
        <v>0</v>
      </c>
      <c r="AX329" s="104">
        <f>COUNTIF(AX$255:AX$297,#REF!)</f>
        <v>0</v>
      </c>
      <c r="AY329" s="104">
        <f>COUNTIF(AY$255:AY$297,#REF!)</f>
        <v>0</v>
      </c>
      <c r="AZ329" s="104">
        <f>COUNTIF(AZ$255:AZ$297,#REF!)</f>
        <v>0</v>
      </c>
      <c r="BA329" s="104">
        <f>COUNTIF(BA$255:BA$297,#REF!)</f>
        <v>0</v>
      </c>
      <c r="BB329" s="104">
        <f>COUNTIF(BB$255:BB$297,#REF!)</f>
        <v>0</v>
      </c>
      <c r="BC329" s="104">
        <f>COUNTIF(BC$255:BC$297,#REF!)</f>
        <v>0</v>
      </c>
      <c r="BD329" s="104">
        <f>COUNTIF(BD$255:BD$297,#REF!)</f>
        <v>0</v>
      </c>
      <c r="BE329" s="104">
        <f>COUNTIF(BE$255:BE$297,#REF!)</f>
        <v>0</v>
      </c>
    </row>
    <row r="330" spans="4:57" x14ac:dyDescent="0.2">
      <c r="D330" s="104">
        <f>COUNTIF(D$255:D$297,#REF!)</f>
        <v>0</v>
      </c>
      <c r="E330" s="104">
        <f>COUNTIF(E$255:E$297,#REF!)</f>
        <v>0</v>
      </c>
      <c r="F330" s="104">
        <f>COUNTIF(F$255:F$297,#REF!)</f>
        <v>0</v>
      </c>
      <c r="G330" s="104">
        <f>COUNTIF(G$255:G$297,#REF!)</f>
        <v>0</v>
      </c>
      <c r="H330" s="104">
        <f>COUNTIF(H$255:H$297,#REF!)</f>
        <v>0</v>
      </c>
      <c r="I330" s="104">
        <f>COUNTIF(I$255:I$297,#REF!)</f>
        <v>0</v>
      </c>
      <c r="J330" s="104">
        <f>COUNTIF(J$255:J$297,#REF!)</f>
        <v>0</v>
      </c>
      <c r="K330" s="104">
        <f>COUNTIF(K$255:K$297,#REF!)</f>
        <v>0</v>
      </c>
      <c r="L330" s="104">
        <f>COUNTIF(L$255:L$297,#REF!)</f>
        <v>0</v>
      </c>
      <c r="M330" s="104">
        <f>COUNTIF(M$255:M$297,#REF!)</f>
        <v>0</v>
      </c>
      <c r="N330" s="104">
        <f>COUNTIF(N$255:N$297,#REF!)</f>
        <v>0</v>
      </c>
      <c r="O330" s="104">
        <f>COUNTIF(O$255:O$297,#REF!)</f>
        <v>0</v>
      </c>
      <c r="P330" s="104">
        <f>COUNTIF(P$255:P$297,#REF!)</f>
        <v>1</v>
      </c>
      <c r="Q330" s="104">
        <f>COUNTIF(Q$255:Q$297,#REF!)</f>
        <v>0</v>
      </c>
      <c r="R330" s="104">
        <f>COUNTIF(R$255:R$297,#REF!)</f>
        <v>0</v>
      </c>
      <c r="S330" s="104">
        <f>COUNTIF(S$255:S$297,#REF!)</f>
        <v>0</v>
      </c>
      <c r="T330" s="104">
        <f>COUNTIF(T$255:T$297,#REF!)</f>
        <v>0</v>
      </c>
      <c r="U330" s="104">
        <f>COUNTIF(U$255:U$297,#REF!)</f>
        <v>0</v>
      </c>
      <c r="V330" s="104">
        <f>COUNTIF(V$255:V$297,#REF!)</f>
        <v>0</v>
      </c>
      <c r="W330" s="104">
        <f>COUNTIF(W$255:W$297,#REF!)</f>
        <v>0</v>
      </c>
      <c r="X330" s="104">
        <f>COUNTIF(X$255:X$297,#REF!)</f>
        <v>0</v>
      </c>
      <c r="Y330" s="104">
        <f>COUNTIF(Y$255:Y$297,#REF!)</f>
        <v>0</v>
      </c>
      <c r="Z330" s="104">
        <f>COUNTIF(Z$255:Z$297,#REF!)</f>
        <v>0</v>
      </c>
      <c r="AA330" s="104">
        <f>COUNTIF(AA$255:AA$297,#REF!)</f>
        <v>0</v>
      </c>
      <c r="AB330" s="104">
        <f>COUNTIF(AB$255:AB$297,#REF!)</f>
        <v>0</v>
      </c>
      <c r="AC330" s="104">
        <f>COUNTIF(AC$255:AC$297,#REF!)</f>
        <v>0</v>
      </c>
      <c r="AD330" s="104">
        <f>COUNTIF(AD$255:AD$297,#REF!)</f>
        <v>0</v>
      </c>
      <c r="AE330" s="104">
        <f>COUNTIF(AE$255:AE$297,#REF!)</f>
        <v>0</v>
      </c>
      <c r="AF330" s="104">
        <f>COUNTIF(AF$255:AF$297,#REF!)</f>
        <v>0</v>
      </c>
      <c r="AG330" s="104">
        <f>COUNTIF(AG$255:AG$297,#REF!)</f>
        <v>0</v>
      </c>
      <c r="AH330" s="104">
        <f>COUNTIF(AH$255:AH$297,#REF!)</f>
        <v>0</v>
      </c>
      <c r="AI330" s="104">
        <f>COUNTIF(AI$255:AI$297,#REF!)</f>
        <v>0</v>
      </c>
      <c r="AJ330" s="104">
        <f>COUNTIF(AJ$255:AJ$297,#REF!)</f>
        <v>0</v>
      </c>
      <c r="AK330" s="104">
        <f>COUNTIF(AK$255:AK$297,#REF!)</f>
        <v>0</v>
      </c>
      <c r="AL330" s="104">
        <f>COUNTIF(AL$255:AL$297,#REF!)</f>
        <v>1</v>
      </c>
      <c r="AM330" s="104">
        <f>COUNTIF(AM$255:AM$297,#REF!)</f>
        <v>1</v>
      </c>
      <c r="AN330" s="104">
        <f>COUNTIF(AN$255:AN$297,#REF!)</f>
        <v>1</v>
      </c>
      <c r="AO330" s="104">
        <f>COUNTIF(AO$255:AO$297,#REF!)</f>
        <v>1</v>
      </c>
      <c r="AP330" s="104">
        <f>COUNTIF(AP$255:AP$297,#REF!)</f>
        <v>1</v>
      </c>
      <c r="AQ330" s="104">
        <f>COUNTIF(AQ$255:AQ$297,#REF!)</f>
        <v>1</v>
      </c>
      <c r="AR330" s="104">
        <f>COUNTIF(AR$255:AR$297,#REF!)</f>
        <v>1</v>
      </c>
      <c r="AS330" s="104">
        <f>COUNTIF(AS$255:AS$297,#REF!)</f>
        <v>1</v>
      </c>
      <c r="AT330" s="104">
        <f>COUNTIF(AT$255:AT$297,#REF!)</f>
        <v>1</v>
      </c>
      <c r="AU330" s="104">
        <f>COUNTIF(AU$255:AU$297,#REF!)</f>
        <v>1</v>
      </c>
      <c r="AV330" s="104">
        <f>COUNTIF(AV$255:AV$297,#REF!)</f>
        <v>1</v>
      </c>
      <c r="AW330" s="104">
        <f>COUNTIF(AW$255:AW$297,#REF!)</f>
        <v>0</v>
      </c>
      <c r="AX330" s="104">
        <f>COUNTIF(AX$255:AX$297,#REF!)</f>
        <v>0</v>
      </c>
      <c r="AY330" s="104">
        <f>COUNTIF(AY$255:AY$297,#REF!)</f>
        <v>0</v>
      </c>
      <c r="AZ330" s="104">
        <f>COUNTIF(AZ$255:AZ$297,#REF!)</f>
        <v>0</v>
      </c>
      <c r="BA330" s="104">
        <f>COUNTIF(BA$255:BA$297,#REF!)</f>
        <v>0</v>
      </c>
      <c r="BB330" s="104">
        <f>COUNTIF(BB$255:BB$297,#REF!)</f>
        <v>0</v>
      </c>
      <c r="BC330" s="104">
        <f>COUNTIF(BC$255:BC$297,#REF!)</f>
        <v>0</v>
      </c>
      <c r="BD330" s="104">
        <f>COUNTIF(BD$255:BD$297,#REF!)</f>
        <v>0</v>
      </c>
      <c r="BE330" s="104">
        <f>COUNTIF(BE$255:BE$297,#REF!)</f>
        <v>0</v>
      </c>
    </row>
    <row r="331" spans="4:57" x14ac:dyDescent="0.2">
      <c r="D331" s="104">
        <f>COUNTIF(D$255:D$297,#REF!)</f>
        <v>0</v>
      </c>
      <c r="E331" s="104">
        <f>COUNTIF(E$255:E$297,#REF!)</f>
        <v>0</v>
      </c>
      <c r="F331" s="104">
        <f>COUNTIF(F$255:F$297,#REF!)</f>
        <v>0</v>
      </c>
      <c r="G331" s="104">
        <f>COUNTIF(G$255:G$297,#REF!)</f>
        <v>0</v>
      </c>
      <c r="H331" s="104">
        <f>COUNTIF(H$255:H$297,#REF!)</f>
        <v>0</v>
      </c>
      <c r="I331" s="104">
        <f>COUNTIF(I$255:I$297,#REF!)</f>
        <v>0</v>
      </c>
      <c r="J331" s="104">
        <f>COUNTIF(J$255:J$297,#REF!)</f>
        <v>0</v>
      </c>
      <c r="K331" s="104">
        <f>COUNTIF(K$255:K$297,#REF!)</f>
        <v>0</v>
      </c>
      <c r="L331" s="104">
        <f>COUNTIF(L$255:L$297,#REF!)</f>
        <v>0</v>
      </c>
      <c r="M331" s="104">
        <f>COUNTIF(M$255:M$297,#REF!)</f>
        <v>0</v>
      </c>
      <c r="N331" s="104">
        <f>COUNTIF(N$255:N$297,#REF!)</f>
        <v>0</v>
      </c>
      <c r="O331" s="104">
        <f>COUNTIF(O$255:O$297,#REF!)</f>
        <v>0</v>
      </c>
      <c r="P331" s="104">
        <f>COUNTIF(P$255:P$297,#REF!)</f>
        <v>1</v>
      </c>
      <c r="Q331" s="104">
        <f>COUNTIF(Q$255:Q$297,#REF!)</f>
        <v>0</v>
      </c>
      <c r="R331" s="104">
        <f>COUNTIF(R$255:R$297,#REF!)</f>
        <v>0</v>
      </c>
      <c r="S331" s="104">
        <f>COUNTIF(S$255:S$297,#REF!)</f>
        <v>0</v>
      </c>
      <c r="T331" s="104">
        <f>COUNTIF(T$255:T$297,#REF!)</f>
        <v>0</v>
      </c>
      <c r="U331" s="104">
        <f>COUNTIF(U$255:U$297,#REF!)</f>
        <v>0</v>
      </c>
      <c r="V331" s="104">
        <f>COUNTIF(V$255:V$297,#REF!)</f>
        <v>0</v>
      </c>
      <c r="W331" s="104">
        <f>COUNTIF(W$255:W$297,#REF!)</f>
        <v>0</v>
      </c>
      <c r="X331" s="104">
        <f>COUNTIF(X$255:X$297,#REF!)</f>
        <v>0</v>
      </c>
      <c r="Y331" s="104">
        <f>COUNTIF(Y$255:Y$297,#REF!)</f>
        <v>0</v>
      </c>
      <c r="Z331" s="104">
        <f>COUNTIF(Z$255:Z$297,#REF!)</f>
        <v>0</v>
      </c>
      <c r="AA331" s="104">
        <f>COUNTIF(AA$255:AA$297,#REF!)</f>
        <v>0</v>
      </c>
      <c r="AB331" s="104">
        <f>COUNTIF(AB$255:AB$297,#REF!)</f>
        <v>0</v>
      </c>
      <c r="AC331" s="104">
        <f>COUNTIF(AC$255:AC$297,#REF!)</f>
        <v>0</v>
      </c>
      <c r="AD331" s="104">
        <f>COUNTIF(AD$255:AD$297,#REF!)</f>
        <v>0</v>
      </c>
      <c r="AE331" s="104">
        <f>COUNTIF(AE$255:AE$297,#REF!)</f>
        <v>0</v>
      </c>
      <c r="AF331" s="104">
        <f>COUNTIF(AF$255:AF$297,#REF!)</f>
        <v>0</v>
      </c>
      <c r="AG331" s="104">
        <f>COUNTIF(AG$255:AG$297,#REF!)</f>
        <v>0</v>
      </c>
      <c r="AH331" s="104">
        <f>COUNTIF(AH$255:AH$297,#REF!)</f>
        <v>0</v>
      </c>
      <c r="AI331" s="104">
        <f>COUNTIF(AI$255:AI$297,#REF!)</f>
        <v>0</v>
      </c>
      <c r="AJ331" s="104">
        <f>COUNTIF(AJ$255:AJ$297,#REF!)</f>
        <v>0</v>
      </c>
      <c r="AK331" s="104">
        <f>COUNTIF(AK$255:AK$297,#REF!)</f>
        <v>0</v>
      </c>
      <c r="AL331" s="104">
        <f>COUNTIF(AL$255:AL$297,#REF!)</f>
        <v>1</v>
      </c>
      <c r="AM331" s="104">
        <f>COUNTIF(AM$255:AM$297,#REF!)</f>
        <v>1</v>
      </c>
      <c r="AN331" s="104">
        <f>COUNTIF(AN$255:AN$297,#REF!)</f>
        <v>1</v>
      </c>
      <c r="AO331" s="104">
        <f>COUNTIF(AO$255:AO$297,#REF!)</f>
        <v>1</v>
      </c>
      <c r="AP331" s="104">
        <f>COUNTIF(AP$255:AP$297,#REF!)</f>
        <v>1</v>
      </c>
      <c r="AQ331" s="104">
        <f>COUNTIF(AQ$255:AQ$297,#REF!)</f>
        <v>1</v>
      </c>
      <c r="AR331" s="104">
        <f>COUNTIF(AR$255:AR$297,#REF!)</f>
        <v>1</v>
      </c>
      <c r="AS331" s="104">
        <f>COUNTIF(AS$255:AS$297,#REF!)</f>
        <v>1</v>
      </c>
      <c r="AT331" s="104">
        <f>COUNTIF(AT$255:AT$297,#REF!)</f>
        <v>1</v>
      </c>
      <c r="AU331" s="104">
        <f>COUNTIF(AU$255:AU$297,#REF!)</f>
        <v>1</v>
      </c>
      <c r="AV331" s="104">
        <f>COUNTIF(AV$255:AV$297,#REF!)</f>
        <v>1</v>
      </c>
      <c r="AW331" s="104">
        <f>COUNTIF(AW$255:AW$297,#REF!)</f>
        <v>0</v>
      </c>
      <c r="AX331" s="104">
        <f>COUNTIF(AX$255:AX$297,#REF!)</f>
        <v>0</v>
      </c>
      <c r="AY331" s="104">
        <f>COUNTIF(AY$255:AY$297,#REF!)</f>
        <v>0</v>
      </c>
      <c r="AZ331" s="104">
        <f>COUNTIF(AZ$255:AZ$297,#REF!)</f>
        <v>0</v>
      </c>
      <c r="BA331" s="104">
        <f>COUNTIF(BA$255:BA$297,#REF!)</f>
        <v>0</v>
      </c>
      <c r="BB331" s="104">
        <f>COUNTIF(BB$255:BB$297,#REF!)</f>
        <v>0</v>
      </c>
      <c r="BC331" s="104">
        <f>COUNTIF(BC$255:BC$297,#REF!)</f>
        <v>0</v>
      </c>
      <c r="BD331" s="104">
        <f>COUNTIF(BD$255:BD$297,#REF!)</f>
        <v>0</v>
      </c>
      <c r="BE331" s="104">
        <f>COUNTIF(BE$255:BE$297,#REF!)</f>
        <v>0</v>
      </c>
    </row>
    <row r="332" spans="4:57" x14ac:dyDescent="0.2">
      <c r="D332" s="104">
        <f>COUNTIF(D$255:D$297,#REF!)</f>
        <v>0</v>
      </c>
      <c r="E332" s="104">
        <f>COUNTIF(E$255:E$297,#REF!)</f>
        <v>0</v>
      </c>
      <c r="F332" s="104">
        <f>COUNTIF(F$255:F$297,#REF!)</f>
        <v>0</v>
      </c>
      <c r="G332" s="104">
        <f>COUNTIF(G$255:G$297,#REF!)</f>
        <v>0</v>
      </c>
      <c r="H332" s="104">
        <f>COUNTIF(H$255:H$297,#REF!)</f>
        <v>0</v>
      </c>
      <c r="I332" s="104">
        <f>COUNTIF(I$255:I$297,#REF!)</f>
        <v>0</v>
      </c>
      <c r="J332" s="104">
        <f>COUNTIF(J$255:J$297,#REF!)</f>
        <v>0</v>
      </c>
      <c r="K332" s="104">
        <f>COUNTIF(K$255:K$297,#REF!)</f>
        <v>0</v>
      </c>
      <c r="L332" s="104">
        <f>COUNTIF(L$255:L$297,#REF!)</f>
        <v>0</v>
      </c>
      <c r="M332" s="104">
        <f>COUNTIF(M$255:M$297,#REF!)</f>
        <v>0</v>
      </c>
      <c r="N332" s="104">
        <f>COUNTIF(N$255:N$297,#REF!)</f>
        <v>0</v>
      </c>
      <c r="O332" s="104">
        <f>COUNTIF(O$255:O$297,#REF!)</f>
        <v>0</v>
      </c>
      <c r="P332" s="104">
        <f>COUNTIF(P$255:P$297,#REF!)</f>
        <v>1</v>
      </c>
      <c r="Q332" s="104">
        <f>COUNTIF(Q$255:Q$297,#REF!)</f>
        <v>0</v>
      </c>
      <c r="R332" s="104">
        <f>COUNTIF(R$255:R$297,#REF!)</f>
        <v>0</v>
      </c>
      <c r="S332" s="104">
        <f>COUNTIF(S$255:S$297,#REF!)</f>
        <v>0</v>
      </c>
      <c r="T332" s="104">
        <f>COUNTIF(T$255:T$297,#REF!)</f>
        <v>0</v>
      </c>
      <c r="U332" s="104">
        <f>COUNTIF(U$255:U$297,#REF!)</f>
        <v>0</v>
      </c>
      <c r="V332" s="104">
        <f>COUNTIF(V$255:V$297,#REF!)</f>
        <v>0</v>
      </c>
      <c r="W332" s="104">
        <f>COUNTIF(W$255:W$297,#REF!)</f>
        <v>0</v>
      </c>
      <c r="X332" s="104">
        <f>COUNTIF(X$255:X$297,#REF!)</f>
        <v>0</v>
      </c>
      <c r="Y332" s="104">
        <f>COUNTIF(Y$255:Y$297,#REF!)</f>
        <v>0</v>
      </c>
      <c r="Z332" s="104">
        <f>COUNTIF(Z$255:Z$297,#REF!)</f>
        <v>0</v>
      </c>
      <c r="AA332" s="104">
        <f>COUNTIF(AA$255:AA$297,#REF!)</f>
        <v>0</v>
      </c>
      <c r="AB332" s="104">
        <f>COUNTIF(AB$255:AB$297,#REF!)</f>
        <v>0</v>
      </c>
      <c r="AC332" s="104">
        <f>COUNTIF(AC$255:AC$297,#REF!)</f>
        <v>0</v>
      </c>
      <c r="AD332" s="104">
        <f>COUNTIF(AD$255:AD$297,#REF!)</f>
        <v>0</v>
      </c>
      <c r="AE332" s="104">
        <f>COUNTIF(AE$255:AE$297,#REF!)</f>
        <v>0</v>
      </c>
      <c r="AF332" s="104">
        <f>COUNTIF(AF$255:AF$297,#REF!)</f>
        <v>0</v>
      </c>
      <c r="AG332" s="104">
        <f>COUNTIF(AG$255:AG$297,#REF!)</f>
        <v>0</v>
      </c>
      <c r="AH332" s="104">
        <f>COUNTIF(AH$255:AH$297,#REF!)</f>
        <v>0</v>
      </c>
      <c r="AI332" s="104">
        <f>COUNTIF(AI$255:AI$297,#REF!)</f>
        <v>0</v>
      </c>
      <c r="AJ332" s="104">
        <f>COUNTIF(AJ$255:AJ$297,#REF!)</f>
        <v>0</v>
      </c>
      <c r="AK332" s="104">
        <f>COUNTIF(AK$255:AK$297,#REF!)</f>
        <v>0</v>
      </c>
      <c r="AL332" s="104">
        <f>COUNTIF(AL$255:AL$297,#REF!)</f>
        <v>1</v>
      </c>
      <c r="AM332" s="104">
        <f>COUNTIF(AM$255:AM$297,#REF!)</f>
        <v>1</v>
      </c>
      <c r="AN332" s="104">
        <f>COUNTIF(AN$255:AN$297,#REF!)</f>
        <v>1</v>
      </c>
      <c r="AO332" s="104">
        <f>COUNTIF(AO$255:AO$297,#REF!)</f>
        <v>1</v>
      </c>
      <c r="AP332" s="104">
        <f>COUNTIF(AP$255:AP$297,#REF!)</f>
        <v>1</v>
      </c>
      <c r="AQ332" s="104">
        <f>COUNTIF(AQ$255:AQ$297,#REF!)</f>
        <v>1</v>
      </c>
      <c r="AR332" s="104">
        <f>COUNTIF(AR$255:AR$297,#REF!)</f>
        <v>1</v>
      </c>
      <c r="AS332" s="104">
        <f>COUNTIF(AS$255:AS$297,#REF!)</f>
        <v>1</v>
      </c>
      <c r="AT332" s="104">
        <f>COUNTIF(AT$255:AT$297,#REF!)</f>
        <v>1</v>
      </c>
      <c r="AU332" s="104">
        <f>COUNTIF(AU$255:AU$297,#REF!)</f>
        <v>1</v>
      </c>
      <c r="AV332" s="104">
        <f>COUNTIF(AV$255:AV$297,#REF!)</f>
        <v>1</v>
      </c>
      <c r="AW332" s="104">
        <f>COUNTIF(AW$255:AW$297,#REF!)</f>
        <v>0</v>
      </c>
      <c r="AX332" s="104">
        <f>COUNTIF(AX$255:AX$297,#REF!)</f>
        <v>0</v>
      </c>
      <c r="AY332" s="104">
        <f>COUNTIF(AY$255:AY$297,#REF!)</f>
        <v>0</v>
      </c>
      <c r="AZ332" s="104">
        <f>COUNTIF(AZ$255:AZ$297,#REF!)</f>
        <v>0</v>
      </c>
      <c r="BA332" s="104">
        <f>COUNTIF(BA$255:BA$297,#REF!)</f>
        <v>0</v>
      </c>
      <c r="BB332" s="104">
        <f>COUNTIF(BB$255:BB$297,#REF!)</f>
        <v>0</v>
      </c>
      <c r="BC332" s="104">
        <f>COUNTIF(BC$255:BC$297,#REF!)</f>
        <v>0</v>
      </c>
      <c r="BD332" s="104">
        <f>COUNTIF(BD$255:BD$297,#REF!)</f>
        <v>0</v>
      </c>
      <c r="BE332" s="104">
        <f>COUNTIF(BE$255:BE$297,#REF!)</f>
        <v>0</v>
      </c>
    </row>
    <row r="333" spans="4:57" x14ac:dyDescent="0.2">
      <c r="D333" s="104">
        <f>COUNTIF(D$255:D$297,#REF!)</f>
        <v>0</v>
      </c>
      <c r="E333" s="104">
        <f>COUNTIF(E$255:E$297,#REF!)</f>
        <v>0</v>
      </c>
      <c r="F333" s="104">
        <f>COUNTIF(F$255:F$297,#REF!)</f>
        <v>0</v>
      </c>
      <c r="G333" s="104">
        <f>COUNTIF(G$255:G$297,#REF!)</f>
        <v>0</v>
      </c>
      <c r="H333" s="104">
        <f>COUNTIF(H$255:H$297,#REF!)</f>
        <v>0</v>
      </c>
      <c r="I333" s="104">
        <f>COUNTIF(I$255:I$297,#REF!)</f>
        <v>0</v>
      </c>
      <c r="J333" s="104">
        <f>COUNTIF(J$255:J$297,#REF!)</f>
        <v>0</v>
      </c>
      <c r="K333" s="104">
        <f>COUNTIF(K$255:K$297,#REF!)</f>
        <v>0</v>
      </c>
      <c r="L333" s="104">
        <f>COUNTIF(L$255:L$297,#REF!)</f>
        <v>0</v>
      </c>
      <c r="M333" s="104">
        <f>COUNTIF(M$255:M$297,#REF!)</f>
        <v>0</v>
      </c>
      <c r="N333" s="104">
        <f>COUNTIF(N$255:N$297,#REF!)</f>
        <v>0</v>
      </c>
      <c r="O333" s="104">
        <f>COUNTIF(O$255:O$297,#REF!)</f>
        <v>0</v>
      </c>
      <c r="P333" s="104">
        <f>COUNTIF(P$255:P$297,#REF!)</f>
        <v>1</v>
      </c>
      <c r="Q333" s="104">
        <f>COUNTIF(Q$255:Q$297,#REF!)</f>
        <v>0</v>
      </c>
      <c r="R333" s="104">
        <f>COUNTIF(R$255:R$297,#REF!)</f>
        <v>0</v>
      </c>
      <c r="S333" s="104">
        <f>COUNTIF(S$255:S$297,#REF!)</f>
        <v>0</v>
      </c>
      <c r="T333" s="104">
        <f>COUNTIF(T$255:T$297,#REF!)</f>
        <v>0</v>
      </c>
      <c r="U333" s="104">
        <f>COUNTIF(U$255:U$297,#REF!)</f>
        <v>0</v>
      </c>
      <c r="V333" s="104">
        <f>COUNTIF(V$255:V$297,#REF!)</f>
        <v>0</v>
      </c>
      <c r="W333" s="104">
        <f>COUNTIF(W$255:W$297,#REF!)</f>
        <v>0</v>
      </c>
      <c r="X333" s="104">
        <f>COUNTIF(X$255:X$297,#REF!)</f>
        <v>0</v>
      </c>
      <c r="Y333" s="104">
        <f>COUNTIF(Y$255:Y$297,#REF!)</f>
        <v>0</v>
      </c>
      <c r="Z333" s="104">
        <f>COUNTIF(Z$255:Z$297,#REF!)</f>
        <v>0</v>
      </c>
      <c r="AA333" s="104">
        <f>COUNTIF(AA$255:AA$297,#REF!)</f>
        <v>0</v>
      </c>
      <c r="AB333" s="104">
        <f>COUNTIF(AB$255:AB$297,#REF!)</f>
        <v>0</v>
      </c>
      <c r="AC333" s="104">
        <f>COUNTIF(AC$255:AC$297,#REF!)</f>
        <v>0</v>
      </c>
      <c r="AD333" s="104">
        <f>COUNTIF(AD$255:AD$297,#REF!)</f>
        <v>0</v>
      </c>
      <c r="AE333" s="104">
        <f>COUNTIF(AE$255:AE$297,#REF!)</f>
        <v>0</v>
      </c>
      <c r="AF333" s="104">
        <f>COUNTIF(AF$255:AF$297,#REF!)</f>
        <v>0</v>
      </c>
      <c r="AG333" s="104">
        <f>COUNTIF(AG$255:AG$297,#REF!)</f>
        <v>0</v>
      </c>
      <c r="AH333" s="104">
        <f>COUNTIF(AH$255:AH$297,#REF!)</f>
        <v>0</v>
      </c>
      <c r="AI333" s="104">
        <f>COUNTIF(AI$255:AI$297,#REF!)</f>
        <v>0</v>
      </c>
      <c r="AJ333" s="104">
        <f>COUNTIF(AJ$255:AJ$297,#REF!)</f>
        <v>0</v>
      </c>
      <c r="AK333" s="104">
        <f>COUNTIF(AK$255:AK$297,#REF!)</f>
        <v>0</v>
      </c>
      <c r="AL333" s="104">
        <f>COUNTIF(AL$255:AL$297,#REF!)</f>
        <v>1</v>
      </c>
      <c r="AM333" s="104">
        <f>COUNTIF(AM$255:AM$297,#REF!)</f>
        <v>1</v>
      </c>
      <c r="AN333" s="104">
        <f>COUNTIF(AN$255:AN$297,#REF!)</f>
        <v>1</v>
      </c>
      <c r="AO333" s="104">
        <f>COUNTIF(AO$255:AO$297,#REF!)</f>
        <v>1</v>
      </c>
      <c r="AP333" s="104">
        <f>COUNTIF(AP$255:AP$297,#REF!)</f>
        <v>1</v>
      </c>
      <c r="AQ333" s="104">
        <f>COUNTIF(AQ$255:AQ$297,#REF!)</f>
        <v>1</v>
      </c>
      <c r="AR333" s="104">
        <f>COUNTIF(AR$255:AR$297,#REF!)</f>
        <v>1</v>
      </c>
      <c r="AS333" s="104">
        <f>COUNTIF(AS$255:AS$297,#REF!)</f>
        <v>1</v>
      </c>
      <c r="AT333" s="104">
        <f>COUNTIF(AT$255:AT$297,#REF!)</f>
        <v>1</v>
      </c>
      <c r="AU333" s="104">
        <f>COUNTIF(AU$255:AU$297,#REF!)</f>
        <v>1</v>
      </c>
      <c r="AV333" s="104">
        <f>COUNTIF(AV$255:AV$297,#REF!)</f>
        <v>1</v>
      </c>
      <c r="AW333" s="104">
        <f>COUNTIF(AW$255:AW$297,#REF!)</f>
        <v>0</v>
      </c>
      <c r="AX333" s="104">
        <f>COUNTIF(AX$255:AX$297,#REF!)</f>
        <v>0</v>
      </c>
      <c r="AY333" s="104">
        <f>COUNTIF(AY$255:AY$297,#REF!)</f>
        <v>0</v>
      </c>
      <c r="AZ333" s="104">
        <f>COUNTIF(AZ$255:AZ$297,#REF!)</f>
        <v>0</v>
      </c>
      <c r="BA333" s="104">
        <f>COUNTIF(BA$255:BA$297,#REF!)</f>
        <v>0</v>
      </c>
      <c r="BB333" s="104">
        <f>COUNTIF(BB$255:BB$297,#REF!)</f>
        <v>0</v>
      </c>
      <c r="BC333" s="104">
        <f>COUNTIF(BC$255:BC$297,#REF!)</f>
        <v>0</v>
      </c>
      <c r="BD333" s="104">
        <f>COUNTIF(BD$255:BD$297,#REF!)</f>
        <v>0</v>
      </c>
      <c r="BE333" s="104">
        <f>COUNTIF(BE$255:BE$297,#REF!)</f>
        <v>0</v>
      </c>
    </row>
    <row r="334" spans="4:57" x14ac:dyDescent="0.2">
      <c r="D334" s="104">
        <f>COUNTIF(D$255:D$297,#REF!)</f>
        <v>0</v>
      </c>
      <c r="E334" s="104">
        <f>COUNTIF(E$255:E$297,#REF!)</f>
        <v>0</v>
      </c>
      <c r="F334" s="104">
        <f>COUNTIF(F$255:F$297,#REF!)</f>
        <v>0</v>
      </c>
      <c r="G334" s="104">
        <f>COUNTIF(G$255:G$297,#REF!)</f>
        <v>0</v>
      </c>
      <c r="H334" s="104">
        <f>COUNTIF(H$255:H$297,#REF!)</f>
        <v>0</v>
      </c>
      <c r="I334" s="104">
        <f>COUNTIF(I$255:I$297,#REF!)</f>
        <v>0</v>
      </c>
      <c r="J334" s="104">
        <f>COUNTIF(J$255:J$297,#REF!)</f>
        <v>0</v>
      </c>
      <c r="K334" s="104">
        <f>COUNTIF(K$255:K$297,#REF!)</f>
        <v>0</v>
      </c>
      <c r="L334" s="104">
        <f>COUNTIF(L$255:L$297,#REF!)</f>
        <v>0</v>
      </c>
      <c r="M334" s="104">
        <f>COUNTIF(M$255:M$297,#REF!)</f>
        <v>0</v>
      </c>
      <c r="N334" s="104">
        <f>COUNTIF(N$255:N$297,#REF!)</f>
        <v>0</v>
      </c>
      <c r="O334" s="104">
        <f>COUNTIF(O$255:O$297,#REF!)</f>
        <v>0</v>
      </c>
      <c r="P334" s="104">
        <f>COUNTIF(P$255:P$297,#REF!)</f>
        <v>1</v>
      </c>
      <c r="Q334" s="104">
        <f>COUNTIF(Q$255:Q$297,#REF!)</f>
        <v>0</v>
      </c>
      <c r="R334" s="104">
        <f>COUNTIF(R$255:R$297,#REF!)</f>
        <v>0</v>
      </c>
      <c r="S334" s="104">
        <f>COUNTIF(S$255:S$297,#REF!)</f>
        <v>0</v>
      </c>
      <c r="T334" s="104">
        <f>COUNTIF(T$255:T$297,#REF!)</f>
        <v>0</v>
      </c>
      <c r="U334" s="104">
        <f>COUNTIF(U$255:U$297,#REF!)</f>
        <v>0</v>
      </c>
      <c r="V334" s="104">
        <f>COUNTIF(V$255:V$297,#REF!)</f>
        <v>0</v>
      </c>
      <c r="W334" s="104">
        <f>COUNTIF(W$255:W$297,#REF!)</f>
        <v>0</v>
      </c>
      <c r="X334" s="104">
        <f>COUNTIF(X$255:X$297,#REF!)</f>
        <v>0</v>
      </c>
      <c r="Y334" s="104">
        <f>COUNTIF(Y$255:Y$297,#REF!)</f>
        <v>0</v>
      </c>
      <c r="Z334" s="104">
        <f>COUNTIF(Z$255:Z$297,#REF!)</f>
        <v>0</v>
      </c>
      <c r="AA334" s="104">
        <f>COUNTIF(AA$255:AA$297,#REF!)</f>
        <v>0</v>
      </c>
      <c r="AB334" s="104">
        <f>COUNTIF(AB$255:AB$297,#REF!)</f>
        <v>0</v>
      </c>
      <c r="AC334" s="104">
        <f>COUNTIF(AC$255:AC$297,#REF!)</f>
        <v>0</v>
      </c>
      <c r="AD334" s="104">
        <f>COUNTIF(AD$255:AD$297,#REF!)</f>
        <v>0</v>
      </c>
      <c r="AE334" s="104">
        <f>COUNTIF(AE$255:AE$297,#REF!)</f>
        <v>0</v>
      </c>
      <c r="AF334" s="104">
        <f>COUNTIF(AF$255:AF$297,#REF!)</f>
        <v>0</v>
      </c>
      <c r="AG334" s="104">
        <f>COUNTIF(AG$255:AG$297,#REF!)</f>
        <v>0</v>
      </c>
      <c r="AH334" s="104">
        <f>COUNTIF(AH$255:AH$297,#REF!)</f>
        <v>0</v>
      </c>
      <c r="AI334" s="104">
        <f>COUNTIF(AI$255:AI$297,#REF!)</f>
        <v>0</v>
      </c>
      <c r="AJ334" s="104">
        <f>COUNTIF(AJ$255:AJ$297,#REF!)</f>
        <v>0</v>
      </c>
      <c r="AK334" s="104">
        <f>COUNTIF(AK$255:AK$297,#REF!)</f>
        <v>0</v>
      </c>
      <c r="AL334" s="104">
        <f>COUNTIF(AL$255:AL$297,#REF!)</f>
        <v>1</v>
      </c>
      <c r="AM334" s="104">
        <f>COUNTIF(AM$255:AM$297,#REF!)</f>
        <v>1</v>
      </c>
      <c r="AN334" s="104">
        <f>COUNTIF(AN$255:AN$297,#REF!)</f>
        <v>1</v>
      </c>
      <c r="AO334" s="104">
        <f>COUNTIF(AO$255:AO$297,#REF!)</f>
        <v>1</v>
      </c>
      <c r="AP334" s="104">
        <f>COUNTIF(AP$255:AP$297,#REF!)</f>
        <v>1</v>
      </c>
      <c r="AQ334" s="104">
        <f>COUNTIF(AQ$255:AQ$297,#REF!)</f>
        <v>1</v>
      </c>
      <c r="AR334" s="104">
        <f>COUNTIF(AR$255:AR$297,#REF!)</f>
        <v>1</v>
      </c>
      <c r="AS334" s="104">
        <f>COUNTIF(AS$255:AS$297,#REF!)</f>
        <v>1</v>
      </c>
      <c r="AT334" s="104">
        <f>COUNTIF(AT$255:AT$297,#REF!)</f>
        <v>1</v>
      </c>
      <c r="AU334" s="104">
        <f>COUNTIF(AU$255:AU$297,#REF!)</f>
        <v>1</v>
      </c>
      <c r="AV334" s="104">
        <f>COUNTIF(AV$255:AV$297,#REF!)</f>
        <v>1</v>
      </c>
      <c r="AW334" s="104">
        <f>COUNTIF(AW$255:AW$297,#REF!)</f>
        <v>0</v>
      </c>
      <c r="AX334" s="104">
        <f>COUNTIF(AX$255:AX$297,#REF!)</f>
        <v>0</v>
      </c>
      <c r="AY334" s="104">
        <f>COUNTIF(AY$255:AY$297,#REF!)</f>
        <v>0</v>
      </c>
      <c r="AZ334" s="104">
        <f>COUNTIF(AZ$255:AZ$297,#REF!)</f>
        <v>0</v>
      </c>
      <c r="BA334" s="104">
        <f>COUNTIF(BA$255:BA$297,#REF!)</f>
        <v>0</v>
      </c>
      <c r="BB334" s="104">
        <f>COUNTIF(BB$255:BB$297,#REF!)</f>
        <v>0</v>
      </c>
      <c r="BC334" s="104">
        <f>COUNTIF(BC$255:BC$297,#REF!)</f>
        <v>0</v>
      </c>
      <c r="BD334" s="104">
        <f>COUNTIF(BD$255:BD$297,#REF!)</f>
        <v>0</v>
      </c>
      <c r="BE334" s="104">
        <f>COUNTIF(BE$255:BE$297,#REF!)</f>
        <v>0</v>
      </c>
    </row>
    <row r="335" spans="4:57" x14ac:dyDescent="0.2">
      <c r="D335" s="104">
        <f>COUNTIF(D$255:D$297,#REF!)</f>
        <v>0</v>
      </c>
      <c r="E335" s="104">
        <f>COUNTIF(E$255:E$297,#REF!)</f>
        <v>0</v>
      </c>
      <c r="F335" s="104">
        <f>COUNTIF(F$255:F$297,#REF!)</f>
        <v>0</v>
      </c>
      <c r="G335" s="104">
        <f>COUNTIF(G$255:G$297,#REF!)</f>
        <v>0</v>
      </c>
      <c r="H335" s="104">
        <f>COUNTIF(H$255:H$297,#REF!)</f>
        <v>0</v>
      </c>
      <c r="I335" s="104">
        <f>COUNTIF(I$255:I$297,#REF!)</f>
        <v>0</v>
      </c>
      <c r="J335" s="104">
        <f>COUNTIF(J$255:J$297,#REF!)</f>
        <v>0</v>
      </c>
      <c r="K335" s="104">
        <f>COUNTIF(K$255:K$297,#REF!)</f>
        <v>0</v>
      </c>
      <c r="L335" s="104">
        <f>COUNTIF(L$255:L$297,#REF!)</f>
        <v>0</v>
      </c>
      <c r="M335" s="104">
        <f>COUNTIF(M$255:M$297,#REF!)</f>
        <v>0</v>
      </c>
      <c r="N335" s="104">
        <f>COUNTIF(N$255:N$297,#REF!)</f>
        <v>0</v>
      </c>
      <c r="O335" s="104">
        <f>COUNTIF(O$255:O$297,#REF!)</f>
        <v>0</v>
      </c>
      <c r="P335" s="104">
        <f>COUNTIF(P$255:P$297,#REF!)</f>
        <v>1</v>
      </c>
      <c r="Q335" s="104">
        <f>COUNTIF(Q$255:Q$297,#REF!)</f>
        <v>0</v>
      </c>
      <c r="R335" s="104">
        <f>COUNTIF(R$255:R$297,#REF!)</f>
        <v>0</v>
      </c>
      <c r="S335" s="104">
        <f>COUNTIF(S$255:S$297,#REF!)</f>
        <v>0</v>
      </c>
      <c r="T335" s="104">
        <f>COUNTIF(T$255:T$297,#REF!)</f>
        <v>0</v>
      </c>
      <c r="U335" s="104">
        <f>COUNTIF(U$255:U$297,#REF!)</f>
        <v>0</v>
      </c>
      <c r="V335" s="104">
        <f>COUNTIF(V$255:V$297,#REF!)</f>
        <v>0</v>
      </c>
      <c r="W335" s="104">
        <f>COUNTIF(W$255:W$297,#REF!)</f>
        <v>0</v>
      </c>
      <c r="X335" s="104">
        <f>COUNTIF(X$255:X$297,#REF!)</f>
        <v>0</v>
      </c>
      <c r="Y335" s="104">
        <f>COUNTIF(Y$255:Y$297,#REF!)</f>
        <v>0</v>
      </c>
      <c r="Z335" s="104">
        <f>COUNTIF(Z$255:Z$297,#REF!)</f>
        <v>0</v>
      </c>
      <c r="AA335" s="104">
        <f>COUNTIF(AA$255:AA$297,#REF!)</f>
        <v>0</v>
      </c>
      <c r="AB335" s="104">
        <f>COUNTIF(AB$255:AB$297,#REF!)</f>
        <v>0</v>
      </c>
      <c r="AC335" s="104">
        <f>COUNTIF(AC$255:AC$297,#REF!)</f>
        <v>0</v>
      </c>
      <c r="AD335" s="104">
        <f>COUNTIF(AD$255:AD$297,#REF!)</f>
        <v>0</v>
      </c>
      <c r="AE335" s="104">
        <f>COUNTIF(AE$255:AE$297,#REF!)</f>
        <v>0</v>
      </c>
      <c r="AF335" s="104">
        <f>COUNTIF(AF$255:AF$297,#REF!)</f>
        <v>0</v>
      </c>
      <c r="AG335" s="104">
        <f>COUNTIF(AG$255:AG$297,#REF!)</f>
        <v>0</v>
      </c>
      <c r="AH335" s="104">
        <f>COUNTIF(AH$255:AH$297,#REF!)</f>
        <v>0</v>
      </c>
      <c r="AI335" s="104">
        <f>COUNTIF(AI$255:AI$297,#REF!)</f>
        <v>0</v>
      </c>
      <c r="AJ335" s="104">
        <f>COUNTIF(AJ$255:AJ$297,#REF!)</f>
        <v>0</v>
      </c>
      <c r="AK335" s="104">
        <f>COUNTIF(AK$255:AK$297,#REF!)</f>
        <v>0</v>
      </c>
      <c r="AL335" s="104">
        <f>COUNTIF(AL$255:AL$297,#REF!)</f>
        <v>1</v>
      </c>
      <c r="AM335" s="104">
        <f>COUNTIF(AM$255:AM$297,#REF!)</f>
        <v>1</v>
      </c>
      <c r="AN335" s="104">
        <f>COUNTIF(AN$255:AN$297,#REF!)</f>
        <v>1</v>
      </c>
      <c r="AO335" s="104">
        <f>COUNTIF(AO$255:AO$297,#REF!)</f>
        <v>1</v>
      </c>
      <c r="AP335" s="104">
        <f>COUNTIF(AP$255:AP$297,#REF!)</f>
        <v>1</v>
      </c>
      <c r="AQ335" s="104">
        <f>COUNTIF(AQ$255:AQ$297,#REF!)</f>
        <v>1</v>
      </c>
      <c r="AR335" s="104">
        <f>COUNTIF(AR$255:AR$297,#REF!)</f>
        <v>1</v>
      </c>
      <c r="AS335" s="104">
        <f>COUNTIF(AS$255:AS$297,#REF!)</f>
        <v>1</v>
      </c>
      <c r="AT335" s="104">
        <f>COUNTIF(AT$255:AT$297,#REF!)</f>
        <v>1</v>
      </c>
      <c r="AU335" s="104">
        <f>COUNTIF(AU$255:AU$297,#REF!)</f>
        <v>1</v>
      </c>
      <c r="AV335" s="104">
        <f>COUNTIF(AV$255:AV$297,#REF!)</f>
        <v>1</v>
      </c>
      <c r="AW335" s="104">
        <f>COUNTIF(AW$255:AW$297,#REF!)</f>
        <v>0</v>
      </c>
      <c r="AX335" s="104">
        <f>COUNTIF(AX$255:AX$297,#REF!)</f>
        <v>0</v>
      </c>
      <c r="AY335" s="104">
        <f>COUNTIF(AY$255:AY$297,#REF!)</f>
        <v>0</v>
      </c>
      <c r="AZ335" s="104">
        <f>COUNTIF(AZ$255:AZ$297,#REF!)</f>
        <v>0</v>
      </c>
      <c r="BA335" s="104">
        <f>COUNTIF(BA$255:BA$297,#REF!)</f>
        <v>0</v>
      </c>
      <c r="BB335" s="104">
        <f>COUNTIF(BB$255:BB$297,#REF!)</f>
        <v>0</v>
      </c>
      <c r="BC335" s="104">
        <f>COUNTIF(BC$255:BC$297,#REF!)</f>
        <v>0</v>
      </c>
      <c r="BD335" s="104">
        <f>COUNTIF(BD$255:BD$297,#REF!)</f>
        <v>0</v>
      </c>
      <c r="BE335" s="104">
        <f>COUNTIF(BE$255:BE$297,#REF!)</f>
        <v>0</v>
      </c>
    </row>
    <row r="336" spans="4:57" x14ac:dyDescent="0.2">
      <c r="D336" s="104">
        <f>COUNTIF(D$255:D$297,#REF!)</f>
        <v>0</v>
      </c>
      <c r="E336" s="104">
        <f>COUNTIF(E$255:E$297,#REF!)</f>
        <v>0</v>
      </c>
      <c r="F336" s="104">
        <f>COUNTIF(F$255:F$297,#REF!)</f>
        <v>0</v>
      </c>
      <c r="G336" s="104">
        <f>COUNTIF(G$255:G$297,#REF!)</f>
        <v>0</v>
      </c>
      <c r="H336" s="104">
        <f>COUNTIF(H$255:H$297,#REF!)</f>
        <v>0</v>
      </c>
      <c r="I336" s="104">
        <f>COUNTIF(I$255:I$297,#REF!)</f>
        <v>0</v>
      </c>
      <c r="J336" s="104">
        <f>COUNTIF(J$255:J$297,#REF!)</f>
        <v>0</v>
      </c>
      <c r="K336" s="104">
        <f>COUNTIF(K$255:K$297,#REF!)</f>
        <v>0</v>
      </c>
      <c r="L336" s="104">
        <f>COUNTIF(L$255:L$297,#REF!)</f>
        <v>0</v>
      </c>
      <c r="M336" s="104">
        <f>COUNTIF(M$255:M$297,#REF!)</f>
        <v>0</v>
      </c>
      <c r="N336" s="104">
        <f>COUNTIF(N$255:N$297,#REF!)</f>
        <v>0</v>
      </c>
      <c r="O336" s="104">
        <f>COUNTIF(O$255:O$297,#REF!)</f>
        <v>0</v>
      </c>
      <c r="P336" s="104">
        <f>COUNTIF(P$255:P$297,#REF!)</f>
        <v>1</v>
      </c>
      <c r="Q336" s="104">
        <f>COUNTIF(Q$255:Q$297,#REF!)</f>
        <v>0</v>
      </c>
      <c r="R336" s="104">
        <f>COUNTIF(R$255:R$297,#REF!)</f>
        <v>0</v>
      </c>
      <c r="S336" s="104">
        <f>COUNTIF(S$255:S$297,#REF!)</f>
        <v>0</v>
      </c>
      <c r="T336" s="104">
        <f>COUNTIF(T$255:T$297,#REF!)</f>
        <v>0</v>
      </c>
      <c r="U336" s="104">
        <f>COUNTIF(U$255:U$297,#REF!)</f>
        <v>0</v>
      </c>
      <c r="V336" s="104">
        <f>COUNTIF(V$255:V$297,#REF!)</f>
        <v>0</v>
      </c>
      <c r="W336" s="104">
        <f>COUNTIF(W$255:W$297,#REF!)</f>
        <v>0</v>
      </c>
      <c r="X336" s="104">
        <f>COUNTIF(X$255:X$297,#REF!)</f>
        <v>0</v>
      </c>
      <c r="Y336" s="104">
        <f>COUNTIF(Y$255:Y$297,#REF!)</f>
        <v>0</v>
      </c>
      <c r="Z336" s="104">
        <f>COUNTIF(Z$255:Z$297,#REF!)</f>
        <v>0</v>
      </c>
      <c r="AA336" s="104">
        <f>COUNTIF(AA$255:AA$297,#REF!)</f>
        <v>0</v>
      </c>
      <c r="AB336" s="104">
        <f>COUNTIF(AB$255:AB$297,#REF!)</f>
        <v>0</v>
      </c>
      <c r="AC336" s="104">
        <f>COUNTIF(AC$255:AC$297,#REF!)</f>
        <v>0</v>
      </c>
      <c r="AD336" s="104">
        <f>COUNTIF(AD$255:AD$297,#REF!)</f>
        <v>0</v>
      </c>
      <c r="AE336" s="104">
        <f>COUNTIF(AE$255:AE$297,#REF!)</f>
        <v>0</v>
      </c>
      <c r="AF336" s="104">
        <f>COUNTIF(AF$255:AF$297,#REF!)</f>
        <v>0</v>
      </c>
      <c r="AG336" s="104">
        <f>COUNTIF(AG$255:AG$297,#REF!)</f>
        <v>0</v>
      </c>
      <c r="AH336" s="104">
        <f>COUNTIF(AH$255:AH$297,#REF!)</f>
        <v>0</v>
      </c>
      <c r="AI336" s="104">
        <f>COUNTIF(AI$255:AI$297,#REF!)</f>
        <v>0</v>
      </c>
      <c r="AJ336" s="104">
        <f>COUNTIF(AJ$255:AJ$297,#REF!)</f>
        <v>0</v>
      </c>
      <c r="AK336" s="104">
        <f>COUNTIF(AK$255:AK$297,#REF!)</f>
        <v>0</v>
      </c>
      <c r="AL336" s="104">
        <f>COUNTIF(AL$255:AL$297,#REF!)</f>
        <v>1</v>
      </c>
      <c r="AM336" s="104">
        <f>COUNTIF(AM$255:AM$297,#REF!)</f>
        <v>1</v>
      </c>
      <c r="AN336" s="104">
        <f>COUNTIF(AN$255:AN$297,#REF!)</f>
        <v>1</v>
      </c>
      <c r="AO336" s="104">
        <f>COUNTIF(AO$255:AO$297,#REF!)</f>
        <v>1</v>
      </c>
      <c r="AP336" s="104">
        <f>COUNTIF(AP$255:AP$297,#REF!)</f>
        <v>1</v>
      </c>
      <c r="AQ336" s="104">
        <f>COUNTIF(AQ$255:AQ$297,#REF!)</f>
        <v>1</v>
      </c>
      <c r="AR336" s="104">
        <f>COUNTIF(AR$255:AR$297,#REF!)</f>
        <v>1</v>
      </c>
      <c r="AS336" s="104">
        <f>COUNTIF(AS$255:AS$297,#REF!)</f>
        <v>1</v>
      </c>
      <c r="AT336" s="104">
        <f>COUNTIF(AT$255:AT$297,#REF!)</f>
        <v>1</v>
      </c>
      <c r="AU336" s="104">
        <f>COUNTIF(AU$255:AU$297,#REF!)</f>
        <v>1</v>
      </c>
      <c r="AV336" s="104">
        <f>COUNTIF(AV$255:AV$297,#REF!)</f>
        <v>1</v>
      </c>
      <c r="AW336" s="104">
        <f>COUNTIF(AW$255:AW$297,#REF!)</f>
        <v>0</v>
      </c>
      <c r="AX336" s="104">
        <f>COUNTIF(AX$255:AX$297,#REF!)</f>
        <v>0</v>
      </c>
      <c r="AY336" s="104">
        <f>COUNTIF(AY$255:AY$297,#REF!)</f>
        <v>0</v>
      </c>
      <c r="AZ336" s="104">
        <f>COUNTIF(AZ$255:AZ$297,#REF!)</f>
        <v>0</v>
      </c>
      <c r="BA336" s="104">
        <f>COUNTIF(BA$255:BA$297,#REF!)</f>
        <v>0</v>
      </c>
      <c r="BB336" s="104">
        <f>COUNTIF(BB$255:BB$297,#REF!)</f>
        <v>0</v>
      </c>
      <c r="BC336" s="104">
        <f>COUNTIF(BC$255:BC$297,#REF!)</f>
        <v>0</v>
      </c>
      <c r="BD336" s="104">
        <f>COUNTIF(BD$255:BD$297,#REF!)</f>
        <v>0</v>
      </c>
      <c r="BE336" s="104">
        <f>COUNTIF(BE$255:BE$297,#REF!)</f>
        <v>0</v>
      </c>
    </row>
    <row r="337" spans="4:57" x14ac:dyDescent="0.2">
      <c r="D337" s="104">
        <f>COUNTIF(D$255:D$297,#REF!)</f>
        <v>0</v>
      </c>
      <c r="E337" s="104">
        <f>COUNTIF(E$255:E$297,#REF!)</f>
        <v>0</v>
      </c>
      <c r="F337" s="104">
        <f>COUNTIF(F$255:F$297,#REF!)</f>
        <v>0</v>
      </c>
      <c r="G337" s="104">
        <f>COUNTIF(G$255:G$297,#REF!)</f>
        <v>0</v>
      </c>
      <c r="H337" s="104">
        <f>COUNTIF(H$255:H$297,#REF!)</f>
        <v>0</v>
      </c>
      <c r="I337" s="104">
        <f>COUNTIF(I$255:I$297,#REF!)</f>
        <v>0</v>
      </c>
      <c r="J337" s="104">
        <f>COUNTIF(J$255:J$297,#REF!)</f>
        <v>0</v>
      </c>
      <c r="K337" s="104">
        <f>COUNTIF(K$255:K$297,#REF!)</f>
        <v>0</v>
      </c>
      <c r="L337" s="104">
        <f>COUNTIF(L$255:L$297,#REF!)</f>
        <v>0</v>
      </c>
      <c r="M337" s="104">
        <f>COUNTIF(M$255:M$297,#REF!)</f>
        <v>0</v>
      </c>
      <c r="N337" s="104">
        <f>COUNTIF(N$255:N$297,#REF!)</f>
        <v>0</v>
      </c>
      <c r="O337" s="104">
        <f>COUNTIF(O$255:O$297,#REF!)</f>
        <v>0</v>
      </c>
      <c r="P337" s="104">
        <f>COUNTIF(P$255:P$297,#REF!)</f>
        <v>1</v>
      </c>
      <c r="Q337" s="104">
        <f>COUNTIF(Q$255:Q$297,#REF!)</f>
        <v>0</v>
      </c>
      <c r="R337" s="104">
        <f>COUNTIF(R$255:R$297,#REF!)</f>
        <v>0</v>
      </c>
      <c r="S337" s="104">
        <f>COUNTIF(S$255:S$297,#REF!)</f>
        <v>0</v>
      </c>
      <c r="T337" s="104">
        <f>COUNTIF(T$255:T$297,#REF!)</f>
        <v>0</v>
      </c>
      <c r="U337" s="104">
        <f>COUNTIF(U$255:U$297,#REF!)</f>
        <v>0</v>
      </c>
      <c r="V337" s="104">
        <f>COUNTIF(V$255:V$297,#REF!)</f>
        <v>0</v>
      </c>
      <c r="W337" s="104">
        <f>COUNTIF(W$255:W$297,#REF!)</f>
        <v>0</v>
      </c>
      <c r="X337" s="104">
        <f>COUNTIF(X$255:X$297,#REF!)</f>
        <v>0</v>
      </c>
      <c r="Y337" s="104">
        <f>COUNTIF(Y$255:Y$297,#REF!)</f>
        <v>0</v>
      </c>
      <c r="Z337" s="104">
        <f>COUNTIF(Z$255:Z$297,#REF!)</f>
        <v>0</v>
      </c>
      <c r="AA337" s="104">
        <f>COUNTIF(AA$255:AA$297,#REF!)</f>
        <v>0</v>
      </c>
      <c r="AB337" s="104">
        <f>COUNTIF(AB$255:AB$297,#REF!)</f>
        <v>0</v>
      </c>
      <c r="AC337" s="104">
        <f>COUNTIF(AC$255:AC$297,#REF!)</f>
        <v>0</v>
      </c>
      <c r="AD337" s="104">
        <f>COUNTIF(AD$255:AD$297,#REF!)</f>
        <v>0</v>
      </c>
      <c r="AE337" s="104">
        <f>COUNTIF(AE$255:AE$297,#REF!)</f>
        <v>0</v>
      </c>
      <c r="AF337" s="104">
        <f>COUNTIF(AF$255:AF$297,#REF!)</f>
        <v>0</v>
      </c>
      <c r="AG337" s="104">
        <f>COUNTIF(AG$255:AG$297,#REF!)</f>
        <v>0</v>
      </c>
      <c r="AH337" s="104">
        <f>COUNTIF(AH$255:AH$297,#REF!)</f>
        <v>0</v>
      </c>
      <c r="AI337" s="104">
        <f>COUNTIF(AI$255:AI$297,#REF!)</f>
        <v>0</v>
      </c>
      <c r="AJ337" s="104">
        <f>COUNTIF(AJ$255:AJ$297,#REF!)</f>
        <v>0</v>
      </c>
      <c r="AK337" s="104">
        <f>COUNTIF(AK$255:AK$297,#REF!)</f>
        <v>0</v>
      </c>
      <c r="AL337" s="104">
        <f>COUNTIF(AL$255:AL$297,#REF!)</f>
        <v>1</v>
      </c>
      <c r="AM337" s="104">
        <f>COUNTIF(AM$255:AM$297,#REF!)</f>
        <v>1</v>
      </c>
      <c r="AN337" s="104">
        <f>COUNTIF(AN$255:AN$297,#REF!)</f>
        <v>1</v>
      </c>
      <c r="AO337" s="104">
        <f>COUNTIF(AO$255:AO$297,#REF!)</f>
        <v>1</v>
      </c>
      <c r="AP337" s="104">
        <f>COUNTIF(AP$255:AP$297,#REF!)</f>
        <v>1</v>
      </c>
      <c r="AQ337" s="104">
        <f>COUNTIF(AQ$255:AQ$297,#REF!)</f>
        <v>1</v>
      </c>
      <c r="AR337" s="104">
        <f>COUNTIF(AR$255:AR$297,#REF!)</f>
        <v>1</v>
      </c>
      <c r="AS337" s="104">
        <f>COUNTIF(AS$255:AS$297,#REF!)</f>
        <v>1</v>
      </c>
      <c r="AT337" s="104">
        <f>COUNTIF(AT$255:AT$297,#REF!)</f>
        <v>1</v>
      </c>
      <c r="AU337" s="104">
        <f>COUNTIF(AU$255:AU$297,#REF!)</f>
        <v>1</v>
      </c>
      <c r="AV337" s="104">
        <f>COUNTIF(AV$255:AV$297,#REF!)</f>
        <v>1</v>
      </c>
      <c r="AW337" s="104">
        <f>COUNTIF(AW$255:AW$297,#REF!)</f>
        <v>0</v>
      </c>
      <c r="AX337" s="104">
        <f>COUNTIF(AX$255:AX$297,#REF!)</f>
        <v>0</v>
      </c>
      <c r="AY337" s="104">
        <f>COUNTIF(AY$255:AY$297,#REF!)</f>
        <v>0</v>
      </c>
      <c r="AZ337" s="104">
        <f>COUNTIF(AZ$255:AZ$297,#REF!)</f>
        <v>0</v>
      </c>
      <c r="BA337" s="104">
        <f>COUNTIF(BA$255:BA$297,#REF!)</f>
        <v>0</v>
      </c>
      <c r="BB337" s="104">
        <f>COUNTIF(BB$255:BB$297,#REF!)</f>
        <v>0</v>
      </c>
      <c r="BC337" s="104">
        <f>COUNTIF(BC$255:BC$297,#REF!)</f>
        <v>0</v>
      </c>
      <c r="BD337" s="104">
        <f>COUNTIF(BD$255:BD$297,#REF!)</f>
        <v>0</v>
      </c>
      <c r="BE337" s="104">
        <f>COUNTIF(BE$255:BE$297,#REF!)</f>
        <v>0</v>
      </c>
    </row>
    <row r="338" spans="4:57" x14ac:dyDescent="0.2">
      <c r="D338" s="104">
        <f>COUNTIF(D$255:D$297,#REF!)</f>
        <v>0</v>
      </c>
      <c r="E338" s="104">
        <f>COUNTIF(E$255:E$297,#REF!)</f>
        <v>0</v>
      </c>
      <c r="F338" s="104">
        <f>COUNTIF(F$255:F$297,#REF!)</f>
        <v>0</v>
      </c>
      <c r="G338" s="104">
        <f>COUNTIF(G$255:G$297,#REF!)</f>
        <v>0</v>
      </c>
      <c r="H338" s="104">
        <f>COUNTIF(H$255:H$297,#REF!)</f>
        <v>0</v>
      </c>
      <c r="I338" s="104">
        <f>COUNTIF(I$255:I$297,#REF!)</f>
        <v>0</v>
      </c>
      <c r="J338" s="104">
        <f>COUNTIF(J$255:J$297,#REF!)</f>
        <v>0</v>
      </c>
      <c r="K338" s="104">
        <f>COUNTIF(K$255:K$297,#REF!)</f>
        <v>0</v>
      </c>
      <c r="L338" s="104">
        <f>COUNTIF(L$255:L$297,#REF!)</f>
        <v>0</v>
      </c>
      <c r="M338" s="104">
        <f>COUNTIF(M$255:M$297,#REF!)</f>
        <v>0</v>
      </c>
      <c r="N338" s="104">
        <f>COUNTIF(N$255:N$297,#REF!)</f>
        <v>0</v>
      </c>
      <c r="O338" s="104">
        <f>COUNTIF(O$255:O$297,#REF!)</f>
        <v>0</v>
      </c>
      <c r="P338" s="104">
        <f>COUNTIF(P$255:P$297,#REF!)</f>
        <v>1</v>
      </c>
      <c r="Q338" s="104">
        <f>COUNTIF(Q$255:Q$297,#REF!)</f>
        <v>0</v>
      </c>
      <c r="R338" s="104">
        <f>COUNTIF(R$255:R$297,#REF!)</f>
        <v>0</v>
      </c>
      <c r="S338" s="104">
        <f>COUNTIF(S$255:S$297,#REF!)</f>
        <v>0</v>
      </c>
      <c r="T338" s="104">
        <f>COUNTIF(T$255:T$297,#REF!)</f>
        <v>0</v>
      </c>
      <c r="U338" s="104">
        <f>COUNTIF(U$255:U$297,#REF!)</f>
        <v>0</v>
      </c>
      <c r="V338" s="104">
        <f>COUNTIF(V$255:V$297,#REF!)</f>
        <v>0</v>
      </c>
      <c r="W338" s="104">
        <f>COUNTIF(W$255:W$297,#REF!)</f>
        <v>0</v>
      </c>
      <c r="X338" s="104">
        <f>COUNTIF(X$255:X$297,#REF!)</f>
        <v>0</v>
      </c>
      <c r="Y338" s="104">
        <f>COUNTIF(Y$255:Y$297,#REF!)</f>
        <v>0</v>
      </c>
      <c r="Z338" s="104">
        <f>COUNTIF(Z$255:Z$297,#REF!)</f>
        <v>0</v>
      </c>
      <c r="AA338" s="104">
        <f>COUNTIF(AA$255:AA$297,#REF!)</f>
        <v>0</v>
      </c>
      <c r="AB338" s="104">
        <f>COUNTIF(AB$255:AB$297,#REF!)</f>
        <v>0</v>
      </c>
      <c r="AC338" s="104">
        <f>COUNTIF(AC$255:AC$297,#REF!)</f>
        <v>0</v>
      </c>
      <c r="AD338" s="104">
        <f>COUNTIF(AD$255:AD$297,#REF!)</f>
        <v>0</v>
      </c>
      <c r="AE338" s="104">
        <f>COUNTIF(AE$255:AE$297,#REF!)</f>
        <v>0</v>
      </c>
      <c r="AF338" s="104">
        <f>COUNTIF(AF$255:AF$297,#REF!)</f>
        <v>0</v>
      </c>
      <c r="AG338" s="104">
        <f>COUNTIF(AG$255:AG$297,#REF!)</f>
        <v>0</v>
      </c>
      <c r="AH338" s="104">
        <f>COUNTIF(AH$255:AH$297,#REF!)</f>
        <v>0</v>
      </c>
      <c r="AI338" s="104">
        <f>COUNTIF(AI$255:AI$297,#REF!)</f>
        <v>0</v>
      </c>
      <c r="AJ338" s="104">
        <f>COUNTIF(AJ$255:AJ$297,#REF!)</f>
        <v>0</v>
      </c>
      <c r="AK338" s="104">
        <f>COUNTIF(AK$255:AK$297,#REF!)</f>
        <v>0</v>
      </c>
      <c r="AL338" s="104">
        <f>COUNTIF(AL$255:AL$297,#REF!)</f>
        <v>1</v>
      </c>
      <c r="AM338" s="104">
        <f>COUNTIF(AM$255:AM$297,#REF!)</f>
        <v>1</v>
      </c>
      <c r="AN338" s="104">
        <f>COUNTIF(AN$255:AN$297,#REF!)</f>
        <v>1</v>
      </c>
      <c r="AO338" s="104">
        <f>COUNTIF(AO$255:AO$297,#REF!)</f>
        <v>1</v>
      </c>
      <c r="AP338" s="104">
        <f>COUNTIF(AP$255:AP$297,#REF!)</f>
        <v>1</v>
      </c>
      <c r="AQ338" s="104">
        <f>COUNTIF(AQ$255:AQ$297,#REF!)</f>
        <v>1</v>
      </c>
      <c r="AR338" s="104">
        <f>COUNTIF(AR$255:AR$297,#REF!)</f>
        <v>1</v>
      </c>
      <c r="AS338" s="104">
        <f>COUNTIF(AS$255:AS$297,#REF!)</f>
        <v>1</v>
      </c>
      <c r="AT338" s="104">
        <f>COUNTIF(AT$255:AT$297,#REF!)</f>
        <v>1</v>
      </c>
      <c r="AU338" s="104">
        <f>COUNTIF(AU$255:AU$297,#REF!)</f>
        <v>1</v>
      </c>
      <c r="AV338" s="104">
        <f>COUNTIF(AV$255:AV$297,#REF!)</f>
        <v>1</v>
      </c>
      <c r="AW338" s="104">
        <f>COUNTIF(AW$255:AW$297,#REF!)</f>
        <v>0</v>
      </c>
      <c r="AX338" s="104">
        <f>COUNTIF(AX$255:AX$297,#REF!)</f>
        <v>0</v>
      </c>
      <c r="AY338" s="104">
        <f>COUNTIF(AY$255:AY$297,#REF!)</f>
        <v>0</v>
      </c>
      <c r="AZ338" s="104">
        <f>COUNTIF(AZ$255:AZ$297,#REF!)</f>
        <v>0</v>
      </c>
      <c r="BA338" s="104">
        <f>COUNTIF(BA$255:BA$297,#REF!)</f>
        <v>0</v>
      </c>
      <c r="BB338" s="104">
        <f>COUNTIF(BB$255:BB$297,#REF!)</f>
        <v>0</v>
      </c>
      <c r="BC338" s="104">
        <f>COUNTIF(BC$255:BC$297,#REF!)</f>
        <v>0</v>
      </c>
      <c r="BD338" s="104">
        <f>COUNTIF(BD$255:BD$297,#REF!)</f>
        <v>0</v>
      </c>
      <c r="BE338" s="104">
        <f>COUNTIF(BE$255:BE$297,#REF!)</f>
        <v>0</v>
      </c>
    </row>
    <row r="339" spans="4:57" x14ac:dyDescent="0.2">
      <c r="D339" s="104">
        <f>COUNTIF(D$255:D$297,#REF!)</f>
        <v>0</v>
      </c>
      <c r="E339" s="104">
        <f>COUNTIF(E$255:E$297,#REF!)</f>
        <v>0</v>
      </c>
      <c r="F339" s="104">
        <f>COUNTIF(F$255:F$297,#REF!)</f>
        <v>0</v>
      </c>
      <c r="G339" s="104">
        <f>COUNTIF(G$255:G$297,#REF!)</f>
        <v>0</v>
      </c>
      <c r="H339" s="104">
        <f>COUNTIF(H$255:H$297,#REF!)</f>
        <v>0</v>
      </c>
      <c r="I339" s="104">
        <f>COUNTIF(I$255:I$297,#REF!)</f>
        <v>0</v>
      </c>
      <c r="J339" s="104">
        <f>COUNTIF(J$255:J$297,#REF!)</f>
        <v>0</v>
      </c>
      <c r="K339" s="104">
        <f>COUNTIF(K$255:K$297,#REF!)</f>
        <v>0</v>
      </c>
      <c r="L339" s="104">
        <f>COUNTIF(L$255:L$297,#REF!)</f>
        <v>0</v>
      </c>
      <c r="M339" s="104">
        <f>COUNTIF(M$255:M$297,#REF!)</f>
        <v>0</v>
      </c>
      <c r="N339" s="104">
        <f>COUNTIF(N$255:N$297,#REF!)</f>
        <v>0</v>
      </c>
      <c r="O339" s="104">
        <f>COUNTIF(O$255:O$297,#REF!)</f>
        <v>0</v>
      </c>
      <c r="P339" s="104">
        <f>COUNTIF(P$255:P$297,#REF!)</f>
        <v>1</v>
      </c>
      <c r="Q339" s="104">
        <f>COUNTIF(Q$255:Q$297,#REF!)</f>
        <v>0</v>
      </c>
      <c r="R339" s="104">
        <f>COUNTIF(R$255:R$297,#REF!)</f>
        <v>0</v>
      </c>
      <c r="S339" s="104">
        <f>COUNTIF(S$255:S$297,#REF!)</f>
        <v>0</v>
      </c>
      <c r="T339" s="104">
        <f>COUNTIF(T$255:T$297,#REF!)</f>
        <v>0</v>
      </c>
      <c r="U339" s="104">
        <f>COUNTIF(U$255:U$297,#REF!)</f>
        <v>0</v>
      </c>
      <c r="V339" s="104">
        <f>COUNTIF(V$255:V$297,#REF!)</f>
        <v>0</v>
      </c>
      <c r="W339" s="104">
        <f>COUNTIF(W$255:W$297,#REF!)</f>
        <v>0</v>
      </c>
      <c r="X339" s="104">
        <f>COUNTIF(X$255:X$297,#REF!)</f>
        <v>0</v>
      </c>
      <c r="Y339" s="104">
        <f>COUNTIF(Y$255:Y$297,#REF!)</f>
        <v>0</v>
      </c>
      <c r="Z339" s="104">
        <f>COUNTIF(Z$255:Z$297,#REF!)</f>
        <v>0</v>
      </c>
      <c r="AA339" s="104">
        <f>COUNTIF(AA$255:AA$297,#REF!)</f>
        <v>0</v>
      </c>
      <c r="AB339" s="104">
        <f>COUNTIF(AB$255:AB$297,#REF!)</f>
        <v>0</v>
      </c>
      <c r="AC339" s="104">
        <f>COUNTIF(AC$255:AC$297,#REF!)</f>
        <v>0</v>
      </c>
      <c r="AD339" s="104">
        <f>COUNTIF(AD$255:AD$297,#REF!)</f>
        <v>0</v>
      </c>
      <c r="AE339" s="104">
        <f>COUNTIF(AE$255:AE$297,#REF!)</f>
        <v>0</v>
      </c>
      <c r="AF339" s="104">
        <f>COUNTIF(AF$255:AF$297,#REF!)</f>
        <v>0</v>
      </c>
      <c r="AG339" s="104">
        <f>COUNTIF(AG$255:AG$297,#REF!)</f>
        <v>0</v>
      </c>
      <c r="AH339" s="104">
        <f>COUNTIF(AH$255:AH$297,#REF!)</f>
        <v>0</v>
      </c>
      <c r="AI339" s="104">
        <f>COUNTIF(AI$255:AI$297,#REF!)</f>
        <v>0</v>
      </c>
      <c r="AJ339" s="104">
        <f>COUNTIF(AJ$255:AJ$297,#REF!)</f>
        <v>0</v>
      </c>
      <c r="AK339" s="104">
        <f>COUNTIF(AK$255:AK$297,#REF!)</f>
        <v>0</v>
      </c>
      <c r="AL339" s="104">
        <f>COUNTIF(AL$255:AL$297,#REF!)</f>
        <v>1</v>
      </c>
      <c r="AM339" s="104">
        <f>COUNTIF(AM$255:AM$297,#REF!)</f>
        <v>1</v>
      </c>
      <c r="AN339" s="104">
        <f>COUNTIF(AN$255:AN$297,#REF!)</f>
        <v>1</v>
      </c>
      <c r="AO339" s="104">
        <f>COUNTIF(AO$255:AO$297,#REF!)</f>
        <v>1</v>
      </c>
      <c r="AP339" s="104">
        <f>COUNTIF(AP$255:AP$297,#REF!)</f>
        <v>1</v>
      </c>
      <c r="AQ339" s="104">
        <f>COUNTIF(AQ$255:AQ$297,#REF!)</f>
        <v>1</v>
      </c>
      <c r="AR339" s="104">
        <f>COUNTIF(AR$255:AR$297,#REF!)</f>
        <v>1</v>
      </c>
      <c r="AS339" s="104">
        <f>COUNTIF(AS$255:AS$297,#REF!)</f>
        <v>1</v>
      </c>
      <c r="AT339" s="104">
        <f>COUNTIF(AT$255:AT$297,#REF!)</f>
        <v>1</v>
      </c>
      <c r="AU339" s="104">
        <f>COUNTIF(AU$255:AU$297,#REF!)</f>
        <v>1</v>
      </c>
      <c r="AV339" s="104">
        <f>COUNTIF(AV$255:AV$297,#REF!)</f>
        <v>1</v>
      </c>
      <c r="AW339" s="104">
        <f>COUNTIF(AW$255:AW$297,#REF!)</f>
        <v>0</v>
      </c>
      <c r="AX339" s="104">
        <f>COUNTIF(AX$255:AX$297,#REF!)</f>
        <v>0</v>
      </c>
      <c r="AY339" s="104">
        <f>COUNTIF(AY$255:AY$297,#REF!)</f>
        <v>0</v>
      </c>
      <c r="AZ339" s="104">
        <f>COUNTIF(AZ$255:AZ$297,#REF!)</f>
        <v>0</v>
      </c>
      <c r="BA339" s="104">
        <f>COUNTIF(BA$255:BA$297,#REF!)</f>
        <v>0</v>
      </c>
      <c r="BB339" s="104">
        <f>COUNTIF(BB$255:BB$297,#REF!)</f>
        <v>0</v>
      </c>
      <c r="BC339" s="104">
        <f>COUNTIF(BC$255:BC$297,#REF!)</f>
        <v>0</v>
      </c>
      <c r="BD339" s="104">
        <f>COUNTIF(BD$255:BD$297,#REF!)</f>
        <v>0</v>
      </c>
      <c r="BE339" s="104">
        <f>COUNTIF(BE$255:BE$297,#REF!)</f>
        <v>0</v>
      </c>
    </row>
    <row r="340" spans="4:57" x14ac:dyDescent="0.2">
      <c r="D340" s="104">
        <f>COUNTIF(D$255:D$297,#REF!)</f>
        <v>0</v>
      </c>
      <c r="E340" s="104">
        <f>COUNTIF(E$255:E$297,#REF!)</f>
        <v>0</v>
      </c>
      <c r="F340" s="104">
        <f>COUNTIF(F$255:F$297,#REF!)</f>
        <v>0</v>
      </c>
      <c r="G340" s="104">
        <f>COUNTIF(G$255:G$297,#REF!)</f>
        <v>0</v>
      </c>
      <c r="H340" s="104">
        <f>COUNTIF(H$255:H$297,#REF!)</f>
        <v>0</v>
      </c>
      <c r="I340" s="104">
        <f>COUNTIF(I$255:I$297,#REF!)</f>
        <v>0</v>
      </c>
      <c r="J340" s="104">
        <f>COUNTIF(J$255:J$297,#REF!)</f>
        <v>0</v>
      </c>
      <c r="K340" s="104">
        <f>COUNTIF(K$255:K$297,#REF!)</f>
        <v>0</v>
      </c>
      <c r="L340" s="104">
        <f>COUNTIF(L$255:L$297,#REF!)</f>
        <v>0</v>
      </c>
      <c r="M340" s="104">
        <f>COUNTIF(M$255:M$297,#REF!)</f>
        <v>0</v>
      </c>
      <c r="N340" s="104">
        <f>COUNTIF(N$255:N$297,#REF!)</f>
        <v>0</v>
      </c>
      <c r="O340" s="104">
        <f>COUNTIF(O$255:O$297,#REF!)</f>
        <v>0</v>
      </c>
      <c r="P340" s="104">
        <f>COUNTIF(P$255:P$297,#REF!)</f>
        <v>1</v>
      </c>
      <c r="Q340" s="104">
        <f>COUNTIF(Q$255:Q$297,#REF!)</f>
        <v>0</v>
      </c>
      <c r="R340" s="104">
        <f>COUNTIF(R$255:R$297,#REF!)</f>
        <v>0</v>
      </c>
      <c r="S340" s="104">
        <f>COUNTIF(S$255:S$297,#REF!)</f>
        <v>0</v>
      </c>
      <c r="T340" s="104">
        <f>COUNTIF(T$255:T$297,#REF!)</f>
        <v>0</v>
      </c>
      <c r="U340" s="104">
        <f>COUNTIF(U$255:U$297,#REF!)</f>
        <v>0</v>
      </c>
      <c r="V340" s="104">
        <f>COUNTIF(V$255:V$297,#REF!)</f>
        <v>0</v>
      </c>
      <c r="W340" s="104">
        <f>COUNTIF(W$255:W$297,#REF!)</f>
        <v>0</v>
      </c>
      <c r="X340" s="104">
        <f>COUNTIF(X$255:X$297,#REF!)</f>
        <v>0</v>
      </c>
      <c r="Y340" s="104">
        <f>COUNTIF(Y$255:Y$297,#REF!)</f>
        <v>0</v>
      </c>
      <c r="Z340" s="104">
        <f>COUNTIF(Z$255:Z$297,#REF!)</f>
        <v>0</v>
      </c>
      <c r="AA340" s="104">
        <f>COUNTIF(AA$255:AA$297,#REF!)</f>
        <v>0</v>
      </c>
      <c r="AB340" s="104">
        <f>COUNTIF(AB$255:AB$297,#REF!)</f>
        <v>0</v>
      </c>
      <c r="AC340" s="104">
        <f>COUNTIF(AC$255:AC$297,#REF!)</f>
        <v>0</v>
      </c>
      <c r="AD340" s="104">
        <f>COUNTIF(AD$255:AD$297,#REF!)</f>
        <v>0</v>
      </c>
      <c r="AE340" s="104">
        <f>COUNTIF(AE$255:AE$297,#REF!)</f>
        <v>0</v>
      </c>
      <c r="AF340" s="104">
        <f>COUNTIF(AF$255:AF$297,#REF!)</f>
        <v>0</v>
      </c>
      <c r="AG340" s="104">
        <f>COUNTIF(AG$255:AG$297,#REF!)</f>
        <v>0</v>
      </c>
      <c r="AH340" s="104">
        <f>COUNTIF(AH$255:AH$297,#REF!)</f>
        <v>0</v>
      </c>
      <c r="AI340" s="104">
        <f>COUNTIF(AI$255:AI$297,#REF!)</f>
        <v>0</v>
      </c>
      <c r="AJ340" s="104">
        <f>COUNTIF(AJ$255:AJ$297,#REF!)</f>
        <v>0</v>
      </c>
      <c r="AK340" s="104">
        <f>COUNTIF(AK$255:AK$297,#REF!)</f>
        <v>0</v>
      </c>
      <c r="AL340" s="104">
        <f>COUNTIF(AL$255:AL$297,#REF!)</f>
        <v>1</v>
      </c>
      <c r="AM340" s="104">
        <f>COUNTIF(AM$255:AM$297,#REF!)</f>
        <v>1</v>
      </c>
      <c r="AN340" s="104">
        <f>COUNTIF(AN$255:AN$297,#REF!)</f>
        <v>1</v>
      </c>
      <c r="AO340" s="104">
        <f>COUNTIF(AO$255:AO$297,#REF!)</f>
        <v>1</v>
      </c>
      <c r="AP340" s="104">
        <f>COUNTIF(AP$255:AP$297,#REF!)</f>
        <v>1</v>
      </c>
      <c r="AQ340" s="104">
        <f>COUNTIF(AQ$255:AQ$297,#REF!)</f>
        <v>1</v>
      </c>
      <c r="AR340" s="104">
        <f>COUNTIF(AR$255:AR$297,#REF!)</f>
        <v>1</v>
      </c>
      <c r="AS340" s="104">
        <f>COUNTIF(AS$255:AS$297,#REF!)</f>
        <v>1</v>
      </c>
      <c r="AT340" s="104">
        <f>COUNTIF(AT$255:AT$297,#REF!)</f>
        <v>1</v>
      </c>
      <c r="AU340" s="104">
        <f>COUNTIF(AU$255:AU$297,#REF!)</f>
        <v>1</v>
      </c>
      <c r="AV340" s="104">
        <f>COUNTIF(AV$255:AV$297,#REF!)</f>
        <v>1</v>
      </c>
      <c r="AW340" s="104">
        <f>COUNTIF(AW$255:AW$297,#REF!)</f>
        <v>0</v>
      </c>
      <c r="AX340" s="104">
        <f>COUNTIF(AX$255:AX$297,#REF!)</f>
        <v>0</v>
      </c>
      <c r="AY340" s="104">
        <f>COUNTIF(AY$255:AY$297,#REF!)</f>
        <v>0</v>
      </c>
      <c r="AZ340" s="104">
        <f>COUNTIF(AZ$255:AZ$297,#REF!)</f>
        <v>0</v>
      </c>
      <c r="BA340" s="104">
        <f>COUNTIF(BA$255:BA$297,#REF!)</f>
        <v>0</v>
      </c>
      <c r="BB340" s="104">
        <f>COUNTIF(BB$255:BB$297,#REF!)</f>
        <v>0</v>
      </c>
      <c r="BC340" s="104">
        <f>COUNTIF(BC$255:BC$297,#REF!)</f>
        <v>0</v>
      </c>
      <c r="BD340" s="104">
        <f>COUNTIF(BD$255:BD$297,#REF!)</f>
        <v>0</v>
      </c>
      <c r="BE340" s="104">
        <f>COUNTIF(BE$255:BE$297,#REF!)</f>
        <v>0</v>
      </c>
    </row>
    <row r="341" spans="4:57" x14ac:dyDescent="0.2">
      <c r="D341" s="104">
        <f>COUNTIF(D$255:D$297,#REF!)</f>
        <v>0</v>
      </c>
      <c r="E341" s="104">
        <f>COUNTIF(E$255:E$297,#REF!)</f>
        <v>0</v>
      </c>
      <c r="F341" s="104">
        <f>COUNTIF(F$255:F$297,#REF!)</f>
        <v>0</v>
      </c>
      <c r="G341" s="104">
        <f>COUNTIF(G$255:G$297,#REF!)</f>
        <v>0</v>
      </c>
      <c r="H341" s="104">
        <f>COUNTIF(H$255:H$297,#REF!)</f>
        <v>0</v>
      </c>
      <c r="I341" s="104">
        <f>COUNTIF(I$255:I$297,#REF!)</f>
        <v>0</v>
      </c>
      <c r="J341" s="104">
        <f>COUNTIF(J$255:J$297,#REF!)</f>
        <v>0</v>
      </c>
      <c r="K341" s="104">
        <f>COUNTIF(K$255:K$297,#REF!)</f>
        <v>0</v>
      </c>
      <c r="L341" s="104">
        <f>COUNTIF(L$255:L$297,#REF!)</f>
        <v>0</v>
      </c>
      <c r="M341" s="104">
        <f>COUNTIF(M$255:M$297,#REF!)</f>
        <v>0</v>
      </c>
      <c r="N341" s="104">
        <f>COUNTIF(N$255:N$297,#REF!)</f>
        <v>0</v>
      </c>
      <c r="O341" s="104">
        <f>COUNTIF(O$255:O$297,#REF!)</f>
        <v>0</v>
      </c>
      <c r="P341" s="104">
        <f>COUNTIF(P$255:P$297,#REF!)</f>
        <v>1</v>
      </c>
      <c r="Q341" s="104">
        <f>COUNTIF(Q$255:Q$297,#REF!)</f>
        <v>0</v>
      </c>
      <c r="R341" s="104">
        <f>COUNTIF(R$255:R$297,#REF!)</f>
        <v>0</v>
      </c>
      <c r="S341" s="104">
        <f>COUNTIF(S$255:S$297,#REF!)</f>
        <v>0</v>
      </c>
      <c r="T341" s="104">
        <f>COUNTIF(T$255:T$297,#REF!)</f>
        <v>0</v>
      </c>
      <c r="U341" s="104">
        <f>COUNTIF(U$255:U$297,#REF!)</f>
        <v>0</v>
      </c>
      <c r="V341" s="104">
        <f>COUNTIF(V$255:V$297,#REF!)</f>
        <v>0</v>
      </c>
      <c r="W341" s="104">
        <f>COUNTIF(W$255:W$297,#REF!)</f>
        <v>0</v>
      </c>
      <c r="X341" s="104">
        <f>COUNTIF(X$255:X$297,#REF!)</f>
        <v>0</v>
      </c>
      <c r="Y341" s="104">
        <f>COUNTIF(Y$255:Y$297,#REF!)</f>
        <v>0</v>
      </c>
      <c r="Z341" s="104">
        <f>COUNTIF(Z$255:Z$297,#REF!)</f>
        <v>0</v>
      </c>
      <c r="AA341" s="104">
        <f>COUNTIF(AA$255:AA$297,#REF!)</f>
        <v>0</v>
      </c>
      <c r="AB341" s="104">
        <f>COUNTIF(AB$255:AB$297,#REF!)</f>
        <v>0</v>
      </c>
      <c r="AC341" s="104">
        <f>COUNTIF(AC$255:AC$297,#REF!)</f>
        <v>0</v>
      </c>
      <c r="AD341" s="104">
        <f>COUNTIF(AD$255:AD$297,#REF!)</f>
        <v>0</v>
      </c>
      <c r="AE341" s="104">
        <f>COUNTIF(AE$255:AE$297,#REF!)</f>
        <v>0</v>
      </c>
      <c r="AF341" s="104">
        <f>COUNTIF(AF$255:AF$297,#REF!)</f>
        <v>0</v>
      </c>
      <c r="AG341" s="104">
        <f>COUNTIF(AG$255:AG$297,#REF!)</f>
        <v>0</v>
      </c>
      <c r="AH341" s="104">
        <f>COUNTIF(AH$255:AH$297,#REF!)</f>
        <v>0</v>
      </c>
      <c r="AI341" s="104">
        <f>COUNTIF(AI$255:AI$297,#REF!)</f>
        <v>0</v>
      </c>
      <c r="AJ341" s="104">
        <f>COUNTIF(AJ$255:AJ$297,#REF!)</f>
        <v>0</v>
      </c>
      <c r="AK341" s="104">
        <f>COUNTIF(AK$255:AK$297,#REF!)</f>
        <v>0</v>
      </c>
      <c r="AL341" s="104">
        <f>COUNTIF(AL$255:AL$297,#REF!)</f>
        <v>1</v>
      </c>
      <c r="AM341" s="104">
        <f>COUNTIF(AM$255:AM$297,#REF!)</f>
        <v>1</v>
      </c>
      <c r="AN341" s="104">
        <f>COUNTIF(AN$255:AN$297,#REF!)</f>
        <v>1</v>
      </c>
      <c r="AO341" s="104">
        <f>COUNTIF(AO$255:AO$297,#REF!)</f>
        <v>1</v>
      </c>
      <c r="AP341" s="104">
        <f>COUNTIF(AP$255:AP$297,#REF!)</f>
        <v>1</v>
      </c>
      <c r="AQ341" s="104">
        <f>COUNTIF(AQ$255:AQ$297,#REF!)</f>
        <v>1</v>
      </c>
      <c r="AR341" s="104">
        <f>COUNTIF(AR$255:AR$297,#REF!)</f>
        <v>1</v>
      </c>
      <c r="AS341" s="104">
        <f>COUNTIF(AS$255:AS$297,#REF!)</f>
        <v>1</v>
      </c>
      <c r="AT341" s="104">
        <f>COUNTIF(AT$255:AT$297,#REF!)</f>
        <v>1</v>
      </c>
      <c r="AU341" s="104">
        <f>COUNTIF(AU$255:AU$297,#REF!)</f>
        <v>1</v>
      </c>
      <c r="AV341" s="104">
        <f>COUNTIF(AV$255:AV$297,#REF!)</f>
        <v>1</v>
      </c>
      <c r="AW341" s="104">
        <f>COUNTIF(AW$255:AW$297,#REF!)</f>
        <v>0</v>
      </c>
      <c r="AX341" s="104">
        <f>COUNTIF(AX$255:AX$297,#REF!)</f>
        <v>0</v>
      </c>
      <c r="AY341" s="104">
        <f>COUNTIF(AY$255:AY$297,#REF!)</f>
        <v>0</v>
      </c>
      <c r="AZ341" s="104">
        <f>COUNTIF(AZ$255:AZ$297,#REF!)</f>
        <v>0</v>
      </c>
      <c r="BA341" s="104">
        <f>COUNTIF(BA$255:BA$297,#REF!)</f>
        <v>0</v>
      </c>
      <c r="BB341" s="104">
        <f>COUNTIF(BB$255:BB$297,#REF!)</f>
        <v>0</v>
      </c>
      <c r="BC341" s="104">
        <f>COUNTIF(BC$255:BC$297,#REF!)</f>
        <v>0</v>
      </c>
      <c r="BD341" s="104">
        <f>COUNTIF(BD$255:BD$297,#REF!)</f>
        <v>0</v>
      </c>
      <c r="BE341" s="104">
        <f>COUNTIF(BE$255:BE$297,#REF!)</f>
        <v>0</v>
      </c>
    </row>
  </sheetData>
  <mergeCells count="107">
    <mergeCell ref="AF128:AG128"/>
    <mergeCell ref="Q125:R125"/>
    <mergeCell ref="AF125:AG125"/>
    <mergeCell ref="Q126:R126"/>
    <mergeCell ref="AF126:AG126"/>
    <mergeCell ref="Q127:R127"/>
    <mergeCell ref="AF127:AG127"/>
    <mergeCell ref="Q122:R122"/>
    <mergeCell ref="AF122:AG122"/>
    <mergeCell ref="Q123:R123"/>
    <mergeCell ref="AF123:AG123"/>
    <mergeCell ref="Q124:R124"/>
    <mergeCell ref="AF124:AG124"/>
    <mergeCell ref="Q119:R119"/>
    <mergeCell ref="AF119:AG119"/>
    <mergeCell ref="Q120:R120"/>
    <mergeCell ref="AF120:AG120"/>
    <mergeCell ref="Q121:R121"/>
    <mergeCell ref="AF121:AG121"/>
    <mergeCell ref="Q116:R116"/>
    <mergeCell ref="AF116:AG116"/>
    <mergeCell ref="Q117:R117"/>
    <mergeCell ref="AF117:AG117"/>
    <mergeCell ref="Q118:R118"/>
    <mergeCell ref="AF118:AG118"/>
    <mergeCell ref="Q113:R113"/>
    <mergeCell ref="AF113:AG113"/>
    <mergeCell ref="Q114:R114"/>
    <mergeCell ref="AF114:AG114"/>
    <mergeCell ref="Q115:R115"/>
    <mergeCell ref="AF115:AG115"/>
    <mergeCell ref="Q110:R110"/>
    <mergeCell ref="AF110:AG110"/>
    <mergeCell ref="Q111:R111"/>
    <mergeCell ref="AF111:AG111"/>
    <mergeCell ref="Q112:R112"/>
    <mergeCell ref="AF112:AG112"/>
    <mergeCell ref="Q107:R107"/>
    <mergeCell ref="AF107:AG107"/>
    <mergeCell ref="Q108:R108"/>
    <mergeCell ref="AF108:AG108"/>
    <mergeCell ref="Q109:R109"/>
    <mergeCell ref="AF109:AG109"/>
    <mergeCell ref="Q104:R104"/>
    <mergeCell ref="AF104:AG104"/>
    <mergeCell ref="Q105:R105"/>
    <mergeCell ref="AF105:AG105"/>
    <mergeCell ref="Q106:R106"/>
    <mergeCell ref="AF106:AG106"/>
    <mergeCell ref="A88:A89"/>
    <mergeCell ref="A90:A91"/>
    <mergeCell ref="Q102:R102"/>
    <mergeCell ref="AF102:AG102"/>
    <mergeCell ref="Q103:R103"/>
    <mergeCell ref="AF103:AG103"/>
    <mergeCell ref="A76:A77"/>
    <mergeCell ref="A78:A79"/>
    <mergeCell ref="A80:A81"/>
    <mergeCell ref="A82:A83"/>
    <mergeCell ref="A84:A85"/>
    <mergeCell ref="A86:A87"/>
    <mergeCell ref="A64:A65"/>
    <mergeCell ref="A66:A67"/>
    <mergeCell ref="A68:A69"/>
    <mergeCell ref="A70:A71"/>
    <mergeCell ref="A72:A73"/>
    <mergeCell ref="A74:A75"/>
    <mergeCell ref="A52:A53"/>
    <mergeCell ref="A54:A55"/>
    <mergeCell ref="A56:A57"/>
    <mergeCell ref="A58:A59"/>
    <mergeCell ref="A60:A61"/>
    <mergeCell ref="A62:A63"/>
    <mergeCell ref="A40:A41"/>
    <mergeCell ref="A42:A43"/>
    <mergeCell ref="A44:A45"/>
    <mergeCell ref="A46:A47"/>
    <mergeCell ref="A48:A49"/>
    <mergeCell ref="A50:A51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A27"/>
    <mergeCell ref="BF4:BF5"/>
    <mergeCell ref="A6:A7"/>
    <mergeCell ref="A8:A9"/>
    <mergeCell ref="A10:A11"/>
    <mergeCell ref="A12:A13"/>
    <mergeCell ref="A14:A15"/>
    <mergeCell ref="A1:BF1"/>
    <mergeCell ref="A2:BG2"/>
    <mergeCell ref="AQ3:AT3"/>
    <mergeCell ref="A4:A5"/>
    <mergeCell ref="B4:B5"/>
    <mergeCell ref="C4:M4"/>
    <mergeCell ref="N4:Y4"/>
    <mergeCell ref="Z4:AK4"/>
    <mergeCell ref="AL4:AW4"/>
    <mergeCell ref="AX4:BE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useretc</dc:creator>
  <cp:lastModifiedBy>useretc</cp:lastModifiedBy>
  <dcterms:created xsi:type="dcterms:W3CDTF">2025-08-02T05:42:41Z</dcterms:created>
  <dcterms:modified xsi:type="dcterms:W3CDTF">2025-08-02T05:47:16Z</dcterms:modified>
</cp:coreProperties>
</file>