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1475" windowHeight="5445" firstSheet="2" activeTab="7"/>
  </bookViews>
  <sheets>
    <sheet name="Minggu Efektif kelas X, XI" sheetId="47" r:id="rId1"/>
    <sheet name="Minggu Efektif kelas XII" sheetId="50" r:id="rId2"/>
    <sheet name="Perhitungan Jam XI" sheetId="41" r:id="rId3"/>
    <sheet name="Prota XI" sheetId="46" r:id="rId4"/>
    <sheet name="Prosem XI" sheetId="43" r:id="rId5"/>
    <sheet name="Jadwal Prosem X" sheetId="49" r:id="rId6"/>
    <sheet name="Jadwal Prosem XI" sheetId="42" r:id="rId7"/>
    <sheet name="KKTP XI" sheetId="36" r:id="rId8"/>
  </sheets>
  <calcPr calcId="144525"/>
</workbook>
</file>

<file path=xl/calcChain.xml><?xml version="1.0" encoding="utf-8"?>
<calcChain xmlns="http://schemas.openxmlformats.org/spreadsheetml/2006/main">
  <c r="F31" i="50" l="1"/>
  <c r="E31" i="50"/>
  <c r="G30" i="50"/>
  <c r="G29" i="50"/>
  <c r="G28" i="50"/>
  <c r="G27" i="50"/>
  <c r="G26" i="50"/>
  <c r="G25" i="50"/>
  <c r="F19" i="50"/>
  <c r="E19" i="50"/>
  <c r="G18" i="50"/>
  <c r="G17" i="50"/>
  <c r="G16" i="50"/>
  <c r="G15" i="50"/>
  <c r="G14" i="50"/>
  <c r="G13" i="50"/>
  <c r="G19" i="50" s="1"/>
  <c r="G31" i="50" l="1"/>
  <c r="H64" i="49"/>
  <c r="H27" i="49"/>
  <c r="H27" i="42"/>
  <c r="H70" i="43"/>
  <c r="H27" i="43"/>
  <c r="H26" i="46"/>
  <c r="F61" i="41"/>
  <c r="F143" i="41"/>
  <c r="K21" i="36" l="1"/>
  <c r="K18" i="36"/>
  <c r="F31" i="47"/>
  <c r="E31" i="47"/>
  <c r="G30" i="47"/>
  <c r="G29" i="47"/>
  <c r="G28" i="47"/>
  <c r="G27" i="47"/>
  <c r="G26" i="47"/>
  <c r="G25" i="47"/>
  <c r="G31" i="47" s="1"/>
  <c r="F19" i="47"/>
  <c r="E19" i="47"/>
  <c r="G18" i="47"/>
  <c r="G17" i="47"/>
  <c r="G16" i="47"/>
  <c r="G15" i="47"/>
  <c r="G14" i="47"/>
  <c r="G13" i="47"/>
  <c r="G19" i="47" s="1"/>
  <c r="K28" i="36" l="1"/>
  <c r="K25" i="36"/>
  <c r="H66" i="42" l="1"/>
  <c r="G117" i="41" l="1"/>
  <c r="G118" i="41"/>
  <c r="G119" i="41"/>
  <c r="G120" i="41"/>
  <c r="G121" i="41"/>
  <c r="G122" i="41"/>
  <c r="E123" i="41"/>
  <c r="F123" i="41"/>
  <c r="F132" i="41"/>
  <c r="G123" i="41" l="1"/>
  <c r="F50" i="41"/>
  <c r="G36" i="41"/>
  <c r="G37" i="41"/>
  <c r="G38" i="41"/>
  <c r="G39" i="41"/>
  <c r="G40" i="41"/>
  <c r="G35" i="41"/>
  <c r="G41" i="41" l="1"/>
  <c r="F41" i="41"/>
  <c r="E41" i="41"/>
  <c r="K30" i="36" l="1"/>
</calcChain>
</file>

<file path=xl/sharedStrings.xml><?xml version="1.0" encoding="utf-8"?>
<sst xmlns="http://schemas.openxmlformats.org/spreadsheetml/2006/main" count="685" uniqueCount="175">
  <si>
    <t>Jumlah</t>
  </si>
  <si>
    <t>Mata Pelajaran</t>
  </si>
  <si>
    <t xml:space="preserve"> </t>
  </si>
  <si>
    <t>Mengetahui,</t>
  </si>
  <si>
    <t>Kepala Sekolah</t>
  </si>
  <si>
    <t>: Matematika</t>
  </si>
  <si>
    <t>Cadangan</t>
  </si>
  <si>
    <t>Heni Purwaningsih, S.Pd.</t>
  </si>
  <si>
    <t>Guru Mata Pelajaran</t>
  </si>
  <si>
    <t>PEMERINTAH PROVINSI JAWA TENGAH</t>
  </si>
  <si>
    <t>DINAS PENDIDIKAN DAN KEBUDAYAAN</t>
  </si>
  <si>
    <t>SEKOLAH MENENGAH KEJURUAN NEGERI 1</t>
  </si>
  <si>
    <t xml:space="preserve">KARANGANYAR </t>
  </si>
  <si>
    <t>PROGRAM TAHUNAN</t>
  </si>
  <si>
    <t>Satuan Pendidikan</t>
  </si>
  <si>
    <t>SEM</t>
  </si>
  <si>
    <t>JUMLAH JAM PELAJARAN</t>
  </si>
  <si>
    <t>KET</t>
  </si>
  <si>
    <t>TM</t>
  </si>
  <si>
    <t>PS</t>
  </si>
  <si>
    <t>I</t>
  </si>
  <si>
    <t>II</t>
  </si>
  <si>
    <t>PROGRAM SEMESTER</t>
  </si>
  <si>
    <t>Ulangan Harian</t>
  </si>
  <si>
    <t>Kelas/Fase</t>
  </si>
  <si>
    <t>: XI/F</t>
  </si>
  <si>
    <t>Bilangan</t>
  </si>
  <si>
    <t>Aljabar dan Fungsi</t>
  </si>
  <si>
    <t>Mendeskripsikan definisi dan unsur-unsur dari matriks dengan bahasa sendiri</t>
  </si>
  <si>
    <t>Melakukan prosedur menentukan transpose matriks dan kesamaan matriks</t>
  </si>
  <si>
    <t>Mendeskripsikan konsep lingkaran dan unsur-unsur lingkaran dengan bahasa sendiri</t>
  </si>
  <si>
    <t>Melakukan prosedur menentukan luas tembereng lingkaran</t>
  </si>
  <si>
    <t>CAPAIAN PEMBELAJARAN</t>
  </si>
  <si>
    <t>ELEMEN</t>
  </si>
  <si>
    <t>Tahun Ajaran</t>
  </si>
  <si>
    <t>Remedial</t>
  </si>
  <si>
    <t>TUJUAN PEMBELAJARAN</t>
  </si>
  <si>
    <t>Semester</t>
  </si>
  <si>
    <t>: Gasal</t>
  </si>
  <si>
    <t>: Genap</t>
  </si>
  <si>
    <t>No</t>
  </si>
  <si>
    <t>Nama Bulan</t>
  </si>
  <si>
    <t>Jumlah Minggu Dalam Semester</t>
  </si>
  <si>
    <t>Jumlah Minggu Tidak Efektif</t>
  </si>
  <si>
    <t>Jumlah Minggu Efektif</t>
  </si>
  <si>
    <t>MATERI</t>
  </si>
  <si>
    <t>Belum Muncul</t>
  </si>
  <si>
    <t>Muncul sebagian kecil</t>
  </si>
  <si>
    <t>Sudah muncul sebagian besar</t>
  </si>
  <si>
    <t>Interval Nilai</t>
  </si>
  <si>
    <t>Muncul pada keseluruhan</t>
  </si>
  <si>
    <t>KRITERIA</t>
  </si>
  <si>
    <t>Matriks</t>
  </si>
  <si>
    <t>Peluang</t>
  </si>
  <si>
    <t>INTERVAL</t>
  </si>
  <si>
    <t>INTERVENSI</t>
  </si>
  <si>
    <t>0-40%</t>
  </si>
  <si>
    <t xml:space="preserve">Belum mencapai ketuntasan </t>
  </si>
  <si>
    <t>41-74%</t>
  </si>
  <si>
    <t>Remedial di bagian yang diperlukan</t>
  </si>
  <si>
    <t>75-84%</t>
  </si>
  <si>
    <t xml:space="preserve">Sudah mencapai ketuntasan </t>
  </si>
  <si>
    <t>Tidak perlu remedial</t>
  </si>
  <si>
    <t>85-100%</t>
  </si>
  <si>
    <t>KRITERIA KETERCAPAIAN TUJUAN PEMBELAJARAN</t>
  </si>
  <si>
    <t>Remedial di seluruh bagian</t>
  </si>
  <si>
    <t xml:space="preserve">Tidak perlu remedial perlu pengayaan/tantangan lebih </t>
  </si>
  <si>
    <t>JADWAL KEGIATAN PROGRAM SEMESTER</t>
  </si>
  <si>
    <t>Kelas</t>
  </si>
  <si>
    <t>ALOKASI WAKTU</t>
  </si>
  <si>
    <t>LIBUR SEMESTER GENAP</t>
  </si>
  <si>
    <t>LIBUR SEMESTER GASAL</t>
  </si>
  <si>
    <t>Projek Penguatan Profil Pelajar Pancasila</t>
  </si>
  <si>
    <t>MARET</t>
  </si>
  <si>
    <t>APRIL</t>
  </si>
  <si>
    <t>MEI</t>
  </si>
  <si>
    <t>JUNI</t>
  </si>
  <si>
    <t>PERHITUNGAN MINGGU DAN JUMLAH JAM EFEKTIF</t>
  </si>
  <si>
    <t>Hari</t>
  </si>
  <si>
    <t>Senin</t>
  </si>
  <si>
    <t>Selasa</t>
  </si>
  <si>
    <t>Rabu</t>
  </si>
  <si>
    <t>Kamis</t>
  </si>
  <si>
    <t>Jum'at</t>
  </si>
  <si>
    <t>Jam Ke</t>
  </si>
  <si>
    <t>Keterangan:</t>
  </si>
  <si>
    <t>Rincian: Jumlah jam pembelajaran yang efektif untuk pelajaran Matematika</t>
  </si>
  <si>
    <t>Digunakan untuk:</t>
  </si>
  <si>
    <t>Pembelajaran/Materi Pokok</t>
  </si>
  <si>
    <t>Jam pelajaran</t>
  </si>
  <si>
    <t xml:space="preserve">Materi I </t>
  </si>
  <si>
    <t>Teori</t>
  </si>
  <si>
    <t>Jam</t>
  </si>
  <si>
    <t>Praktek</t>
  </si>
  <si>
    <t xml:space="preserve">Materi II </t>
  </si>
  <si>
    <t xml:space="preserve">Materi III </t>
  </si>
  <si>
    <t>STATISTIKA</t>
  </si>
  <si>
    <t>PELUANG</t>
  </si>
  <si>
    <t xml:space="preserve">  </t>
  </si>
  <si>
    <t>Mengetahui dan menyetujui,</t>
  </si>
  <si>
    <t>Perkiraan Kegiatan P5</t>
  </si>
  <si>
    <t>PSAS</t>
  </si>
  <si>
    <t>Libur Idul Fitri</t>
  </si>
  <si>
    <t>Perkiraan PSAJ</t>
  </si>
  <si>
    <t>PSAT</t>
  </si>
  <si>
    <t>: XI (Sebelas)</t>
  </si>
  <si>
    <t>19 Minggu x 3 Jam Pelajaran = 57 Jam Pelajaran</t>
  </si>
  <si>
    <t>(3 Jam per Minggu) adalah :</t>
  </si>
  <si>
    <t>17 Minggu x 3 Jam Pelajaran = 51 Jam Pelajaran</t>
  </si>
  <si>
    <t>Peserta didik dapat menyatakan data dalam bentuk matriks. Mereka dapat menentukan fungsi invers, komposisi fungsi, dan transformasi fungsi untuk memodelkan situasi dunia nyata menggunakan fungsi yang sesuai (linear, kuadrat, eksponensial)</t>
  </si>
  <si>
    <t>MATRIKS</t>
  </si>
  <si>
    <t>FUNGSI KOMPOSISI DAN INVERS</t>
  </si>
  <si>
    <t>BUNGA DAN ANUITAS</t>
  </si>
  <si>
    <t>LINGKARAN</t>
  </si>
  <si>
    <t>: SMK Negeri 1 Karanganyar</t>
  </si>
  <si>
    <t>XI BS 1</t>
  </si>
  <si>
    <t>XI BS 2</t>
  </si>
  <si>
    <t>KKTP</t>
  </si>
  <si>
    <t>Memahami definisi matriks</t>
  </si>
  <si>
    <t>Memahami unsur-unsur matriks</t>
  </si>
  <si>
    <t>Memahami transpose matriks</t>
  </si>
  <si>
    <t>Memahami konsep kesamaan matriks</t>
  </si>
  <si>
    <t>: 2025/2026</t>
  </si>
  <si>
    <t>XI PM 2</t>
  </si>
  <si>
    <t>XI PM 1</t>
  </si>
  <si>
    <t>XI MP 2</t>
  </si>
  <si>
    <t>Juli 2025</t>
  </si>
  <si>
    <t>Agustus 2025</t>
  </si>
  <si>
    <t>September 2025</t>
  </si>
  <si>
    <t>November 2025</t>
  </si>
  <si>
    <t>Oktober 2025</t>
  </si>
  <si>
    <t>Desember 2025</t>
  </si>
  <si>
    <t>Januari 2026</t>
  </si>
  <si>
    <t>Februari 2026</t>
  </si>
  <si>
    <t>Maret 2026</t>
  </si>
  <si>
    <t>April 2026</t>
  </si>
  <si>
    <t>Mei 2026</t>
  </si>
  <si>
    <t>Juni 2026</t>
  </si>
  <si>
    <t>Sehat Kandiawan, S.Pd., M.Pd.</t>
  </si>
  <si>
    <t>KARANGANYAR</t>
  </si>
  <si>
    <t>Kebumen,      Juli 2025</t>
  </si>
  <si>
    <t>Mengajar, per minggu: 3 jam pelajaran</t>
  </si>
  <si>
    <t>Kebumen,     Juli 2025</t>
  </si>
  <si>
    <t>………………………………</t>
  </si>
  <si>
    <t xml:space="preserve">NIP </t>
  </si>
  <si>
    <t>PSTS</t>
  </si>
  <si>
    <t>NIP</t>
  </si>
  <si>
    <t>…………………………</t>
  </si>
  <si>
    <t>………………………..</t>
  </si>
  <si>
    <t>JULI 2025</t>
  </si>
  <si>
    <t>Perkiraan TKA</t>
  </si>
  <si>
    <t>JAN 2026</t>
  </si>
  <si>
    <t>FEB</t>
  </si>
  <si>
    <t>AGS</t>
  </si>
  <si>
    <t>SEPT</t>
  </si>
  <si>
    <t>OKT</t>
  </si>
  <si>
    <t>NOV</t>
  </si>
  <si>
    <t>DES</t>
  </si>
  <si>
    <t>PERHITUNGAN MINGGU EFEKTIF</t>
  </si>
  <si>
    <t>TAHUN AJARAN 2025/2026</t>
  </si>
  <si>
    <t>SEMESTER I</t>
  </si>
  <si>
    <t>p</t>
  </si>
  <si>
    <t>SEMESTER II</t>
  </si>
  <si>
    <t>Ramadhan dan Idul Fitri</t>
  </si>
  <si>
    <t>PSAJ</t>
  </si>
  <si>
    <t>Kebumen,    Juli 2025</t>
  </si>
  <si>
    <t>: X( Sepuluh)</t>
  </si>
  <si>
    <t>Kegiatan Kokurikuler</t>
  </si>
  <si>
    <t>Jalan Revolusi Nomor 31 Karanganyar, Kebumen, Kode Pos 54364</t>
  </si>
  <si>
    <t xml:space="preserve"> Telepon 0287-551035 Faksimile 0287-551035, laman www.smkn1kra-kbmn.sch.id</t>
  </si>
  <si>
    <t>NIP 197512052005011007</t>
  </si>
  <si>
    <t>NIP 198611232023212009</t>
  </si>
  <si>
    <t xml:space="preserve">Jalan Revolusi Nomor 31 Karanganyar, Kebumen, Kode Pos 54364 </t>
  </si>
  <si>
    <t>Telepon 0287-551035 Faksimile 0287-551035, laman www.smkn1kra-kbmn.sch.id</t>
  </si>
  <si>
    <t>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</si>
</sst>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charset val="1"/>
      <scheme val="minor"/>
    </font>
    <font>
      <u/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rgb="FFC00000"/>
      <name val="Times New Roman"/>
      <family val="1"/>
    </font>
    <font>
      <sz val="12"/>
      <color rgb="FFC00000"/>
      <name val="Times New Roman"/>
      <family val="1"/>
    </font>
    <font>
      <b/>
      <sz val="14"/>
      <name val="Times New Roman"/>
      <family val="1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</cellStyleXfs>
  <cellXfs count="32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" fillId="0" borderId="0" xfId="0" applyFont="1"/>
    <xf numFmtId="0" fontId="4" fillId="0" borderId="0" xfId="0" applyFont="1"/>
    <xf numFmtId="0" fontId="12" fillId="0" borderId="0" xfId="1" applyFont="1" applyAlignment="1">
      <alignment horizontal="center" vertical="center"/>
    </xf>
    <xf numFmtId="0" fontId="7" fillId="0" borderId="0" xfId="1" applyFont="1"/>
    <xf numFmtId="0" fontId="17" fillId="0" borderId="0" xfId="2" applyFont="1" applyFill="1" applyAlignment="1" applyProtection="1">
      <alignment vertical="center"/>
    </xf>
    <xf numFmtId="0" fontId="8" fillId="0" borderId="0" xfId="1" applyFont="1" applyFill="1"/>
    <xf numFmtId="0" fontId="7" fillId="0" borderId="0" xfId="1" applyFont="1" applyFill="1" applyBorder="1" applyAlignment="1">
      <alignment vertical="center"/>
    </xf>
    <xf numFmtId="0" fontId="17" fillId="0" borderId="0" xfId="2" applyFont="1" applyFill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/>
    <xf numFmtId="0" fontId="8" fillId="0" borderId="0" xfId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1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0" borderId="1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0" xfId="0" applyFont="1" applyFill="1" applyBorder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center" vertical="center" textRotation="255"/>
    </xf>
    <xf numFmtId="0" fontId="18" fillId="2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textRotation="255"/>
    </xf>
    <xf numFmtId="0" fontId="18" fillId="2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textRotation="90"/>
    </xf>
    <xf numFmtId="0" fontId="18" fillId="0" borderId="0" xfId="0" applyFont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textRotation="255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6" xfId="0" applyFont="1" applyFill="1" applyBorder="1" applyAlignment="1">
      <alignment horizontal="center" vertical="top" wrapText="1"/>
    </xf>
    <xf numFmtId="0" fontId="19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21" fillId="0" borderId="0" xfId="0" applyFont="1" applyAlignment="1">
      <alignment vertical="top"/>
    </xf>
    <xf numFmtId="0" fontId="18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top"/>
    </xf>
    <xf numFmtId="0" fontId="18" fillId="3" borderId="24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0" xfId="0" applyFont="1" applyFill="1"/>
    <xf numFmtId="0" fontId="25" fillId="0" borderId="11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4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7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/>
    <xf numFmtId="0" fontId="22" fillId="0" borderId="0" xfId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9" fillId="0" borderId="0" xfId="1" applyFont="1" applyFill="1" applyAlignment="1">
      <alignment vertical="center"/>
    </xf>
    <xf numFmtId="0" fontId="18" fillId="0" borderId="1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textRotation="255"/>
    </xf>
    <xf numFmtId="0" fontId="21" fillId="7" borderId="1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textRotation="90"/>
    </xf>
    <xf numFmtId="0" fontId="26" fillId="0" borderId="1" xfId="0" applyFont="1" applyFill="1" applyBorder="1" applyAlignment="1">
      <alignment vertical="center" textRotation="90"/>
    </xf>
    <xf numFmtId="0" fontId="21" fillId="7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textRotation="90"/>
    </xf>
    <xf numFmtId="0" fontId="21" fillId="0" borderId="0" xfId="0" applyFont="1" applyFill="1"/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Border="1" applyAlignment="1">
      <alignment vertical="center"/>
    </xf>
    <xf numFmtId="0" fontId="26" fillId="0" borderId="13" xfId="0" applyFont="1" applyFill="1" applyBorder="1" applyAlignment="1">
      <alignment vertical="center" textRotation="90"/>
    </xf>
    <xf numFmtId="0" fontId="29" fillId="0" borderId="0" xfId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vertical="top"/>
    </xf>
    <xf numFmtId="0" fontId="18" fillId="0" borderId="15" xfId="0" applyFont="1" applyFill="1" applyBorder="1" applyAlignment="1">
      <alignment horizontal="left" vertical="top"/>
    </xf>
    <xf numFmtId="0" fontId="18" fillId="0" borderId="9" xfId="0" applyFont="1" applyFill="1" applyBorder="1" applyAlignment="1">
      <alignment horizontal="left" vertical="top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30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7" fontId="3" fillId="0" borderId="1" xfId="0" quotePrefix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2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6" xfId="0" quotePrefix="1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center" vertical="center" textRotation="90"/>
    </xf>
    <xf numFmtId="0" fontId="26" fillId="4" borderId="11" xfId="0" applyFont="1" applyFill="1" applyBorder="1" applyAlignment="1">
      <alignment horizontal="center" vertical="center" textRotation="90"/>
    </xf>
    <xf numFmtId="0" fontId="26" fillId="4" borderId="9" xfId="0" applyFont="1" applyFill="1" applyBorder="1" applyAlignment="1">
      <alignment horizontal="center" vertical="center" textRotation="90"/>
    </xf>
    <xf numFmtId="0" fontId="26" fillId="4" borderId="0" xfId="0" applyFont="1" applyFill="1" applyBorder="1" applyAlignment="1">
      <alignment horizontal="center" vertical="center" textRotation="90"/>
    </xf>
    <xf numFmtId="0" fontId="26" fillId="4" borderId="4" xfId="0" applyFont="1" applyFill="1" applyBorder="1" applyAlignment="1">
      <alignment horizontal="center" vertical="center" textRotation="90"/>
    </xf>
    <xf numFmtId="0" fontId="26" fillId="4" borderId="10" xfId="0" applyFont="1" applyFill="1" applyBorder="1" applyAlignment="1">
      <alignment horizontal="center" vertical="center" textRotation="90"/>
    </xf>
    <xf numFmtId="0" fontId="26" fillId="4" borderId="3" xfId="0" applyFont="1" applyFill="1" applyBorder="1" applyAlignment="1">
      <alignment horizontal="center" vertical="center" textRotation="90"/>
    </xf>
    <xf numFmtId="0" fontId="26" fillId="4" borderId="14" xfId="0" applyFont="1" applyFill="1" applyBorder="1" applyAlignment="1">
      <alignment horizontal="center" vertical="center" textRotation="90"/>
    </xf>
    <xf numFmtId="0" fontId="26" fillId="4" borderId="5" xfId="0" applyFont="1" applyFill="1" applyBorder="1" applyAlignment="1">
      <alignment horizontal="center" vertical="center" textRotation="90"/>
    </xf>
    <xf numFmtId="0" fontId="26" fillId="4" borderId="13" xfId="0" applyFont="1" applyFill="1" applyBorder="1" applyAlignment="1">
      <alignment horizontal="center" vertical="center" textRotation="90"/>
    </xf>
    <xf numFmtId="0" fontId="26" fillId="4" borderId="15" xfId="0" applyFont="1" applyFill="1" applyBorder="1" applyAlignment="1">
      <alignment horizontal="center" vertical="center" textRotation="90"/>
    </xf>
    <xf numFmtId="0" fontId="26" fillId="4" borderId="12" xfId="0" applyFont="1" applyFill="1" applyBorder="1" applyAlignment="1">
      <alignment horizontal="center" vertical="center" textRotation="90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2" borderId="6" xfId="0" applyFont="1" applyFill="1" applyBorder="1" applyAlignment="1">
      <alignment horizontal="center" vertical="center" wrapText="1" shrinkToFit="1"/>
    </xf>
    <xf numFmtId="17" fontId="21" fillId="7" borderId="6" xfId="0" quotePrefix="1" applyNumberFormat="1" applyFont="1" applyFill="1" applyBorder="1" applyAlignment="1">
      <alignment horizontal="center" vertical="center"/>
    </xf>
    <xf numFmtId="17" fontId="21" fillId="7" borderId="8" xfId="0" quotePrefix="1" applyNumberFormat="1" applyFont="1" applyFill="1" applyBorder="1" applyAlignment="1">
      <alignment horizontal="center" vertical="center"/>
    </xf>
    <xf numFmtId="17" fontId="21" fillId="7" borderId="7" xfId="0" quotePrefix="1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9" fontId="18" fillId="0" borderId="13" xfId="0" applyNumberFormat="1" applyFont="1" applyFill="1" applyBorder="1" applyAlignment="1">
      <alignment horizontal="center" vertical="center"/>
    </xf>
    <xf numFmtId="9" fontId="18" fillId="0" borderId="15" xfId="0" applyNumberFormat="1" applyFont="1" applyFill="1" applyBorder="1" applyAlignment="1">
      <alignment horizontal="center" vertical="center"/>
    </xf>
    <xf numFmtId="9" fontId="18" fillId="0" borderId="12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 shrinkToFit="1"/>
    </xf>
    <xf numFmtId="0" fontId="22" fillId="2" borderId="7" xfId="0" applyFont="1" applyFill="1" applyBorder="1" applyAlignment="1">
      <alignment horizontal="center" vertical="center" wrapText="1" shrinkToFit="1"/>
    </xf>
    <xf numFmtId="0" fontId="18" fillId="0" borderId="13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6" borderId="2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6">
    <cellStyle name="Hyperlink" xfId="2" builtinId="8"/>
    <cellStyle name="Normal" xfId="0" builtinId="0"/>
    <cellStyle name="Normal 12" xfId="5"/>
    <cellStyle name="Normal 2" xfId="1"/>
    <cellStyle name="Normal 3" xfId="3"/>
    <cellStyle name="Normal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159543</xdr:colOff>
      <xdr:row>0</xdr:row>
      <xdr:rowOff>119062</xdr:rowOff>
    </xdr:from>
    <xdr:to>
      <xdr:col>3</xdr:col>
      <xdr:colOff>142873</xdr:colOff>
      <xdr:row>5</xdr:row>
      <xdr:rowOff>119062</xdr:rowOff>
    </xdr:to>
    <xdr:pic>
      <xdr:nvPicPr>
        <xdr:cNvPr id="2" name="Picture 1" descr="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" y="119062"/>
          <a:ext cx="864393" cy="1012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1083470</xdr:colOff>
      <xdr:row>0</xdr:row>
      <xdr:rowOff>190500</xdr:rowOff>
    </xdr:from>
    <xdr:to>
      <xdr:col>6</xdr:col>
      <xdr:colOff>1702594</xdr:colOff>
      <xdr:row>5</xdr:row>
      <xdr:rowOff>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220" y="190500"/>
          <a:ext cx="619124" cy="821531"/>
        </a:xfrm>
        <a:prstGeom prst="rect">
          <a:avLst/>
        </a:prstGeom>
      </xdr:spPr>
    </xdr:pic>
    <xdr:clientData/>
  </xdr:twoCellAnchor>
  <xdr:twoCellAnchor>
    <xdr:from>
      <xdr:col>1</xdr:col>
      <xdr:colOff>11906</xdr:colOff>
      <xdr:row>6</xdr:row>
      <xdr:rowOff>47624</xdr:rowOff>
    </xdr:from>
    <xdr:to>
      <xdr:col>6</xdr:col>
      <xdr:colOff>1702594</xdr:colOff>
      <xdr:row>6</xdr:row>
      <xdr:rowOff>47624</xdr:rowOff>
    </xdr:to>
    <xdr:cxnSp macro="">
      <xdr:nvCxnSpPr>
        <xdr:cNvPr id="5" name="Straight Connector 4"/>
        <xdr:cNvCxnSpPr/>
      </xdr:nvCxnSpPr>
      <xdr:spPr>
        <a:xfrm>
          <a:off x="238125" y="1214437"/>
          <a:ext cx="5941219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159543</xdr:colOff>
      <xdr:row>0</xdr:row>
      <xdr:rowOff>119062</xdr:rowOff>
    </xdr:from>
    <xdr:to>
      <xdr:col>3</xdr:col>
      <xdr:colOff>142873</xdr:colOff>
      <xdr:row>5</xdr:row>
      <xdr:rowOff>119062</xdr:rowOff>
    </xdr:to>
    <xdr:pic>
      <xdr:nvPicPr>
        <xdr:cNvPr id="2" name="Picture 1" descr="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" y="119062"/>
          <a:ext cx="85963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1083470</xdr:colOff>
      <xdr:row>0</xdr:row>
      <xdr:rowOff>190500</xdr:rowOff>
    </xdr:from>
    <xdr:to>
      <xdr:col>6</xdr:col>
      <xdr:colOff>1702594</xdr:colOff>
      <xdr:row>5</xdr:row>
      <xdr:rowOff>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695" y="190500"/>
          <a:ext cx="619124" cy="838200"/>
        </a:xfrm>
        <a:prstGeom prst="rect">
          <a:avLst/>
        </a:prstGeom>
      </xdr:spPr>
    </xdr:pic>
    <xdr:clientData/>
  </xdr:twoCellAnchor>
  <xdr:twoCellAnchor>
    <xdr:from>
      <xdr:col>1</xdr:col>
      <xdr:colOff>11906</xdr:colOff>
      <xdr:row>6</xdr:row>
      <xdr:rowOff>47624</xdr:rowOff>
    </xdr:from>
    <xdr:to>
      <xdr:col>6</xdr:col>
      <xdr:colOff>1702594</xdr:colOff>
      <xdr:row>6</xdr:row>
      <xdr:rowOff>47624</xdr:rowOff>
    </xdr:to>
    <xdr:cxnSp macro="">
      <xdr:nvCxnSpPr>
        <xdr:cNvPr id="4" name="Straight Connector 3"/>
        <xdr:cNvCxnSpPr/>
      </xdr:nvCxnSpPr>
      <xdr:spPr>
        <a:xfrm>
          <a:off x="240506" y="1228724"/>
          <a:ext cx="5929313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220739</xdr:colOff>
      <xdr:row>1</xdr:row>
      <xdr:rowOff>92527</xdr:rowOff>
    </xdr:from>
    <xdr:to>
      <xdr:col>2</xdr:col>
      <xdr:colOff>14514</xdr:colOff>
      <xdr:row>5</xdr:row>
      <xdr:rowOff>84023</xdr:rowOff>
    </xdr:to>
    <xdr:pic>
      <xdr:nvPicPr>
        <xdr:cNvPr id="5" name="Picture 4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39" y="292552"/>
          <a:ext cx="889150" cy="9916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341144</xdr:colOff>
      <xdr:row>1</xdr:row>
      <xdr:rowOff>148468</xdr:rowOff>
    </xdr:from>
    <xdr:to>
      <xdr:col>6</xdr:col>
      <xdr:colOff>934961</xdr:colOff>
      <xdr:row>4</xdr:row>
      <xdr:rowOff>244421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9419" y="348493"/>
          <a:ext cx="593817" cy="8389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7</xdr:row>
      <xdr:rowOff>9525</xdr:rowOff>
    </xdr:from>
    <xdr:to>
      <xdr:col>7</xdr:col>
      <xdr:colOff>7144</xdr:colOff>
      <xdr:row>7</xdr:row>
      <xdr:rowOff>9525</xdr:rowOff>
    </xdr:to>
    <xdr:cxnSp macro="">
      <xdr:nvCxnSpPr>
        <xdr:cNvPr id="7" name="Straight Connector 6"/>
        <xdr:cNvCxnSpPr/>
      </xdr:nvCxnSpPr>
      <xdr:spPr>
        <a:xfrm>
          <a:off x="295275" y="1533525"/>
          <a:ext cx="5998369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220739</xdr:colOff>
      <xdr:row>83</xdr:row>
      <xdr:rowOff>92527</xdr:rowOff>
    </xdr:from>
    <xdr:to>
      <xdr:col>2</xdr:col>
      <xdr:colOff>14514</xdr:colOff>
      <xdr:row>87</xdr:row>
      <xdr:rowOff>84023</xdr:rowOff>
    </xdr:to>
    <xdr:pic>
      <xdr:nvPicPr>
        <xdr:cNvPr id="8" name="Picture 7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39" y="292552"/>
          <a:ext cx="889150" cy="9916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341144</xdr:colOff>
      <xdr:row>83</xdr:row>
      <xdr:rowOff>148468</xdr:rowOff>
    </xdr:from>
    <xdr:to>
      <xdr:col>6</xdr:col>
      <xdr:colOff>934961</xdr:colOff>
      <xdr:row>86</xdr:row>
      <xdr:rowOff>215846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9419" y="348493"/>
          <a:ext cx="593817" cy="8389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89</xdr:row>
      <xdr:rowOff>9525</xdr:rowOff>
    </xdr:from>
    <xdr:to>
      <xdr:col>7</xdr:col>
      <xdr:colOff>7144</xdr:colOff>
      <xdr:row>89</xdr:row>
      <xdr:rowOff>9525</xdr:rowOff>
    </xdr:to>
    <xdr:cxnSp macro="">
      <xdr:nvCxnSpPr>
        <xdr:cNvPr id="12" name="Straight Connector 11"/>
        <xdr:cNvCxnSpPr/>
      </xdr:nvCxnSpPr>
      <xdr:spPr>
        <a:xfrm>
          <a:off x="295275" y="1533525"/>
          <a:ext cx="5998369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330654</xdr:colOff>
      <xdr:row>1</xdr:row>
      <xdr:rowOff>40823</xdr:rowOff>
    </xdr:from>
    <xdr:to>
      <xdr:col>4</xdr:col>
      <xdr:colOff>843643</xdr:colOff>
      <xdr:row>6</xdr:row>
      <xdr:rowOff>38554</xdr:rowOff>
    </xdr:to>
    <xdr:pic>
      <xdr:nvPicPr>
        <xdr:cNvPr id="2" name="Picture 1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4" y="231323"/>
          <a:ext cx="1065439" cy="1166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68035</xdr:colOff>
      <xdr:row>1</xdr:row>
      <xdr:rowOff>119444</xdr:rowOff>
    </xdr:from>
    <xdr:to>
      <xdr:col>33</xdr:col>
      <xdr:colOff>68036</xdr:colOff>
      <xdr:row>5</xdr:row>
      <xdr:rowOff>147413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0110" y="309944"/>
          <a:ext cx="714376" cy="10376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63500</xdr:colOff>
      <xdr:row>7</xdr:row>
      <xdr:rowOff>0</xdr:rowOff>
    </xdr:from>
    <xdr:to>
      <xdr:col>35</xdr:col>
      <xdr:colOff>31750</xdr:colOff>
      <xdr:row>7</xdr:row>
      <xdr:rowOff>0</xdr:rowOff>
    </xdr:to>
    <xdr:cxnSp macro="">
      <xdr:nvCxnSpPr>
        <xdr:cNvPr id="6" name="Straight Connector 5"/>
        <xdr:cNvCxnSpPr/>
      </xdr:nvCxnSpPr>
      <xdr:spPr>
        <a:xfrm>
          <a:off x="63500" y="1524000"/>
          <a:ext cx="10144125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330654</xdr:colOff>
      <xdr:row>39</xdr:row>
      <xdr:rowOff>40823</xdr:rowOff>
    </xdr:from>
    <xdr:to>
      <xdr:col>4</xdr:col>
      <xdr:colOff>843643</xdr:colOff>
      <xdr:row>44</xdr:row>
      <xdr:rowOff>38554</xdr:rowOff>
    </xdr:to>
    <xdr:pic>
      <xdr:nvPicPr>
        <xdr:cNvPr id="9" name="Picture 8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404" y="231323"/>
          <a:ext cx="1068614" cy="11407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68035</xdr:colOff>
      <xdr:row>39</xdr:row>
      <xdr:rowOff>119444</xdr:rowOff>
    </xdr:from>
    <xdr:to>
      <xdr:col>33</xdr:col>
      <xdr:colOff>68036</xdr:colOff>
      <xdr:row>43</xdr:row>
      <xdr:rowOff>147413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285" y="309944"/>
          <a:ext cx="714376" cy="10122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63500</xdr:colOff>
      <xdr:row>45</xdr:row>
      <xdr:rowOff>0</xdr:rowOff>
    </xdr:from>
    <xdr:to>
      <xdr:col>35</xdr:col>
      <xdr:colOff>31750</xdr:colOff>
      <xdr:row>45</xdr:row>
      <xdr:rowOff>0</xdr:rowOff>
    </xdr:to>
    <xdr:cxnSp macro="">
      <xdr:nvCxnSpPr>
        <xdr:cNvPr id="11" name="Straight Connector 10"/>
        <xdr:cNvCxnSpPr/>
      </xdr:nvCxnSpPr>
      <xdr:spPr>
        <a:xfrm>
          <a:off x="63500" y="1539875"/>
          <a:ext cx="10144125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330654</xdr:colOff>
      <xdr:row>1</xdr:row>
      <xdr:rowOff>40823</xdr:rowOff>
    </xdr:from>
    <xdr:to>
      <xdr:col>4</xdr:col>
      <xdr:colOff>843643</xdr:colOff>
      <xdr:row>6</xdr:row>
      <xdr:rowOff>38554</xdr:rowOff>
    </xdr:to>
    <xdr:pic>
      <xdr:nvPicPr>
        <xdr:cNvPr id="4" name="Picture 3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31323"/>
          <a:ext cx="1070882" cy="1183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68035</xdr:colOff>
      <xdr:row>1</xdr:row>
      <xdr:rowOff>119444</xdr:rowOff>
    </xdr:from>
    <xdr:to>
      <xdr:col>33</xdr:col>
      <xdr:colOff>68036</xdr:colOff>
      <xdr:row>5</xdr:row>
      <xdr:rowOff>147413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285" y="309944"/>
          <a:ext cx="714376" cy="10122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35</xdr:col>
      <xdr:colOff>63500</xdr:colOff>
      <xdr:row>7</xdr:row>
      <xdr:rowOff>0</xdr:rowOff>
    </xdr:to>
    <xdr:cxnSp macro="">
      <xdr:nvCxnSpPr>
        <xdr:cNvPr id="8" name="Straight Connector 7"/>
        <xdr:cNvCxnSpPr/>
      </xdr:nvCxnSpPr>
      <xdr:spPr>
        <a:xfrm>
          <a:off x="95250" y="1539875"/>
          <a:ext cx="10144125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330654</xdr:colOff>
      <xdr:row>41</xdr:row>
      <xdr:rowOff>40823</xdr:rowOff>
    </xdr:from>
    <xdr:to>
      <xdr:col>4</xdr:col>
      <xdr:colOff>843643</xdr:colOff>
      <xdr:row>46</xdr:row>
      <xdr:rowOff>38554</xdr:rowOff>
    </xdr:to>
    <xdr:pic>
      <xdr:nvPicPr>
        <xdr:cNvPr id="9" name="Picture 8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404" y="231323"/>
          <a:ext cx="1068614" cy="11407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68035</xdr:colOff>
      <xdr:row>41</xdr:row>
      <xdr:rowOff>119444</xdr:rowOff>
    </xdr:from>
    <xdr:to>
      <xdr:col>33</xdr:col>
      <xdr:colOff>68036</xdr:colOff>
      <xdr:row>45</xdr:row>
      <xdr:rowOff>147413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285" y="309944"/>
          <a:ext cx="714376" cy="10122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35</xdr:col>
      <xdr:colOff>63500</xdr:colOff>
      <xdr:row>47</xdr:row>
      <xdr:rowOff>0</xdr:rowOff>
    </xdr:to>
    <xdr:cxnSp macro="">
      <xdr:nvCxnSpPr>
        <xdr:cNvPr id="11" name="Straight Connector 10"/>
        <xdr:cNvCxnSpPr/>
      </xdr:nvCxnSpPr>
      <xdr:spPr>
        <a:xfrm>
          <a:off x="95250" y="1539875"/>
          <a:ext cx="10144125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223913</xdr:colOff>
      <xdr:row>1</xdr:row>
      <xdr:rowOff>70301</xdr:rowOff>
    </xdr:from>
    <xdr:to>
      <xdr:col>3</xdr:col>
      <xdr:colOff>440532</xdr:colOff>
      <xdr:row>6</xdr:row>
      <xdr:rowOff>35717</xdr:rowOff>
    </xdr:to>
    <xdr:pic>
      <xdr:nvPicPr>
        <xdr:cNvPr id="3" name="Picture 2" descr="Description: Lambang Jawa Tengah - Wikipedia bahasa Indonesia ..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44" y="272707"/>
          <a:ext cx="1026244" cy="11203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442745</xdr:colOff>
      <xdr:row>1</xdr:row>
      <xdr:rowOff>166687</xdr:rowOff>
    </xdr:from>
    <xdr:to>
      <xdr:col>9</xdr:col>
      <xdr:colOff>535781</xdr:colOff>
      <xdr:row>5</xdr:row>
      <xdr:rowOff>142875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089" y="369093"/>
          <a:ext cx="700255" cy="9644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7</xdr:row>
      <xdr:rowOff>35718</xdr:rowOff>
    </xdr:from>
    <xdr:to>
      <xdr:col>11</xdr:col>
      <xdr:colOff>23813</xdr:colOff>
      <xdr:row>7</xdr:row>
      <xdr:rowOff>35718</xdr:rowOff>
    </xdr:to>
    <xdr:cxnSp macro="">
      <xdr:nvCxnSpPr>
        <xdr:cNvPr id="5" name="Straight Connector 4"/>
        <xdr:cNvCxnSpPr/>
      </xdr:nvCxnSpPr>
      <xdr:spPr>
        <a:xfrm>
          <a:off x="71438" y="1559718"/>
          <a:ext cx="10679906" cy="0"/>
        </a:xfrm>
        <a:prstGeom prst="line">
          <a:avLst/>
        </a:prstGeom>
        <a:ln w="508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mkn1kra@yahoo.co.id" TargetMode="External"/><Relationship Id="rId1" Type="http://schemas.openxmlformats.org/officeDocument/2006/relationships/hyperlink" Target="mailto:smkn1kra@yahoo.co.id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mkn1kra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80" zoomScaleNormal="80" workbookViewId="0">
      <selection activeCell="K36" sqref="K36"/>
    </sheetView>
  </sheetViews>
  <sheetFormatPr defaultRowHeight="15.75" x14ac:dyDescent="0.25"/>
  <cols>
    <col min="1" max="1" width="3.42578125" style="1" customWidth="1"/>
    <col min="2" max="2" width="5.140625" style="7" customWidth="1"/>
    <col min="3" max="3" width="4.5703125" style="2" customWidth="1"/>
    <col min="4" max="4" width="16.42578125" style="2" customWidth="1"/>
    <col min="5" max="6" width="18.7109375" style="7" customWidth="1"/>
    <col min="7" max="7" width="25.7109375" style="7" customWidth="1"/>
    <col min="8" max="8" width="9.140625" style="1"/>
  </cols>
  <sheetData>
    <row r="1" spans="1:14" ht="17.25" customHeight="1" x14ac:dyDescent="0.25">
      <c r="A1" s="11"/>
      <c r="B1" s="222" t="s">
        <v>9</v>
      </c>
      <c r="C1" s="222"/>
      <c r="D1" s="222"/>
      <c r="E1" s="222"/>
      <c r="F1" s="222"/>
      <c r="G1" s="222"/>
      <c r="H1" s="212"/>
    </row>
    <row r="2" spans="1:14" ht="17.25" customHeight="1" x14ac:dyDescent="0.25">
      <c r="A2" s="11"/>
      <c r="B2" s="223" t="s">
        <v>10</v>
      </c>
      <c r="C2" s="223"/>
      <c r="D2" s="223"/>
      <c r="E2" s="223"/>
      <c r="F2" s="223"/>
      <c r="G2" s="223"/>
      <c r="H2" s="213"/>
    </row>
    <row r="3" spans="1:14" ht="17.25" customHeight="1" x14ac:dyDescent="0.25">
      <c r="A3" s="11"/>
      <c r="B3" s="223" t="s">
        <v>11</v>
      </c>
      <c r="C3" s="223"/>
      <c r="D3" s="223"/>
      <c r="E3" s="223"/>
      <c r="F3" s="223"/>
      <c r="G3" s="223"/>
      <c r="H3" s="213"/>
    </row>
    <row r="4" spans="1:14" ht="17.25" customHeight="1" x14ac:dyDescent="0.25">
      <c r="A4" s="11"/>
      <c r="B4" s="223" t="s">
        <v>12</v>
      </c>
      <c r="C4" s="223"/>
      <c r="D4" s="223"/>
      <c r="E4" s="223"/>
      <c r="F4" s="223"/>
      <c r="G4" s="223"/>
      <c r="H4" s="213"/>
    </row>
    <row r="5" spans="1:14" s="214" customFormat="1" ht="12" customHeight="1" x14ac:dyDescent="0.15">
      <c r="A5" s="199"/>
      <c r="B5" s="224" t="s">
        <v>168</v>
      </c>
      <c r="C5" s="224"/>
      <c r="D5" s="224"/>
      <c r="E5" s="224"/>
      <c r="F5" s="224"/>
      <c r="G5" s="224"/>
      <c r="H5" s="198"/>
    </row>
    <row r="6" spans="1:14" s="214" customFormat="1" ht="12" customHeight="1" x14ac:dyDescent="0.15">
      <c r="A6" s="202"/>
      <c r="B6" s="221" t="s">
        <v>169</v>
      </c>
      <c r="C6" s="221"/>
      <c r="D6" s="221"/>
      <c r="E6" s="221"/>
      <c r="F6" s="221"/>
      <c r="G6" s="221"/>
      <c r="H6" s="200"/>
    </row>
    <row r="7" spans="1:14" x14ac:dyDescent="0.25">
      <c r="A7" s="12"/>
      <c r="B7" s="13"/>
      <c r="C7" s="13"/>
      <c r="D7" s="13"/>
      <c r="E7" s="13"/>
      <c r="F7" s="14"/>
      <c r="G7" s="15"/>
      <c r="H7" s="16"/>
    </row>
    <row r="8" spans="1:14" s="2" customFormat="1" x14ac:dyDescent="0.25">
      <c r="B8" s="225" t="s">
        <v>158</v>
      </c>
      <c r="C8" s="225"/>
      <c r="D8" s="225"/>
      <c r="E8" s="225"/>
      <c r="F8" s="225"/>
      <c r="G8" s="225"/>
    </row>
    <row r="9" spans="1:14" s="2" customFormat="1" x14ac:dyDescent="0.25">
      <c r="B9" s="225" t="s">
        <v>159</v>
      </c>
      <c r="C9" s="225"/>
      <c r="D9" s="225"/>
      <c r="E9" s="225"/>
      <c r="F9" s="225"/>
      <c r="G9" s="225"/>
    </row>
    <row r="10" spans="1:14" s="2" customFormat="1" x14ac:dyDescent="0.25">
      <c r="B10" s="225" t="s">
        <v>160</v>
      </c>
      <c r="C10" s="225"/>
      <c r="D10" s="225"/>
      <c r="E10" s="225"/>
      <c r="F10" s="225"/>
      <c r="G10" s="225"/>
    </row>
    <row r="11" spans="1:14" s="2" customFormat="1" x14ac:dyDescent="0.25">
      <c r="B11" s="7"/>
      <c r="E11" s="7"/>
      <c r="F11" s="7"/>
      <c r="G11" s="7"/>
      <c r="N11" s="2" t="s">
        <v>161</v>
      </c>
    </row>
    <row r="12" spans="1:14" s="2" customFormat="1" ht="31.5" x14ac:dyDescent="0.25">
      <c r="B12" s="215" t="s">
        <v>40</v>
      </c>
      <c r="C12" s="226" t="s">
        <v>41</v>
      </c>
      <c r="D12" s="226"/>
      <c r="E12" s="216" t="s">
        <v>42</v>
      </c>
      <c r="F12" s="216" t="s">
        <v>43</v>
      </c>
      <c r="G12" s="216" t="s">
        <v>44</v>
      </c>
    </row>
    <row r="13" spans="1:14" s="2" customFormat="1" ht="20.100000000000001" customHeight="1" x14ac:dyDescent="0.25">
      <c r="B13" s="47">
        <v>1</v>
      </c>
      <c r="C13" s="227" t="s">
        <v>126</v>
      </c>
      <c r="D13" s="228"/>
      <c r="E13" s="47">
        <v>5</v>
      </c>
      <c r="F13" s="47">
        <v>2</v>
      </c>
      <c r="G13" s="47">
        <f>E13-F13</f>
        <v>3</v>
      </c>
    </row>
    <row r="14" spans="1:14" s="2" customFormat="1" ht="20.100000000000001" customHeight="1" x14ac:dyDescent="0.25">
      <c r="B14" s="47">
        <v>2</v>
      </c>
      <c r="C14" s="227" t="s">
        <v>127</v>
      </c>
      <c r="D14" s="228"/>
      <c r="E14" s="47">
        <v>4</v>
      </c>
      <c r="F14" s="47">
        <v>0</v>
      </c>
      <c r="G14" s="47">
        <f t="shared" ref="G14:G18" si="0">E14-F14</f>
        <v>4</v>
      </c>
    </row>
    <row r="15" spans="1:14" s="2" customFormat="1" ht="20.100000000000001" customHeight="1" x14ac:dyDescent="0.25">
      <c r="B15" s="47">
        <v>3</v>
      </c>
      <c r="C15" s="229" t="s">
        <v>128</v>
      </c>
      <c r="D15" s="228"/>
      <c r="E15" s="47">
        <v>4</v>
      </c>
      <c r="F15" s="47">
        <v>0</v>
      </c>
      <c r="G15" s="47">
        <f t="shared" si="0"/>
        <v>4</v>
      </c>
    </row>
    <row r="16" spans="1:14" s="2" customFormat="1" ht="20.100000000000001" customHeight="1" x14ac:dyDescent="0.25">
      <c r="B16" s="47">
        <v>4</v>
      </c>
      <c r="C16" s="229" t="s">
        <v>130</v>
      </c>
      <c r="D16" s="228"/>
      <c r="E16" s="47">
        <v>5</v>
      </c>
      <c r="F16" s="47">
        <v>0</v>
      </c>
      <c r="G16" s="47">
        <f t="shared" si="0"/>
        <v>5</v>
      </c>
    </row>
    <row r="17" spans="2:14" s="2" customFormat="1" ht="20.100000000000001" customHeight="1" x14ac:dyDescent="0.25">
      <c r="B17" s="47">
        <v>5</v>
      </c>
      <c r="C17" s="229" t="s">
        <v>129</v>
      </c>
      <c r="D17" s="228"/>
      <c r="E17" s="47">
        <v>4</v>
      </c>
      <c r="F17" s="47">
        <v>2</v>
      </c>
      <c r="G17" s="47">
        <f t="shared" si="0"/>
        <v>2</v>
      </c>
      <c r="N17" s="2" t="s">
        <v>101</v>
      </c>
    </row>
    <row r="18" spans="2:14" s="2" customFormat="1" ht="20.100000000000001" customHeight="1" x14ac:dyDescent="0.25">
      <c r="B18" s="47">
        <v>6</v>
      </c>
      <c r="C18" s="229" t="s">
        <v>131</v>
      </c>
      <c r="D18" s="228"/>
      <c r="E18" s="47">
        <v>5</v>
      </c>
      <c r="F18" s="47">
        <v>4</v>
      </c>
      <c r="G18" s="47">
        <f t="shared" si="0"/>
        <v>1</v>
      </c>
    </row>
    <row r="19" spans="2:14" s="148" customFormat="1" ht="20.100000000000001" customHeight="1" x14ac:dyDescent="0.25">
      <c r="B19" s="230" t="s">
        <v>0</v>
      </c>
      <c r="C19" s="230"/>
      <c r="D19" s="230"/>
      <c r="E19" s="161">
        <f>SUM(E13:E18)</f>
        <v>27</v>
      </c>
      <c r="F19" s="161">
        <f t="shared" ref="F19:G19" si="1">SUM(F13:F18)</f>
        <v>8</v>
      </c>
      <c r="G19" s="161">
        <f t="shared" si="1"/>
        <v>19</v>
      </c>
    </row>
    <row r="20" spans="2:14" s="2" customFormat="1" x14ac:dyDescent="0.25">
      <c r="B20" s="7"/>
      <c r="E20" s="7"/>
      <c r="F20" s="7"/>
      <c r="G20" s="7"/>
    </row>
    <row r="21" spans="2:14" s="2" customFormat="1" x14ac:dyDescent="0.25">
      <c r="B21" s="7"/>
      <c r="E21" s="7"/>
      <c r="F21" s="7"/>
      <c r="G21" s="7"/>
    </row>
    <row r="22" spans="2:14" s="2" customFormat="1" x14ac:dyDescent="0.25">
      <c r="B22" s="225" t="s">
        <v>162</v>
      </c>
      <c r="C22" s="225"/>
      <c r="D22" s="225"/>
      <c r="E22" s="225"/>
      <c r="F22" s="225"/>
      <c r="G22" s="225"/>
    </row>
    <row r="23" spans="2:14" s="2" customFormat="1" x14ac:dyDescent="0.25">
      <c r="B23" s="7"/>
      <c r="E23" s="7"/>
      <c r="F23" s="7"/>
      <c r="G23" s="7"/>
    </row>
    <row r="24" spans="2:14" s="2" customFormat="1" ht="31.5" x14ac:dyDescent="0.25">
      <c r="B24" s="215" t="s">
        <v>40</v>
      </c>
      <c r="C24" s="226" t="s">
        <v>41</v>
      </c>
      <c r="D24" s="226"/>
      <c r="E24" s="216" t="s">
        <v>42</v>
      </c>
      <c r="F24" s="216" t="s">
        <v>43</v>
      </c>
      <c r="G24" s="216" t="s">
        <v>44</v>
      </c>
    </row>
    <row r="25" spans="2:14" s="2" customFormat="1" ht="20.100000000000001" customHeight="1" x14ac:dyDescent="0.25">
      <c r="B25" s="47">
        <v>1</v>
      </c>
      <c r="C25" s="227" t="s">
        <v>132</v>
      </c>
      <c r="D25" s="228"/>
      <c r="E25" s="47">
        <v>4</v>
      </c>
      <c r="F25" s="47">
        <v>0</v>
      </c>
      <c r="G25" s="47">
        <f>E25-F25</f>
        <v>4</v>
      </c>
    </row>
    <row r="26" spans="2:14" s="2" customFormat="1" ht="20.100000000000001" customHeight="1" x14ac:dyDescent="0.25">
      <c r="B26" s="47">
        <v>2</v>
      </c>
      <c r="C26" s="227" t="s">
        <v>133</v>
      </c>
      <c r="D26" s="228"/>
      <c r="E26" s="47">
        <v>4</v>
      </c>
      <c r="F26" s="47">
        <v>0</v>
      </c>
      <c r="G26" s="47">
        <f t="shared" ref="G26:G30" si="2">E26-F26</f>
        <v>4</v>
      </c>
    </row>
    <row r="27" spans="2:14" s="2" customFormat="1" ht="20.100000000000001" customHeight="1" x14ac:dyDescent="0.25">
      <c r="B27" s="47">
        <v>3</v>
      </c>
      <c r="C27" s="229" t="s">
        <v>134</v>
      </c>
      <c r="D27" s="228"/>
      <c r="E27" s="47">
        <v>4</v>
      </c>
      <c r="F27" s="47">
        <v>2</v>
      </c>
      <c r="G27" s="47">
        <f t="shared" si="2"/>
        <v>2</v>
      </c>
      <c r="N27" s="2" t="s">
        <v>163</v>
      </c>
    </row>
    <row r="28" spans="2:14" s="2" customFormat="1" ht="20.100000000000001" customHeight="1" x14ac:dyDescent="0.25">
      <c r="B28" s="47">
        <v>4</v>
      </c>
      <c r="C28" s="229" t="s">
        <v>135</v>
      </c>
      <c r="D28" s="228"/>
      <c r="E28" s="47">
        <v>5</v>
      </c>
      <c r="F28" s="47">
        <v>2</v>
      </c>
      <c r="G28" s="47">
        <f t="shared" si="2"/>
        <v>3</v>
      </c>
      <c r="N28" s="2" t="s">
        <v>164</v>
      </c>
    </row>
    <row r="29" spans="2:14" s="2" customFormat="1" ht="20.100000000000001" customHeight="1" x14ac:dyDescent="0.25">
      <c r="B29" s="47">
        <v>5</v>
      </c>
      <c r="C29" s="229" t="s">
        <v>136</v>
      </c>
      <c r="D29" s="228"/>
      <c r="E29" s="47">
        <v>4</v>
      </c>
      <c r="F29" s="47">
        <v>1</v>
      </c>
      <c r="G29" s="47">
        <f t="shared" si="2"/>
        <v>3</v>
      </c>
      <c r="N29" s="2" t="s">
        <v>101</v>
      </c>
    </row>
    <row r="30" spans="2:14" s="2" customFormat="1" ht="20.100000000000001" customHeight="1" x14ac:dyDescent="0.25">
      <c r="B30" s="47">
        <v>6</v>
      </c>
      <c r="C30" s="229" t="s">
        <v>137</v>
      </c>
      <c r="D30" s="228"/>
      <c r="E30" s="47">
        <v>4</v>
      </c>
      <c r="F30" s="47">
        <v>3</v>
      </c>
      <c r="G30" s="47">
        <f t="shared" si="2"/>
        <v>1</v>
      </c>
    </row>
    <row r="31" spans="2:14" s="148" customFormat="1" ht="20.100000000000001" customHeight="1" x14ac:dyDescent="0.25">
      <c r="B31" s="230" t="s">
        <v>0</v>
      </c>
      <c r="C31" s="230"/>
      <c r="D31" s="230"/>
      <c r="E31" s="161">
        <f>SUM(E25:E30)</f>
        <v>25</v>
      </c>
      <c r="F31" s="161">
        <f t="shared" ref="F31:G31" si="3">SUM(F25:F30)</f>
        <v>8</v>
      </c>
      <c r="G31" s="161">
        <f t="shared" si="3"/>
        <v>17</v>
      </c>
    </row>
    <row r="32" spans="2:14" s="2" customFormat="1" x14ac:dyDescent="0.25">
      <c r="B32" s="7"/>
      <c r="E32" s="7"/>
      <c r="F32" s="7"/>
      <c r="G32" s="7"/>
    </row>
    <row r="33" spans="1:8" s="9" customFormat="1" x14ac:dyDescent="0.25">
      <c r="A33" s="5"/>
      <c r="C33" s="5"/>
      <c r="D33" s="5"/>
      <c r="E33" s="5"/>
      <c r="F33" s="5"/>
      <c r="G33" s="5" t="s">
        <v>165</v>
      </c>
    </row>
    <row r="34" spans="1:8" s="9" customFormat="1" x14ac:dyDescent="0.25">
      <c r="A34" s="5"/>
      <c r="B34" s="5" t="s">
        <v>3</v>
      </c>
      <c r="E34" s="5"/>
      <c r="F34" s="5"/>
      <c r="G34" s="5"/>
    </row>
    <row r="35" spans="1:8" s="9" customFormat="1" x14ac:dyDescent="0.25">
      <c r="A35" s="5"/>
      <c r="B35" s="5" t="s">
        <v>4</v>
      </c>
      <c r="G35" s="9" t="s">
        <v>8</v>
      </c>
    </row>
    <row r="36" spans="1:8" s="9" customFormat="1" ht="6" customHeight="1" x14ac:dyDescent="0.25">
      <c r="A36" s="5"/>
      <c r="B36" s="5"/>
    </row>
    <row r="37" spans="1:8" s="9" customFormat="1" x14ac:dyDescent="0.25">
      <c r="A37" s="5"/>
      <c r="B37" s="5"/>
    </row>
    <row r="38" spans="1:8" s="9" customFormat="1" x14ac:dyDescent="0.25">
      <c r="A38" s="5"/>
      <c r="B38" s="5"/>
    </row>
    <row r="39" spans="1:8" s="9" customFormat="1" x14ac:dyDescent="0.25">
      <c r="A39" s="5"/>
      <c r="B39" s="8" t="s">
        <v>138</v>
      </c>
      <c r="E39" s="10"/>
      <c r="F39" s="10"/>
      <c r="G39" s="10" t="s">
        <v>174</v>
      </c>
    </row>
    <row r="40" spans="1:8" s="9" customFormat="1" x14ac:dyDescent="0.25">
      <c r="A40" s="5"/>
      <c r="B40" s="5" t="s">
        <v>170</v>
      </c>
      <c r="G40" s="9" t="s">
        <v>144</v>
      </c>
    </row>
    <row r="41" spans="1:8" s="9" customFormat="1" x14ac:dyDescent="0.25">
      <c r="A41" s="5"/>
      <c r="B41" s="5"/>
      <c r="C41" s="5"/>
      <c r="D41" s="5"/>
    </row>
    <row r="42" spans="1:8" s="9" customFormat="1" x14ac:dyDescent="0.25">
      <c r="A42" s="5"/>
      <c r="B42" s="5"/>
      <c r="C42" s="5"/>
      <c r="D42" s="5"/>
    </row>
    <row r="43" spans="1:8" s="9" customFormat="1" x14ac:dyDescent="0.25">
      <c r="A43" s="5"/>
      <c r="B43" s="5"/>
      <c r="C43" s="5"/>
    </row>
    <row r="44" spans="1:8" s="9" customFormat="1" x14ac:dyDescent="0.25">
      <c r="A44" s="2"/>
      <c r="B44" s="7"/>
      <c r="C44" s="2"/>
      <c r="D44" s="2"/>
      <c r="E44" s="7"/>
      <c r="F44" s="7"/>
      <c r="G44" s="7"/>
      <c r="H44" s="2"/>
    </row>
    <row r="45" spans="1:8" s="9" customFormat="1" x14ac:dyDescent="0.25">
      <c r="A45" s="2"/>
      <c r="B45" s="7"/>
      <c r="C45" s="2"/>
      <c r="D45" s="2"/>
      <c r="E45" s="7"/>
      <c r="F45" s="7"/>
      <c r="G45" s="7"/>
      <c r="H45" s="2"/>
    </row>
    <row r="46" spans="1:8" s="9" customFormat="1" x14ac:dyDescent="0.25">
      <c r="A46" s="2"/>
      <c r="B46" s="7"/>
      <c r="C46" s="2"/>
      <c r="D46" s="2"/>
      <c r="E46" s="7"/>
      <c r="F46" s="7"/>
      <c r="G46" s="7"/>
      <c r="H46" s="2"/>
    </row>
    <row r="47" spans="1:8" s="9" customFormat="1" x14ac:dyDescent="0.25">
      <c r="A47" s="2"/>
      <c r="B47" s="7"/>
      <c r="C47" s="2"/>
      <c r="D47" s="2"/>
      <c r="E47" s="7"/>
      <c r="F47" s="7"/>
      <c r="G47" s="7"/>
      <c r="H47" s="2"/>
    </row>
    <row r="48" spans="1:8" s="9" customFormat="1" x14ac:dyDescent="0.25">
      <c r="A48" s="2"/>
      <c r="B48" s="7"/>
      <c r="C48" s="2"/>
      <c r="D48" s="2"/>
      <c r="E48" s="7"/>
      <c r="F48" s="7"/>
      <c r="G48" s="7"/>
      <c r="H48" s="2"/>
    </row>
    <row r="49" spans="1:8" s="9" customFormat="1" x14ac:dyDescent="0.25">
      <c r="A49" s="2"/>
      <c r="B49" s="7"/>
      <c r="C49" s="2"/>
      <c r="D49" s="2"/>
      <c r="E49" s="7"/>
      <c r="F49" s="7"/>
      <c r="G49" s="7"/>
      <c r="H49" s="2"/>
    </row>
    <row r="50" spans="1:8" x14ac:dyDescent="0.25">
      <c r="H50" s="36"/>
    </row>
    <row r="51" spans="1:8" x14ac:dyDescent="0.25">
      <c r="H51" s="36"/>
    </row>
  </sheetData>
  <mergeCells count="26">
    <mergeCell ref="C30:D30"/>
    <mergeCell ref="B31:D31"/>
    <mergeCell ref="C24:D24"/>
    <mergeCell ref="C25:D25"/>
    <mergeCell ref="C26:D26"/>
    <mergeCell ref="C27:D27"/>
    <mergeCell ref="C28:D28"/>
    <mergeCell ref="C29:D29"/>
    <mergeCell ref="B22:G22"/>
    <mergeCell ref="B8:G8"/>
    <mergeCell ref="B9:G9"/>
    <mergeCell ref="B10:G10"/>
    <mergeCell ref="C12:D12"/>
    <mergeCell ref="C13:D13"/>
    <mergeCell ref="C14:D14"/>
    <mergeCell ref="C15:D15"/>
    <mergeCell ref="C16:D16"/>
    <mergeCell ref="C17:D17"/>
    <mergeCell ref="C18:D18"/>
    <mergeCell ref="B19:D19"/>
    <mergeCell ref="B6:G6"/>
    <mergeCell ref="B1:G1"/>
    <mergeCell ref="B2:G2"/>
    <mergeCell ref="B3:G3"/>
    <mergeCell ref="B4:G4"/>
    <mergeCell ref="B5:G5"/>
  </mergeCells>
  <pageMargins left="0.43307086614173229" right="0.43307086614173229" top="0.51181102362204722" bottom="0.5118110236220472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80" zoomScaleNormal="80" workbookViewId="0">
      <selection activeCell="M14" sqref="M14"/>
    </sheetView>
  </sheetViews>
  <sheetFormatPr defaultRowHeight="15.75" x14ac:dyDescent="0.25"/>
  <cols>
    <col min="1" max="1" width="3.42578125" style="1" customWidth="1"/>
    <col min="2" max="2" width="5.140625" style="7" customWidth="1"/>
    <col min="3" max="3" width="4.5703125" style="2" customWidth="1"/>
    <col min="4" max="4" width="16.42578125" style="2" customWidth="1"/>
    <col min="5" max="6" width="18.7109375" style="7" customWidth="1"/>
    <col min="7" max="7" width="25.7109375" style="7" customWidth="1"/>
    <col min="8" max="8" width="9.140625" style="1"/>
  </cols>
  <sheetData>
    <row r="1" spans="1:14" ht="17.25" customHeight="1" x14ac:dyDescent="0.25">
      <c r="A1" s="11"/>
      <c r="B1" s="222" t="s">
        <v>9</v>
      </c>
      <c r="C1" s="222"/>
      <c r="D1" s="222"/>
      <c r="E1" s="222"/>
      <c r="F1" s="222"/>
      <c r="G1" s="222"/>
      <c r="H1" s="212"/>
    </row>
    <row r="2" spans="1:14" ht="17.25" customHeight="1" x14ac:dyDescent="0.25">
      <c r="A2" s="11"/>
      <c r="B2" s="223" t="s">
        <v>10</v>
      </c>
      <c r="C2" s="223"/>
      <c r="D2" s="223"/>
      <c r="E2" s="223"/>
      <c r="F2" s="223"/>
      <c r="G2" s="223"/>
      <c r="H2" s="213"/>
    </row>
    <row r="3" spans="1:14" ht="17.25" customHeight="1" x14ac:dyDescent="0.25">
      <c r="A3" s="11"/>
      <c r="B3" s="223" t="s">
        <v>11</v>
      </c>
      <c r="C3" s="223"/>
      <c r="D3" s="223"/>
      <c r="E3" s="223"/>
      <c r="F3" s="223"/>
      <c r="G3" s="223"/>
      <c r="H3" s="213"/>
    </row>
    <row r="4" spans="1:14" ht="17.25" customHeight="1" x14ac:dyDescent="0.25">
      <c r="A4" s="11"/>
      <c r="B4" s="223" t="s">
        <v>12</v>
      </c>
      <c r="C4" s="223"/>
      <c r="D4" s="223"/>
      <c r="E4" s="223"/>
      <c r="F4" s="223"/>
      <c r="G4" s="223"/>
      <c r="H4" s="213"/>
    </row>
    <row r="5" spans="1:14" s="214" customFormat="1" ht="12" customHeight="1" x14ac:dyDescent="0.15">
      <c r="A5" s="219"/>
      <c r="B5" s="224" t="s">
        <v>168</v>
      </c>
      <c r="C5" s="224"/>
      <c r="D5" s="224"/>
      <c r="E5" s="224"/>
      <c r="F5" s="224"/>
      <c r="G5" s="224"/>
      <c r="H5" s="198"/>
    </row>
    <row r="6" spans="1:14" s="214" customFormat="1" ht="12" customHeight="1" x14ac:dyDescent="0.15">
      <c r="A6" s="202"/>
      <c r="B6" s="221" t="s">
        <v>169</v>
      </c>
      <c r="C6" s="221"/>
      <c r="D6" s="221"/>
      <c r="E6" s="221"/>
      <c r="F6" s="221"/>
      <c r="G6" s="221"/>
      <c r="H6" s="200"/>
    </row>
    <row r="7" spans="1:14" x14ac:dyDescent="0.25">
      <c r="A7" s="12"/>
      <c r="B7" s="13"/>
      <c r="C7" s="13"/>
      <c r="D7" s="13"/>
      <c r="E7" s="13"/>
      <c r="F7" s="14"/>
      <c r="G7" s="15"/>
      <c r="H7" s="16"/>
    </row>
    <row r="8" spans="1:14" s="2" customFormat="1" x14ac:dyDescent="0.25">
      <c r="B8" s="225" t="s">
        <v>158</v>
      </c>
      <c r="C8" s="225"/>
      <c r="D8" s="225"/>
      <c r="E8" s="225"/>
      <c r="F8" s="225"/>
      <c r="G8" s="225"/>
    </row>
    <row r="9" spans="1:14" s="2" customFormat="1" x14ac:dyDescent="0.25">
      <c r="B9" s="225" t="s">
        <v>159</v>
      </c>
      <c r="C9" s="225"/>
      <c r="D9" s="225"/>
      <c r="E9" s="225"/>
      <c r="F9" s="225"/>
      <c r="G9" s="225"/>
    </row>
    <row r="10" spans="1:14" s="2" customFormat="1" x14ac:dyDescent="0.25">
      <c r="B10" s="225" t="s">
        <v>160</v>
      </c>
      <c r="C10" s="225"/>
      <c r="D10" s="225"/>
      <c r="E10" s="225"/>
      <c r="F10" s="225"/>
      <c r="G10" s="225"/>
    </row>
    <row r="11" spans="1:14" s="2" customFormat="1" x14ac:dyDescent="0.25">
      <c r="B11" s="7"/>
      <c r="E11" s="7"/>
      <c r="F11" s="7"/>
      <c r="G11" s="7"/>
      <c r="N11" s="2" t="s">
        <v>161</v>
      </c>
    </row>
    <row r="12" spans="1:14" s="2" customFormat="1" ht="31.5" x14ac:dyDescent="0.25">
      <c r="B12" s="220" t="s">
        <v>40</v>
      </c>
      <c r="C12" s="226" t="s">
        <v>41</v>
      </c>
      <c r="D12" s="226"/>
      <c r="E12" s="216" t="s">
        <v>42</v>
      </c>
      <c r="F12" s="216" t="s">
        <v>43</v>
      </c>
      <c r="G12" s="216" t="s">
        <v>44</v>
      </c>
    </row>
    <row r="13" spans="1:14" s="2" customFormat="1" ht="20.100000000000001" customHeight="1" x14ac:dyDescent="0.25">
      <c r="B13" s="47">
        <v>1</v>
      </c>
      <c r="C13" s="227" t="s">
        <v>126</v>
      </c>
      <c r="D13" s="228"/>
      <c r="E13" s="47">
        <v>5</v>
      </c>
      <c r="F13" s="47">
        <v>2</v>
      </c>
      <c r="G13" s="47">
        <f>E13-F13</f>
        <v>3</v>
      </c>
    </row>
    <row r="14" spans="1:14" s="2" customFormat="1" ht="20.100000000000001" customHeight="1" x14ac:dyDescent="0.25">
      <c r="B14" s="47">
        <v>2</v>
      </c>
      <c r="C14" s="227" t="s">
        <v>127</v>
      </c>
      <c r="D14" s="228"/>
      <c r="E14" s="47">
        <v>4</v>
      </c>
      <c r="F14" s="47">
        <v>0</v>
      </c>
      <c r="G14" s="47">
        <f t="shared" ref="G14:G18" si="0">E14-F14</f>
        <v>4</v>
      </c>
    </row>
    <row r="15" spans="1:14" s="2" customFormat="1" ht="20.100000000000001" customHeight="1" x14ac:dyDescent="0.25">
      <c r="B15" s="47">
        <v>3</v>
      </c>
      <c r="C15" s="229" t="s">
        <v>128</v>
      </c>
      <c r="D15" s="228"/>
      <c r="E15" s="47">
        <v>4</v>
      </c>
      <c r="F15" s="47">
        <v>0</v>
      </c>
      <c r="G15" s="47">
        <f t="shared" si="0"/>
        <v>4</v>
      </c>
    </row>
    <row r="16" spans="1:14" s="2" customFormat="1" ht="20.100000000000001" customHeight="1" x14ac:dyDescent="0.25">
      <c r="B16" s="47">
        <v>4</v>
      </c>
      <c r="C16" s="229" t="s">
        <v>130</v>
      </c>
      <c r="D16" s="228"/>
      <c r="E16" s="47">
        <v>5</v>
      </c>
      <c r="F16" s="47">
        <v>0</v>
      </c>
      <c r="G16" s="47">
        <f t="shared" si="0"/>
        <v>5</v>
      </c>
    </row>
    <row r="17" spans="2:14" s="2" customFormat="1" ht="20.100000000000001" customHeight="1" x14ac:dyDescent="0.25">
      <c r="B17" s="47">
        <v>5</v>
      </c>
      <c r="C17" s="229" t="s">
        <v>129</v>
      </c>
      <c r="D17" s="228"/>
      <c r="E17" s="47">
        <v>4</v>
      </c>
      <c r="F17" s="47">
        <v>2</v>
      </c>
      <c r="G17" s="47">
        <f t="shared" si="0"/>
        <v>2</v>
      </c>
      <c r="N17" s="2" t="s">
        <v>101</v>
      </c>
    </row>
    <row r="18" spans="2:14" s="2" customFormat="1" ht="20.100000000000001" customHeight="1" x14ac:dyDescent="0.25">
      <c r="B18" s="47">
        <v>6</v>
      </c>
      <c r="C18" s="229" t="s">
        <v>131</v>
      </c>
      <c r="D18" s="228"/>
      <c r="E18" s="47">
        <v>5</v>
      </c>
      <c r="F18" s="47">
        <v>4</v>
      </c>
      <c r="G18" s="47">
        <f t="shared" si="0"/>
        <v>1</v>
      </c>
    </row>
    <row r="19" spans="2:14" s="148" customFormat="1" ht="20.100000000000001" customHeight="1" x14ac:dyDescent="0.25">
      <c r="B19" s="230" t="s">
        <v>0</v>
      </c>
      <c r="C19" s="230"/>
      <c r="D19" s="230"/>
      <c r="E19" s="161">
        <f>SUM(E13:E18)</f>
        <v>27</v>
      </c>
      <c r="F19" s="161">
        <f t="shared" ref="F19:G19" si="1">SUM(F13:F18)</f>
        <v>8</v>
      </c>
      <c r="G19" s="161">
        <f t="shared" si="1"/>
        <v>19</v>
      </c>
    </row>
    <row r="20" spans="2:14" s="2" customFormat="1" x14ac:dyDescent="0.25">
      <c r="B20" s="7"/>
      <c r="E20" s="7"/>
      <c r="F20" s="7"/>
      <c r="G20" s="7"/>
    </row>
    <row r="21" spans="2:14" s="2" customFormat="1" x14ac:dyDescent="0.25">
      <c r="B21" s="7"/>
      <c r="E21" s="7"/>
      <c r="F21" s="7"/>
      <c r="G21" s="7"/>
    </row>
    <row r="22" spans="2:14" s="2" customFormat="1" x14ac:dyDescent="0.25">
      <c r="B22" s="225" t="s">
        <v>162</v>
      </c>
      <c r="C22" s="225"/>
      <c r="D22" s="225"/>
      <c r="E22" s="225"/>
      <c r="F22" s="225"/>
      <c r="G22" s="225"/>
    </row>
    <row r="23" spans="2:14" s="2" customFormat="1" x14ac:dyDescent="0.25">
      <c r="B23" s="7"/>
      <c r="E23" s="7"/>
      <c r="F23" s="7"/>
      <c r="G23" s="7"/>
    </row>
    <row r="24" spans="2:14" s="2" customFormat="1" ht="31.5" x14ac:dyDescent="0.25">
      <c r="B24" s="220" t="s">
        <v>40</v>
      </c>
      <c r="C24" s="226" t="s">
        <v>41</v>
      </c>
      <c r="D24" s="226"/>
      <c r="E24" s="216" t="s">
        <v>42</v>
      </c>
      <c r="F24" s="216" t="s">
        <v>43</v>
      </c>
      <c r="G24" s="216" t="s">
        <v>44</v>
      </c>
    </row>
    <row r="25" spans="2:14" s="2" customFormat="1" ht="20.100000000000001" customHeight="1" x14ac:dyDescent="0.25">
      <c r="B25" s="47">
        <v>1</v>
      </c>
      <c r="C25" s="227" t="s">
        <v>132</v>
      </c>
      <c r="D25" s="228"/>
      <c r="E25" s="47">
        <v>4</v>
      </c>
      <c r="F25" s="47">
        <v>0</v>
      </c>
      <c r="G25" s="47">
        <f>E25-F25</f>
        <v>4</v>
      </c>
    </row>
    <row r="26" spans="2:14" s="2" customFormat="1" ht="20.100000000000001" customHeight="1" x14ac:dyDescent="0.25">
      <c r="B26" s="47">
        <v>2</v>
      </c>
      <c r="C26" s="227" t="s">
        <v>133</v>
      </c>
      <c r="D26" s="228"/>
      <c r="E26" s="47">
        <v>4</v>
      </c>
      <c r="F26" s="47">
        <v>0</v>
      </c>
      <c r="G26" s="47">
        <f t="shared" ref="G26:G30" si="2">E26-F26</f>
        <v>4</v>
      </c>
    </row>
    <row r="27" spans="2:14" s="2" customFormat="1" ht="20.100000000000001" customHeight="1" x14ac:dyDescent="0.25">
      <c r="B27" s="47">
        <v>3</v>
      </c>
      <c r="C27" s="229" t="s">
        <v>134</v>
      </c>
      <c r="D27" s="228"/>
      <c r="E27" s="47">
        <v>4</v>
      </c>
      <c r="F27" s="47">
        <v>2</v>
      </c>
      <c r="G27" s="47">
        <f t="shared" si="2"/>
        <v>2</v>
      </c>
      <c r="N27" s="2" t="s">
        <v>163</v>
      </c>
    </row>
    <row r="28" spans="2:14" s="2" customFormat="1" ht="20.100000000000001" customHeight="1" x14ac:dyDescent="0.25">
      <c r="B28" s="47">
        <v>4</v>
      </c>
      <c r="C28" s="229" t="s">
        <v>135</v>
      </c>
      <c r="D28" s="228"/>
      <c r="E28" s="47">
        <v>5</v>
      </c>
      <c r="F28" s="47">
        <v>3</v>
      </c>
      <c r="G28" s="47">
        <f t="shared" si="2"/>
        <v>2</v>
      </c>
      <c r="N28" s="2" t="s">
        <v>164</v>
      </c>
    </row>
    <row r="29" spans="2:14" s="2" customFormat="1" ht="20.100000000000001" customHeight="1" x14ac:dyDescent="0.25">
      <c r="B29" s="47">
        <v>5</v>
      </c>
      <c r="C29" s="229" t="s">
        <v>136</v>
      </c>
      <c r="D29" s="228"/>
      <c r="E29" s="47">
        <v>4</v>
      </c>
      <c r="F29" s="47">
        <v>4</v>
      </c>
      <c r="G29" s="47">
        <f t="shared" si="2"/>
        <v>0</v>
      </c>
      <c r="N29" s="2" t="s">
        <v>101</v>
      </c>
    </row>
    <row r="30" spans="2:14" s="2" customFormat="1" ht="20.100000000000001" customHeight="1" x14ac:dyDescent="0.25">
      <c r="B30" s="47">
        <v>6</v>
      </c>
      <c r="C30" s="229" t="s">
        <v>137</v>
      </c>
      <c r="D30" s="228"/>
      <c r="E30" s="47">
        <v>4</v>
      </c>
      <c r="F30" s="47">
        <v>4</v>
      </c>
      <c r="G30" s="47">
        <f t="shared" si="2"/>
        <v>0</v>
      </c>
    </row>
    <row r="31" spans="2:14" s="148" customFormat="1" ht="20.100000000000001" customHeight="1" x14ac:dyDescent="0.25">
      <c r="B31" s="230" t="s">
        <v>0</v>
      </c>
      <c r="C31" s="230"/>
      <c r="D31" s="230"/>
      <c r="E31" s="161">
        <f>SUM(E25:E30)</f>
        <v>25</v>
      </c>
      <c r="F31" s="161">
        <f t="shared" ref="F31:G31" si="3">SUM(F25:F30)</f>
        <v>13</v>
      </c>
      <c r="G31" s="161">
        <f t="shared" si="3"/>
        <v>12</v>
      </c>
    </row>
    <row r="32" spans="2:14" s="2" customFormat="1" x14ac:dyDescent="0.25">
      <c r="B32" s="7"/>
      <c r="E32" s="7"/>
      <c r="F32" s="7"/>
      <c r="G32" s="7"/>
    </row>
    <row r="33" spans="1:8" s="9" customFormat="1" x14ac:dyDescent="0.25">
      <c r="A33" s="5"/>
      <c r="C33" s="5"/>
      <c r="D33" s="5"/>
      <c r="E33" s="5"/>
      <c r="F33" s="5"/>
      <c r="G33" s="5" t="s">
        <v>165</v>
      </c>
    </row>
    <row r="34" spans="1:8" s="9" customFormat="1" x14ac:dyDescent="0.25">
      <c r="A34" s="5"/>
      <c r="B34" s="5" t="s">
        <v>3</v>
      </c>
      <c r="E34" s="5"/>
      <c r="F34" s="5"/>
      <c r="G34" s="5"/>
    </row>
    <row r="35" spans="1:8" s="9" customFormat="1" x14ac:dyDescent="0.25">
      <c r="A35" s="5"/>
      <c r="B35" s="5" t="s">
        <v>4</v>
      </c>
      <c r="G35" s="9" t="s">
        <v>8</v>
      </c>
    </row>
    <row r="36" spans="1:8" s="9" customFormat="1" ht="6" customHeight="1" x14ac:dyDescent="0.25">
      <c r="A36" s="5"/>
      <c r="B36" s="5"/>
    </row>
    <row r="37" spans="1:8" s="9" customFormat="1" x14ac:dyDescent="0.25">
      <c r="A37" s="5"/>
      <c r="B37" s="5"/>
    </row>
    <row r="38" spans="1:8" s="9" customFormat="1" x14ac:dyDescent="0.25">
      <c r="A38" s="5"/>
      <c r="B38" s="5"/>
    </row>
    <row r="39" spans="1:8" s="9" customFormat="1" x14ac:dyDescent="0.25">
      <c r="A39" s="5"/>
      <c r="B39" s="8" t="s">
        <v>138</v>
      </c>
      <c r="E39" s="10"/>
      <c r="F39" s="10"/>
      <c r="G39" s="10" t="s">
        <v>7</v>
      </c>
    </row>
    <row r="40" spans="1:8" s="9" customFormat="1" x14ac:dyDescent="0.25">
      <c r="A40" s="5"/>
      <c r="B40" s="5" t="s">
        <v>170</v>
      </c>
      <c r="G40" s="9" t="s">
        <v>171</v>
      </c>
    </row>
    <row r="41" spans="1:8" s="9" customFormat="1" x14ac:dyDescent="0.25">
      <c r="A41" s="5"/>
      <c r="B41" s="5"/>
      <c r="C41" s="5"/>
      <c r="D41" s="5"/>
    </row>
    <row r="42" spans="1:8" s="9" customFormat="1" x14ac:dyDescent="0.25">
      <c r="A42" s="5"/>
      <c r="B42" s="5"/>
      <c r="C42" s="5"/>
      <c r="D42" s="5"/>
    </row>
    <row r="43" spans="1:8" s="9" customFormat="1" x14ac:dyDescent="0.25">
      <c r="A43" s="5"/>
      <c r="B43" s="5"/>
      <c r="C43" s="5"/>
    </row>
    <row r="44" spans="1:8" s="9" customFormat="1" x14ac:dyDescent="0.25">
      <c r="A44" s="2"/>
      <c r="B44" s="7"/>
      <c r="C44" s="2"/>
      <c r="D44" s="2"/>
      <c r="E44" s="7"/>
      <c r="F44" s="7"/>
      <c r="G44" s="7"/>
      <c r="H44" s="2"/>
    </row>
    <row r="45" spans="1:8" s="9" customFormat="1" x14ac:dyDescent="0.25">
      <c r="A45" s="2"/>
      <c r="B45" s="7"/>
      <c r="C45" s="2"/>
      <c r="D45" s="2"/>
      <c r="E45" s="7"/>
      <c r="F45" s="7"/>
      <c r="G45" s="7"/>
      <c r="H45" s="2"/>
    </row>
    <row r="46" spans="1:8" s="9" customFormat="1" x14ac:dyDescent="0.25">
      <c r="A46" s="2"/>
      <c r="B46" s="7"/>
      <c r="C46" s="2"/>
      <c r="D46" s="2"/>
      <c r="E46" s="7"/>
      <c r="F46" s="7"/>
      <c r="G46" s="7"/>
      <c r="H46" s="2"/>
    </row>
    <row r="47" spans="1:8" s="9" customFormat="1" x14ac:dyDescent="0.25">
      <c r="A47" s="2"/>
      <c r="B47" s="7"/>
      <c r="C47" s="2"/>
      <c r="D47" s="2"/>
      <c r="E47" s="7"/>
      <c r="F47" s="7"/>
      <c r="G47" s="7"/>
      <c r="H47" s="2"/>
    </row>
    <row r="48" spans="1:8" s="9" customFormat="1" x14ac:dyDescent="0.25">
      <c r="A48" s="2"/>
      <c r="B48" s="7"/>
      <c r="C48" s="2"/>
      <c r="D48" s="2"/>
      <c r="E48" s="7"/>
      <c r="F48" s="7"/>
      <c r="G48" s="7"/>
      <c r="H48" s="2"/>
    </row>
    <row r="49" spans="1:8" s="9" customFormat="1" x14ac:dyDescent="0.25">
      <c r="A49" s="2"/>
      <c r="B49" s="7"/>
      <c r="C49" s="2"/>
      <c r="D49" s="2"/>
      <c r="E49" s="7"/>
      <c r="F49" s="7"/>
      <c r="G49" s="7"/>
      <c r="H49" s="2"/>
    </row>
    <row r="50" spans="1:8" x14ac:dyDescent="0.25">
      <c r="H50" s="36"/>
    </row>
    <row r="51" spans="1:8" x14ac:dyDescent="0.25">
      <c r="H51" s="36"/>
    </row>
  </sheetData>
  <mergeCells count="26">
    <mergeCell ref="B6:G6"/>
    <mergeCell ref="B1:G1"/>
    <mergeCell ref="B2:G2"/>
    <mergeCell ref="B3:G3"/>
    <mergeCell ref="B4:G4"/>
    <mergeCell ref="B5:G5"/>
    <mergeCell ref="B22:G22"/>
    <mergeCell ref="B8:G8"/>
    <mergeCell ref="B9:G9"/>
    <mergeCell ref="B10:G10"/>
    <mergeCell ref="C12:D12"/>
    <mergeCell ref="C13:D13"/>
    <mergeCell ref="C14:D14"/>
    <mergeCell ref="C15:D15"/>
    <mergeCell ref="C16:D16"/>
    <mergeCell ref="C17:D17"/>
    <mergeCell ref="C18:D18"/>
    <mergeCell ref="B19:D19"/>
    <mergeCell ref="C30:D30"/>
    <mergeCell ref="B31:D31"/>
    <mergeCell ref="C24:D24"/>
    <mergeCell ref="C25:D25"/>
    <mergeCell ref="C26:D26"/>
    <mergeCell ref="C27:D27"/>
    <mergeCell ref="C28:D28"/>
    <mergeCell ref="C29:D29"/>
  </mergeCells>
  <pageMargins left="0.43307086614173229" right="0.43307086614173229" top="0.51181102362204722" bottom="0.5118110236220472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8"/>
  <sheetViews>
    <sheetView topLeftCell="A142" zoomScale="80" zoomScaleNormal="80" workbookViewId="0">
      <selection activeCell="F152" sqref="F152:F153"/>
    </sheetView>
  </sheetViews>
  <sheetFormatPr defaultRowHeight="15.75" x14ac:dyDescent="0.25"/>
  <cols>
    <col min="1" max="1" width="4.42578125" customWidth="1"/>
    <col min="2" max="2" width="12" style="7" customWidth="1"/>
    <col min="3" max="7" width="15.5703125" style="7" customWidth="1"/>
    <col min="8" max="9" width="9" style="7"/>
    <col min="10" max="12" width="9" style="1"/>
  </cols>
  <sheetData>
    <row r="2" spans="2:12" ht="18" x14ac:dyDescent="0.25">
      <c r="B2" s="231" t="s">
        <v>9</v>
      </c>
      <c r="C2" s="231"/>
      <c r="D2" s="231"/>
      <c r="E2" s="231"/>
      <c r="F2" s="231"/>
      <c r="G2" s="231"/>
    </row>
    <row r="3" spans="2:12" ht="20.25" x14ac:dyDescent="0.25">
      <c r="B3" s="234" t="s">
        <v>10</v>
      </c>
      <c r="C3" s="234"/>
      <c r="D3" s="234"/>
      <c r="E3" s="234"/>
      <c r="F3" s="234"/>
      <c r="G3" s="234"/>
    </row>
    <row r="4" spans="2:12" ht="20.25" x14ac:dyDescent="0.25">
      <c r="B4" s="234" t="s">
        <v>11</v>
      </c>
      <c r="C4" s="234"/>
      <c r="D4" s="234"/>
      <c r="E4" s="234"/>
      <c r="F4" s="234"/>
      <c r="G4" s="234"/>
    </row>
    <row r="5" spans="2:12" ht="20.25" x14ac:dyDescent="0.25">
      <c r="B5" s="234" t="s">
        <v>139</v>
      </c>
      <c r="C5" s="234"/>
      <c r="D5" s="234"/>
      <c r="E5" s="234"/>
      <c r="F5" s="234"/>
      <c r="G5" s="234"/>
    </row>
    <row r="6" spans="2:12" ht="12.75" customHeight="1" x14ac:dyDescent="0.25">
      <c r="B6" s="235" t="s">
        <v>168</v>
      </c>
      <c r="C6" s="235"/>
      <c r="D6" s="235"/>
      <c r="E6" s="235"/>
      <c r="F6" s="235"/>
      <c r="G6" s="235"/>
    </row>
    <row r="7" spans="2:12" ht="12.75" customHeight="1" x14ac:dyDescent="0.25">
      <c r="B7" s="236" t="s">
        <v>169</v>
      </c>
      <c r="C7" s="236"/>
      <c r="D7" s="236"/>
      <c r="E7" s="236"/>
      <c r="F7" s="236"/>
      <c r="G7" s="236"/>
    </row>
    <row r="9" spans="2:12" s="9" customFormat="1" x14ac:dyDescent="0.25">
      <c r="B9" s="232" t="s">
        <v>77</v>
      </c>
      <c r="C9" s="232"/>
      <c r="D9" s="232"/>
      <c r="E9" s="232"/>
      <c r="F9" s="232"/>
      <c r="G9" s="232"/>
      <c r="H9" s="7"/>
      <c r="I9" s="7"/>
      <c r="J9" s="2"/>
      <c r="K9" s="2"/>
      <c r="L9" s="2"/>
    </row>
    <row r="10" spans="2:12" s="9" customFormat="1" x14ac:dyDescent="0.25">
      <c r="B10" s="102"/>
      <c r="C10" s="102"/>
      <c r="D10" s="102"/>
      <c r="E10" s="102"/>
      <c r="F10" s="102"/>
      <c r="G10" s="102"/>
      <c r="H10" s="7"/>
      <c r="I10" s="7"/>
      <c r="J10" s="2"/>
      <c r="K10" s="2"/>
      <c r="L10" s="2"/>
    </row>
    <row r="11" spans="2:12" s="9" customFormat="1" x14ac:dyDescent="0.25">
      <c r="B11" s="102"/>
      <c r="C11" s="102"/>
      <c r="D11" s="102"/>
      <c r="E11" s="102"/>
      <c r="F11" s="102"/>
      <c r="G11" s="102"/>
      <c r="H11" s="7"/>
      <c r="I11" s="7"/>
      <c r="J11" s="2"/>
      <c r="K11" s="2" t="s">
        <v>98</v>
      </c>
      <c r="L11" s="2"/>
    </row>
    <row r="12" spans="2:12" s="9" customFormat="1" x14ac:dyDescent="0.25">
      <c r="B12" s="103" t="s">
        <v>1</v>
      </c>
      <c r="C12" s="102"/>
      <c r="D12" s="103" t="s">
        <v>5</v>
      </c>
      <c r="E12" s="102"/>
      <c r="F12" s="102"/>
      <c r="G12" s="102"/>
      <c r="H12" s="7"/>
      <c r="I12" s="7"/>
      <c r="J12" s="2"/>
      <c r="K12" s="2"/>
      <c r="L12" s="2"/>
    </row>
    <row r="13" spans="2:12" s="9" customFormat="1" x14ac:dyDescent="0.25">
      <c r="B13" s="103" t="s">
        <v>68</v>
      </c>
      <c r="C13" s="102"/>
      <c r="D13" s="103" t="s">
        <v>105</v>
      </c>
      <c r="E13" s="102"/>
      <c r="F13" s="102"/>
      <c r="G13" s="102"/>
      <c r="H13" s="7"/>
      <c r="I13" s="7"/>
      <c r="J13" s="2"/>
      <c r="K13" s="2"/>
      <c r="L13" s="2"/>
    </row>
    <row r="14" spans="2:12" s="9" customFormat="1" x14ac:dyDescent="0.25">
      <c r="B14" s="103" t="s">
        <v>37</v>
      </c>
      <c r="C14" s="102"/>
      <c r="D14" s="103" t="s">
        <v>38</v>
      </c>
      <c r="E14" s="102"/>
      <c r="F14" s="102"/>
      <c r="G14" s="102"/>
      <c r="H14" s="7"/>
      <c r="I14" s="7"/>
      <c r="J14" s="2"/>
      <c r="K14" s="2"/>
      <c r="L14" s="2"/>
    </row>
    <row r="15" spans="2:12" s="9" customFormat="1" x14ac:dyDescent="0.25">
      <c r="B15" s="103" t="s">
        <v>34</v>
      </c>
      <c r="C15" s="102"/>
      <c r="D15" s="103" t="s">
        <v>122</v>
      </c>
      <c r="E15" s="102"/>
      <c r="F15" s="102"/>
      <c r="G15" s="102"/>
      <c r="H15" s="7"/>
      <c r="I15" s="7"/>
      <c r="J15" s="2"/>
      <c r="K15" s="2"/>
      <c r="L15" s="2"/>
    </row>
    <row r="16" spans="2:12" s="9" customFormat="1" x14ac:dyDescent="0.25">
      <c r="B16" s="102"/>
      <c r="C16" s="102"/>
      <c r="D16" s="103"/>
      <c r="E16" s="102"/>
      <c r="F16" s="102"/>
      <c r="G16" s="102"/>
      <c r="H16" s="7"/>
      <c r="I16" s="7"/>
      <c r="J16" s="2"/>
      <c r="K16" s="2"/>
      <c r="L16" s="2"/>
    </row>
    <row r="17" spans="2:12" s="9" customFormat="1" x14ac:dyDescent="0.25">
      <c r="B17" s="103" t="s">
        <v>141</v>
      </c>
      <c r="C17" s="102"/>
      <c r="D17" s="102"/>
      <c r="E17" s="102"/>
      <c r="F17" s="102"/>
      <c r="G17" s="102"/>
      <c r="H17" s="7"/>
      <c r="I17" s="7"/>
      <c r="J17" s="2"/>
      <c r="K17" s="2"/>
      <c r="L17" s="2"/>
    </row>
    <row r="18" spans="2:12" s="9" customFormat="1" ht="20.100000000000001" customHeight="1" x14ac:dyDescent="0.25">
      <c r="B18" s="141" t="s">
        <v>78</v>
      </c>
      <c r="C18" s="141" t="s">
        <v>79</v>
      </c>
      <c r="D18" s="141" t="s">
        <v>80</v>
      </c>
      <c r="E18" s="141" t="s">
        <v>81</v>
      </c>
      <c r="F18" s="141" t="s">
        <v>82</v>
      </c>
      <c r="G18" s="141" t="s">
        <v>83</v>
      </c>
      <c r="H18" s="7"/>
      <c r="I18" s="7"/>
      <c r="J18" s="2"/>
      <c r="K18" s="2"/>
      <c r="L18" s="2"/>
    </row>
    <row r="19" spans="2:12" s="9" customFormat="1" ht="20.100000000000001" customHeight="1" x14ac:dyDescent="0.25">
      <c r="B19" s="141" t="s">
        <v>84</v>
      </c>
      <c r="C19" s="141" t="s">
        <v>68</v>
      </c>
      <c r="D19" s="141" t="s">
        <v>68</v>
      </c>
      <c r="E19" s="141" t="s">
        <v>68</v>
      </c>
      <c r="F19" s="141" t="s">
        <v>68</v>
      </c>
      <c r="G19" s="141" t="s">
        <v>68</v>
      </c>
      <c r="H19" s="7"/>
      <c r="I19" s="7"/>
      <c r="J19" s="2"/>
      <c r="K19" s="2"/>
      <c r="L19" s="2"/>
    </row>
    <row r="20" spans="2:12" s="9" customFormat="1" ht="20.100000000000001" customHeight="1" x14ac:dyDescent="0.25">
      <c r="B20" s="47">
        <v>1</v>
      </c>
      <c r="C20" s="47"/>
      <c r="D20" s="101" t="s">
        <v>123</v>
      </c>
      <c r="E20" s="101"/>
      <c r="F20" s="101" t="s">
        <v>125</v>
      </c>
      <c r="G20" s="47"/>
      <c r="H20" s="7"/>
      <c r="I20" s="7"/>
      <c r="J20" s="2"/>
      <c r="K20" s="2"/>
      <c r="L20" s="2"/>
    </row>
    <row r="21" spans="2:12" s="9" customFormat="1" ht="20.100000000000001" customHeight="1" x14ac:dyDescent="0.25">
      <c r="B21" s="47">
        <v>2</v>
      </c>
      <c r="C21" s="47"/>
      <c r="D21" s="101" t="s">
        <v>123</v>
      </c>
      <c r="E21" s="101"/>
      <c r="F21" s="101" t="s">
        <v>125</v>
      </c>
      <c r="G21" s="94"/>
      <c r="H21" s="7"/>
      <c r="I21" s="7"/>
      <c r="J21" s="2"/>
      <c r="K21" s="2"/>
      <c r="L21" s="2"/>
    </row>
    <row r="22" spans="2:12" s="9" customFormat="1" ht="20.100000000000001" customHeight="1" x14ac:dyDescent="0.25">
      <c r="B22" s="47">
        <v>3</v>
      </c>
      <c r="C22" s="47"/>
      <c r="D22" s="101" t="s">
        <v>123</v>
      </c>
      <c r="E22" s="101"/>
      <c r="F22" s="101" t="s">
        <v>125</v>
      </c>
      <c r="G22" s="94"/>
      <c r="H22" s="7"/>
      <c r="I22" s="7"/>
      <c r="J22" s="2"/>
      <c r="K22" s="2"/>
      <c r="L22" s="2"/>
    </row>
    <row r="23" spans="2:12" s="9" customFormat="1" ht="20.100000000000001" customHeight="1" x14ac:dyDescent="0.25">
      <c r="B23" s="47">
        <v>4</v>
      </c>
      <c r="C23" s="47"/>
      <c r="D23" s="101"/>
      <c r="E23" s="101" t="s">
        <v>124</v>
      </c>
      <c r="F23" s="101"/>
      <c r="G23" s="94"/>
      <c r="H23" s="7"/>
      <c r="I23" s="7"/>
      <c r="J23" s="2"/>
      <c r="K23" s="2"/>
      <c r="L23" s="2"/>
    </row>
    <row r="24" spans="2:12" s="9" customFormat="1" ht="20.100000000000001" customHeight="1" x14ac:dyDescent="0.25">
      <c r="B24" s="47">
        <v>5</v>
      </c>
      <c r="C24" s="47"/>
      <c r="D24" s="101" t="s">
        <v>115</v>
      </c>
      <c r="E24" s="101" t="s">
        <v>124</v>
      </c>
      <c r="F24" s="101"/>
      <c r="G24" s="94"/>
      <c r="H24" s="7"/>
      <c r="I24" s="7"/>
      <c r="J24" s="2"/>
      <c r="K24" s="2"/>
      <c r="L24" s="2"/>
    </row>
    <row r="25" spans="2:12" s="9" customFormat="1" ht="20.100000000000001" customHeight="1" x14ac:dyDescent="0.25">
      <c r="B25" s="47">
        <v>6</v>
      </c>
      <c r="C25" s="47"/>
      <c r="D25" s="101" t="s">
        <v>115</v>
      </c>
      <c r="E25" s="101" t="s">
        <v>124</v>
      </c>
      <c r="F25" s="101"/>
      <c r="G25" s="94"/>
      <c r="H25" s="7"/>
      <c r="I25" s="7"/>
      <c r="J25" s="2"/>
      <c r="K25" s="2"/>
      <c r="L25" s="2"/>
    </row>
    <row r="26" spans="2:12" s="9" customFormat="1" ht="20.100000000000001" customHeight="1" x14ac:dyDescent="0.25">
      <c r="B26" s="47">
        <v>7</v>
      </c>
      <c r="C26" s="47"/>
      <c r="D26" s="101" t="s">
        <v>115</v>
      </c>
      <c r="E26" s="101"/>
      <c r="F26" s="101"/>
      <c r="G26" s="94"/>
      <c r="H26" s="7"/>
      <c r="I26" s="7"/>
      <c r="J26" s="2"/>
      <c r="K26" s="2"/>
      <c r="L26" s="2"/>
    </row>
    <row r="27" spans="2:12" s="9" customFormat="1" ht="20.100000000000001" customHeight="1" x14ac:dyDescent="0.25">
      <c r="B27" s="47">
        <v>8</v>
      </c>
      <c r="C27" s="47"/>
      <c r="D27" s="101"/>
      <c r="E27" s="101"/>
      <c r="F27" s="101"/>
      <c r="G27" s="94"/>
      <c r="H27" s="7"/>
      <c r="I27" s="7"/>
      <c r="J27" s="2"/>
      <c r="K27" s="2" t="s">
        <v>2</v>
      </c>
      <c r="L27" s="2"/>
    </row>
    <row r="28" spans="2:12" s="9" customFormat="1" ht="20.100000000000001" customHeight="1" x14ac:dyDescent="0.25">
      <c r="B28" s="47">
        <v>9</v>
      </c>
      <c r="C28" s="47"/>
      <c r="D28" s="101" t="s">
        <v>116</v>
      </c>
      <c r="E28" s="101"/>
      <c r="F28" s="101"/>
      <c r="G28" s="94"/>
      <c r="H28" s="7"/>
      <c r="I28" s="7"/>
      <c r="J28" s="2"/>
      <c r="K28" s="2"/>
      <c r="L28" s="2"/>
    </row>
    <row r="29" spans="2:12" s="9" customFormat="1" ht="20.100000000000001" customHeight="1" x14ac:dyDescent="0.25">
      <c r="B29" s="47">
        <v>10</v>
      </c>
      <c r="C29" s="47"/>
      <c r="D29" s="101" t="s">
        <v>116</v>
      </c>
      <c r="E29" s="101"/>
      <c r="F29" s="101"/>
      <c r="G29" s="94"/>
      <c r="H29" s="7"/>
      <c r="I29" s="7"/>
      <c r="J29" s="2"/>
      <c r="K29" s="2"/>
      <c r="L29" s="2"/>
    </row>
    <row r="30" spans="2:12" s="9" customFormat="1" ht="20.100000000000001" customHeight="1" x14ac:dyDescent="0.25">
      <c r="B30" s="47">
        <v>11</v>
      </c>
      <c r="C30" s="47"/>
      <c r="D30" s="101" t="s">
        <v>116</v>
      </c>
      <c r="E30" s="101"/>
      <c r="F30" s="101"/>
      <c r="G30" s="94"/>
      <c r="H30" s="7"/>
      <c r="I30" s="7"/>
      <c r="J30" s="2"/>
      <c r="K30" s="2"/>
      <c r="L30" s="2"/>
    </row>
    <row r="31" spans="2:12" s="9" customFormat="1" ht="20.100000000000001" customHeight="1" x14ac:dyDescent="0.25">
      <c r="B31" s="47">
        <v>12</v>
      </c>
      <c r="C31" s="47"/>
      <c r="D31" s="47"/>
      <c r="E31" s="94"/>
      <c r="F31" s="94"/>
      <c r="G31" s="94"/>
      <c r="H31" s="7"/>
      <c r="I31" s="7"/>
      <c r="J31" s="2"/>
      <c r="K31" s="2"/>
      <c r="L31" s="2"/>
    </row>
    <row r="32" spans="2:12" s="9" customFormat="1" ht="20.100000000000001" customHeight="1" x14ac:dyDescent="0.25">
      <c r="B32" s="102"/>
      <c r="C32" s="102"/>
      <c r="D32" s="102"/>
      <c r="E32" s="102"/>
      <c r="F32" s="102"/>
      <c r="G32" s="102"/>
      <c r="H32" s="7"/>
      <c r="I32" s="7"/>
      <c r="J32" s="2"/>
      <c r="K32" s="2"/>
      <c r="L32" s="2"/>
    </row>
    <row r="33" spans="2:12" s="9" customFormat="1" ht="20.100000000000001" customHeight="1" x14ac:dyDescent="0.25">
      <c r="B33" s="102" t="s">
        <v>85</v>
      </c>
      <c r="C33" s="102"/>
      <c r="D33" s="102"/>
      <c r="E33" s="102"/>
      <c r="F33" s="102"/>
      <c r="G33" s="102"/>
      <c r="H33" s="7"/>
      <c r="I33" s="7"/>
      <c r="J33" s="2"/>
      <c r="K33" s="2"/>
      <c r="L33" s="2"/>
    </row>
    <row r="34" spans="2:12" s="9" customFormat="1" ht="48" customHeight="1" x14ac:dyDescent="0.25">
      <c r="B34" s="141" t="s">
        <v>40</v>
      </c>
      <c r="C34" s="233" t="s">
        <v>41</v>
      </c>
      <c r="D34" s="233"/>
      <c r="E34" s="142" t="s">
        <v>42</v>
      </c>
      <c r="F34" s="142" t="s">
        <v>43</v>
      </c>
      <c r="G34" s="142" t="s">
        <v>44</v>
      </c>
      <c r="H34" s="7"/>
      <c r="I34" s="7"/>
      <c r="J34" s="2"/>
      <c r="K34" s="2"/>
      <c r="L34" s="2"/>
    </row>
    <row r="35" spans="2:12" s="9" customFormat="1" ht="20.100000000000001" customHeight="1" x14ac:dyDescent="0.25">
      <c r="B35" s="104">
        <v>1</v>
      </c>
      <c r="C35" s="227" t="s">
        <v>126</v>
      </c>
      <c r="D35" s="228"/>
      <c r="E35" s="47">
        <v>5</v>
      </c>
      <c r="F35" s="47">
        <v>2</v>
      </c>
      <c r="G35" s="47">
        <f>E35-F35</f>
        <v>3</v>
      </c>
      <c r="H35" s="7"/>
      <c r="I35" s="7"/>
      <c r="J35" s="2"/>
      <c r="K35" s="2"/>
      <c r="L35" s="2"/>
    </row>
    <row r="36" spans="2:12" s="9" customFormat="1" ht="20.100000000000001" customHeight="1" x14ac:dyDescent="0.25">
      <c r="B36" s="47">
        <v>2</v>
      </c>
      <c r="C36" s="227" t="s">
        <v>127</v>
      </c>
      <c r="D36" s="228"/>
      <c r="E36" s="47">
        <v>4</v>
      </c>
      <c r="F36" s="47">
        <v>0</v>
      </c>
      <c r="G36" s="47">
        <f t="shared" ref="G36:G40" si="0">E36-F36</f>
        <v>4</v>
      </c>
      <c r="H36" s="7"/>
      <c r="I36" s="7"/>
      <c r="J36" s="2"/>
      <c r="K36" s="2"/>
      <c r="L36" s="2"/>
    </row>
    <row r="37" spans="2:12" s="9" customFormat="1" ht="20.100000000000001" customHeight="1" x14ac:dyDescent="0.25">
      <c r="B37" s="47">
        <v>3</v>
      </c>
      <c r="C37" s="229" t="s">
        <v>128</v>
      </c>
      <c r="D37" s="228"/>
      <c r="E37" s="47">
        <v>4</v>
      </c>
      <c r="F37" s="47">
        <v>0</v>
      </c>
      <c r="G37" s="47">
        <f t="shared" si="0"/>
        <v>4</v>
      </c>
      <c r="H37" s="7"/>
      <c r="I37" s="7"/>
      <c r="J37" s="2"/>
      <c r="K37" s="2"/>
      <c r="L37" s="2"/>
    </row>
    <row r="38" spans="2:12" s="9" customFormat="1" ht="20.100000000000001" customHeight="1" x14ac:dyDescent="0.25">
      <c r="B38" s="47">
        <v>4</v>
      </c>
      <c r="C38" s="229" t="s">
        <v>130</v>
      </c>
      <c r="D38" s="228"/>
      <c r="E38" s="47">
        <v>5</v>
      </c>
      <c r="F38" s="47">
        <v>0</v>
      </c>
      <c r="G38" s="47">
        <f t="shared" si="0"/>
        <v>5</v>
      </c>
      <c r="H38" s="7"/>
      <c r="I38" s="7"/>
      <c r="J38" s="2"/>
      <c r="K38" s="2"/>
      <c r="L38" s="2"/>
    </row>
    <row r="39" spans="2:12" s="9" customFormat="1" ht="20.100000000000001" customHeight="1" x14ac:dyDescent="0.25">
      <c r="B39" s="47">
        <v>5</v>
      </c>
      <c r="C39" s="229" t="s">
        <v>129</v>
      </c>
      <c r="D39" s="228"/>
      <c r="E39" s="47">
        <v>4</v>
      </c>
      <c r="F39" s="47">
        <v>2</v>
      </c>
      <c r="G39" s="47">
        <f t="shared" si="0"/>
        <v>2</v>
      </c>
      <c r="H39" s="7"/>
      <c r="I39" s="7"/>
      <c r="J39" s="2"/>
      <c r="K39" s="2" t="s">
        <v>2</v>
      </c>
      <c r="L39" s="2"/>
    </row>
    <row r="40" spans="2:12" s="9" customFormat="1" ht="20.100000000000001" customHeight="1" x14ac:dyDescent="0.25">
      <c r="B40" s="47">
        <v>6</v>
      </c>
      <c r="C40" s="229" t="s">
        <v>131</v>
      </c>
      <c r="D40" s="228"/>
      <c r="E40" s="47">
        <v>5</v>
      </c>
      <c r="F40" s="47">
        <v>4</v>
      </c>
      <c r="G40" s="47">
        <f t="shared" si="0"/>
        <v>1</v>
      </c>
      <c r="H40" s="7"/>
      <c r="I40" s="7"/>
      <c r="J40" s="2"/>
      <c r="K40" s="2"/>
      <c r="L40" s="2"/>
    </row>
    <row r="41" spans="2:12" s="10" customFormat="1" ht="20.100000000000001" customHeight="1" x14ac:dyDescent="0.25">
      <c r="B41" s="237" t="s">
        <v>0</v>
      </c>
      <c r="C41" s="237"/>
      <c r="D41" s="237"/>
      <c r="E41" s="136">
        <f>SUM(E35:E40)</f>
        <v>27</v>
      </c>
      <c r="F41" s="136">
        <f>SUM(F35:F40)</f>
        <v>8</v>
      </c>
      <c r="G41" s="136">
        <f>SUM(G35:G40)</f>
        <v>19</v>
      </c>
      <c r="H41" s="46"/>
      <c r="I41" s="46"/>
      <c r="J41" s="148"/>
      <c r="K41" s="148"/>
      <c r="L41" s="148"/>
    </row>
    <row r="42" spans="2:12" s="9" customFormat="1" x14ac:dyDescent="0.25">
      <c r="B42" s="102"/>
      <c r="C42" s="102"/>
      <c r="D42" s="102"/>
      <c r="E42" s="102"/>
      <c r="F42" s="102"/>
      <c r="G42" s="102"/>
      <c r="H42" s="7" t="s">
        <v>2</v>
      </c>
      <c r="I42" s="7"/>
      <c r="J42" s="2"/>
      <c r="K42" s="2"/>
      <c r="L42" s="2"/>
    </row>
    <row r="43" spans="2:12" s="9" customFormat="1" x14ac:dyDescent="0.25">
      <c r="B43" s="102"/>
      <c r="C43" s="102"/>
      <c r="D43" s="102"/>
      <c r="E43" s="102"/>
      <c r="F43" s="102"/>
      <c r="G43" s="102"/>
      <c r="H43" s="7"/>
      <c r="I43" s="7"/>
      <c r="J43" s="2"/>
      <c r="K43" s="2"/>
      <c r="L43" s="2"/>
    </row>
    <row r="44" spans="2:12" s="2" customFormat="1" x14ac:dyDescent="0.25">
      <c r="B44" s="103" t="s">
        <v>86</v>
      </c>
      <c r="C44" s="103"/>
      <c r="D44" s="103"/>
      <c r="E44" s="103"/>
      <c r="F44" s="103"/>
      <c r="G44" s="103"/>
      <c r="H44" s="7"/>
      <c r="I44" s="7"/>
    </row>
    <row r="45" spans="2:12" s="2" customFormat="1" x14ac:dyDescent="0.25">
      <c r="B45" s="103" t="s">
        <v>107</v>
      </c>
      <c r="C45" s="103"/>
      <c r="D45" s="103"/>
      <c r="E45" s="103"/>
      <c r="F45" s="103"/>
      <c r="G45" s="103"/>
      <c r="H45" s="7"/>
      <c r="I45" s="7"/>
    </row>
    <row r="46" spans="2:12" s="2" customFormat="1" x14ac:dyDescent="0.25">
      <c r="B46" s="103" t="s">
        <v>106</v>
      </c>
      <c r="C46" s="103"/>
      <c r="D46" s="103"/>
      <c r="E46" s="103"/>
      <c r="F46" s="103"/>
      <c r="G46" s="103"/>
      <c r="H46" s="7"/>
      <c r="I46" s="7"/>
    </row>
    <row r="47" spans="2:12" s="2" customFormat="1" x14ac:dyDescent="0.25">
      <c r="B47" s="103"/>
      <c r="C47" s="103"/>
      <c r="D47" s="103"/>
      <c r="E47" s="103"/>
      <c r="F47" s="103"/>
      <c r="G47" s="103"/>
      <c r="H47" s="7"/>
      <c r="I47" s="7"/>
    </row>
    <row r="48" spans="2:12" s="2" customFormat="1" x14ac:dyDescent="0.25">
      <c r="B48" s="103" t="s">
        <v>87</v>
      </c>
      <c r="C48" s="103"/>
      <c r="D48" s="103"/>
      <c r="E48" s="103"/>
      <c r="F48" s="103"/>
      <c r="G48" s="103"/>
      <c r="H48" s="7"/>
      <c r="I48" s="7"/>
    </row>
    <row r="49" spans="2:12" s="2" customFormat="1" ht="8.25" customHeight="1" x14ac:dyDescent="0.25">
      <c r="B49" s="103"/>
      <c r="C49" s="103"/>
      <c r="D49" s="103"/>
      <c r="E49" s="103"/>
      <c r="F49" s="103"/>
      <c r="G49" s="103"/>
      <c r="H49" s="7"/>
      <c r="I49" s="7"/>
    </row>
    <row r="50" spans="2:12" s="2" customFormat="1" ht="30" customHeight="1" x14ac:dyDescent="0.25">
      <c r="B50" s="144" t="s">
        <v>88</v>
      </c>
      <c r="C50" s="145"/>
      <c r="D50" s="145"/>
      <c r="E50" s="145"/>
      <c r="F50" s="146">
        <f>F61</f>
        <v>57</v>
      </c>
      <c r="G50" s="147" t="s">
        <v>89</v>
      </c>
      <c r="H50" s="7"/>
      <c r="I50" s="7"/>
    </row>
    <row r="51" spans="2:12" s="2" customFormat="1" ht="20.100000000000001" customHeight="1" x14ac:dyDescent="0.25">
      <c r="B51" s="124" t="s">
        <v>90</v>
      </c>
      <c r="C51" s="125" t="s">
        <v>110</v>
      </c>
      <c r="D51" s="126"/>
      <c r="E51" s="105" t="s">
        <v>91</v>
      </c>
      <c r="F51" s="106">
        <v>9</v>
      </c>
      <c r="G51" s="107" t="s">
        <v>92</v>
      </c>
      <c r="H51" s="7"/>
      <c r="I51" s="7"/>
    </row>
    <row r="52" spans="2:12" s="2" customFormat="1" ht="20.100000000000001" customHeight="1" x14ac:dyDescent="0.25">
      <c r="B52" s="127"/>
      <c r="C52" s="128"/>
      <c r="D52" s="129"/>
      <c r="E52" s="110" t="s">
        <v>93</v>
      </c>
      <c r="F52" s="111">
        <v>0</v>
      </c>
      <c r="G52" s="112" t="s">
        <v>92</v>
      </c>
      <c r="H52" s="7" t="s">
        <v>2</v>
      </c>
      <c r="I52" s="7"/>
    </row>
    <row r="53" spans="2:12" s="2" customFormat="1" ht="20.100000000000001" customHeight="1" x14ac:dyDescent="0.25">
      <c r="B53" s="124" t="s">
        <v>94</v>
      </c>
      <c r="C53" s="238" t="s">
        <v>111</v>
      </c>
      <c r="D53" s="238"/>
      <c r="E53" s="105" t="s">
        <v>91</v>
      </c>
      <c r="F53" s="106">
        <v>7</v>
      </c>
      <c r="G53" s="107" t="s">
        <v>92</v>
      </c>
      <c r="H53" s="7"/>
      <c r="I53" s="7" t="s">
        <v>2</v>
      </c>
    </row>
    <row r="54" spans="2:12" s="2" customFormat="1" ht="20.100000000000001" customHeight="1" x14ac:dyDescent="0.25">
      <c r="B54" s="127"/>
      <c r="C54" s="239"/>
      <c r="D54" s="239"/>
      <c r="E54" s="110" t="s">
        <v>93</v>
      </c>
      <c r="F54" s="111">
        <v>0</v>
      </c>
      <c r="G54" s="112" t="s">
        <v>92</v>
      </c>
      <c r="H54" s="7" t="s">
        <v>2</v>
      </c>
      <c r="I54" s="7"/>
    </row>
    <row r="55" spans="2:12" s="2" customFormat="1" ht="20.100000000000001" customHeight="1" x14ac:dyDescent="0.25">
      <c r="B55" s="124" t="s">
        <v>95</v>
      </c>
      <c r="C55" s="125" t="s">
        <v>112</v>
      </c>
      <c r="D55" s="126"/>
      <c r="E55" s="105" t="s">
        <v>91</v>
      </c>
      <c r="F55" s="106">
        <v>12</v>
      </c>
      <c r="G55" s="107" t="s">
        <v>92</v>
      </c>
      <c r="H55" s="7"/>
      <c r="I55" s="7"/>
    </row>
    <row r="56" spans="2:12" s="9" customFormat="1" ht="20.100000000000001" customHeight="1" x14ac:dyDescent="0.25">
      <c r="B56" s="130"/>
      <c r="C56" s="131"/>
      <c r="D56" s="129"/>
      <c r="E56" s="110" t="s">
        <v>93</v>
      </c>
      <c r="F56" s="111">
        <v>0</v>
      </c>
      <c r="G56" s="112" t="s">
        <v>92</v>
      </c>
      <c r="H56" s="7"/>
      <c r="I56" s="7"/>
      <c r="J56" s="2"/>
      <c r="K56" s="2"/>
      <c r="L56" s="2"/>
    </row>
    <row r="57" spans="2:12" s="9" customFormat="1" ht="30" customHeight="1" x14ac:dyDescent="0.25">
      <c r="B57" s="149" t="s">
        <v>23</v>
      </c>
      <c r="C57" s="105"/>
      <c r="D57" s="105"/>
      <c r="E57" s="105"/>
      <c r="F57" s="106">
        <v>6</v>
      </c>
      <c r="G57" s="107" t="s">
        <v>89</v>
      </c>
      <c r="H57" s="7"/>
      <c r="I57" s="7"/>
      <c r="J57" s="2"/>
      <c r="K57" s="2"/>
      <c r="L57" s="2"/>
    </row>
    <row r="58" spans="2:12" s="9" customFormat="1" ht="30" customHeight="1" x14ac:dyDescent="0.25">
      <c r="B58" s="149" t="s">
        <v>35</v>
      </c>
      <c r="C58" s="105"/>
      <c r="D58" s="105"/>
      <c r="E58" s="105"/>
      <c r="F58" s="106">
        <v>3</v>
      </c>
      <c r="G58" s="107" t="s">
        <v>89</v>
      </c>
      <c r="H58" s="7"/>
      <c r="I58" s="7"/>
      <c r="J58" s="2"/>
      <c r="K58" s="2"/>
      <c r="L58" s="2"/>
    </row>
    <row r="59" spans="2:12" s="9" customFormat="1" ht="30" customHeight="1" x14ac:dyDescent="0.25">
      <c r="B59" s="149" t="s">
        <v>72</v>
      </c>
      <c r="C59" s="105"/>
      <c r="D59" s="105"/>
      <c r="E59" s="105"/>
      <c r="F59" s="106">
        <v>19</v>
      </c>
      <c r="G59" s="107" t="s">
        <v>89</v>
      </c>
      <c r="H59" s="7"/>
      <c r="I59" s="7"/>
      <c r="J59" s="2"/>
      <c r="K59" s="2"/>
      <c r="L59" s="2"/>
    </row>
    <row r="60" spans="2:12" s="9" customFormat="1" ht="30" customHeight="1" x14ac:dyDescent="0.25">
      <c r="B60" s="149" t="s">
        <v>6</v>
      </c>
      <c r="C60" s="105"/>
      <c r="D60" s="105"/>
      <c r="E60" s="105"/>
      <c r="F60" s="106">
        <v>1</v>
      </c>
      <c r="G60" s="107" t="s">
        <v>89</v>
      </c>
      <c r="H60" s="7"/>
      <c r="I60" s="7"/>
      <c r="J60" s="2"/>
      <c r="K60" s="2"/>
      <c r="L60" s="2"/>
    </row>
    <row r="61" spans="2:12" s="10" customFormat="1" ht="30" customHeight="1" x14ac:dyDescent="0.25">
      <c r="B61" s="113" t="s">
        <v>0</v>
      </c>
      <c r="C61" s="114"/>
      <c r="D61" s="114"/>
      <c r="E61" s="114"/>
      <c r="F61" s="115">
        <f>SUM(F51:F60)</f>
        <v>57</v>
      </c>
      <c r="G61" s="116" t="s">
        <v>89</v>
      </c>
      <c r="H61" s="46"/>
      <c r="I61" s="46"/>
      <c r="J61" s="148"/>
      <c r="K61" s="148"/>
      <c r="L61" s="148"/>
    </row>
    <row r="62" spans="2:12" s="9" customFormat="1" x14ac:dyDescent="0.25">
      <c r="B62" s="103"/>
      <c r="C62" s="103"/>
      <c r="D62" s="103"/>
      <c r="E62" s="103"/>
      <c r="F62" s="103"/>
      <c r="G62" s="103"/>
      <c r="H62" s="7"/>
      <c r="I62" s="7"/>
      <c r="J62" s="2"/>
      <c r="K62" s="2"/>
      <c r="L62" s="2"/>
    </row>
    <row r="63" spans="2:12" s="9" customFormat="1" ht="18" customHeight="1" x14ac:dyDescent="0.25">
      <c r="B63" s="118"/>
      <c r="C63" s="117"/>
      <c r="D63" s="117"/>
      <c r="E63" s="117"/>
      <c r="F63" s="117"/>
      <c r="G63" s="118"/>
      <c r="H63" s="5"/>
      <c r="I63" s="2"/>
      <c r="J63" s="2"/>
      <c r="K63" s="2"/>
      <c r="L63" s="2"/>
    </row>
    <row r="64" spans="2:12" s="9" customFormat="1" ht="18" customHeight="1" x14ac:dyDescent="0.25">
      <c r="B64" s="118"/>
      <c r="C64" s="117"/>
      <c r="D64" s="117"/>
      <c r="E64" s="117"/>
      <c r="F64" s="117" t="s">
        <v>140</v>
      </c>
      <c r="G64" s="119"/>
      <c r="H64" s="2"/>
      <c r="I64" s="2"/>
      <c r="J64" s="2"/>
    </row>
    <row r="65" spans="2:12" s="9" customFormat="1" ht="18" customHeight="1" x14ac:dyDescent="0.25">
      <c r="B65" s="117" t="s">
        <v>99</v>
      </c>
      <c r="C65" s="117"/>
      <c r="D65" s="117"/>
      <c r="E65" s="117"/>
      <c r="F65" s="117"/>
      <c r="G65" s="119"/>
      <c r="H65" s="2"/>
      <c r="I65" s="2"/>
      <c r="J65" s="2"/>
    </row>
    <row r="66" spans="2:12" s="9" customFormat="1" ht="18" customHeight="1" x14ac:dyDescent="0.25">
      <c r="B66" s="117" t="s">
        <v>4</v>
      </c>
      <c r="C66" s="117"/>
      <c r="D66" s="117"/>
      <c r="E66" s="118"/>
      <c r="F66" s="118" t="s">
        <v>8</v>
      </c>
      <c r="G66" s="119"/>
      <c r="H66" s="2"/>
      <c r="I66" s="2"/>
      <c r="J66" s="2"/>
    </row>
    <row r="67" spans="2:12" s="9" customFormat="1" ht="18" customHeight="1" x14ac:dyDescent="0.25">
      <c r="B67" s="117"/>
      <c r="C67" s="117"/>
      <c r="D67" s="117"/>
      <c r="E67" s="118"/>
      <c r="F67" s="118"/>
      <c r="G67" s="119"/>
      <c r="H67" s="2"/>
      <c r="I67" s="2"/>
      <c r="J67" s="2"/>
    </row>
    <row r="68" spans="2:12" s="9" customFormat="1" ht="18" customHeight="1" x14ac:dyDescent="0.25">
      <c r="B68" s="117"/>
      <c r="C68" s="117"/>
      <c r="D68" s="117"/>
      <c r="E68" s="118"/>
      <c r="F68" s="118"/>
      <c r="G68" s="119"/>
      <c r="H68" s="2"/>
      <c r="I68" s="2"/>
      <c r="J68" s="2"/>
    </row>
    <row r="69" spans="2:12" s="9" customFormat="1" ht="18" customHeight="1" x14ac:dyDescent="0.25">
      <c r="B69" s="117"/>
      <c r="C69" s="117"/>
      <c r="D69" s="117"/>
      <c r="E69" s="118"/>
      <c r="F69" s="118"/>
      <c r="G69" s="119"/>
      <c r="H69" s="2"/>
      <c r="I69" s="2"/>
      <c r="J69" s="2"/>
    </row>
    <row r="70" spans="2:12" s="9" customFormat="1" ht="18" customHeight="1" x14ac:dyDescent="0.25">
      <c r="B70" s="120" t="s">
        <v>138</v>
      </c>
      <c r="C70" s="120"/>
      <c r="D70" s="120"/>
      <c r="E70" s="121"/>
      <c r="F70" s="10" t="s">
        <v>147</v>
      </c>
      <c r="G70" s="119"/>
      <c r="H70" s="2"/>
      <c r="I70" s="2"/>
      <c r="J70" s="2"/>
    </row>
    <row r="71" spans="2:12" s="9" customFormat="1" ht="18" customHeight="1" x14ac:dyDescent="0.25">
      <c r="B71" s="117" t="s">
        <v>170</v>
      </c>
      <c r="C71" s="117"/>
      <c r="D71" s="117"/>
      <c r="E71" s="118"/>
      <c r="F71" s="9" t="s">
        <v>146</v>
      </c>
      <c r="G71" s="119"/>
      <c r="H71" s="2"/>
      <c r="I71" s="2"/>
      <c r="J71" s="2"/>
    </row>
    <row r="72" spans="2:12" s="6" customFormat="1" ht="18" customHeight="1" x14ac:dyDescent="0.25">
      <c r="B72" s="103"/>
      <c r="C72" s="103"/>
      <c r="D72" s="103"/>
      <c r="E72" s="103"/>
      <c r="F72" s="103"/>
      <c r="G72" s="103"/>
      <c r="H72" s="7"/>
      <c r="I72" s="7"/>
      <c r="J72" s="36"/>
      <c r="K72" s="36"/>
      <c r="L72" s="36"/>
    </row>
    <row r="73" spans="2:12" s="36" customFormat="1" x14ac:dyDescent="0.25">
      <c r="B73" s="102"/>
      <c r="C73" s="119"/>
      <c r="D73" s="119"/>
      <c r="E73" s="119"/>
      <c r="F73" s="119"/>
      <c r="G73" s="119"/>
      <c r="H73" s="7"/>
      <c r="I73" s="7"/>
      <c r="J73" s="2"/>
      <c r="K73" s="2"/>
      <c r="L73" s="2"/>
    </row>
    <row r="74" spans="2:12" s="36" customFormat="1" x14ac:dyDescent="0.25">
      <c r="B74" s="102"/>
      <c r="C74" s="119"/>
      <c r="D74" s="119"/>
      <c r="E74" s="119"/>
      <c r="F74" s="119"/>
      <c r="G74" s="119"/>
      <c r="H74" s="7"/>
      <c r="I74" s="7"/>
      <c r="J74" s="2"/>
      <c r="K74" s="2"/>
      <c r="L74" s="2"/>
    </row>
    <row r="75" spans="2:12" s="36" customFormat="1" x14ac:dyDescent="0.25">
      <c r="B75" s="102"/>
      <c r="C75" s="119"/>
      <c r="D75" s="119"/>
      <c r="E75" s="119"/>
      <c r="F75" s="119"/>
      <c r="G75" s="119"/>
      <c r="H75" s="7"/>
      <c r="I75" s="7"/>
      <c r="J75" s="2"/>
      <c r="K75" s="2"/>
      <c r="L75" s="2"/>
    </row>
    <row r="76" spans="2:12" s="36" customFormat="1" x14ac:dyDescent="0.25">
      <c r="B76" s="102"/>
      <c r="C76" s="119"/>
      <c r="D76" s="119"/>
      <c r="E76" s="119"/>
      <c r="F76" s="119"/>
      <c r="G76" s="119"/>
      <c r="H76" s="7"/>
      <c r="I76" s="7"/>
      <c r="J76" s="2"/>
      <c r="K76" s="2"/>
      <c r="L76" s="2"/>
    </row>
    <row r="77" spans="2:12" s="36" customFormat="1" x14ac:dyDescent="0.25">
      <c r="B77" s="102"/>
      <c r="C77" s="119"/>
      <c r="D77" s="119"/>
      <c r="E77" s="119"/>
      <c r="F77" s="119"/>
      <c r="G77" s="119"/>
      <c r="H77" s="7"/>
      <c r="I77" s="7"/>
      <c r="J77" s="2"/>
      <c r="K77" s="2"/>
      <c r="L77" s="2"/>
    </row>
    <row r="78" spans="2:12" s="36" customFormat="1" x14ac:dyDescent="0.25">
      <c r="B78" s="102"/>
      <c r="C78" s="119"/>
      <c r="D78" s="119"/>
      <c r="E78" s="119"/>
      <c r="F78" s="119"/>
      <c r="G78" s="119"/>
      <c r="H78" s="7"/>
      <c r="I78" s="7"/>
      <c r="J78" s="2"/>
      <c r="K78" s="2"/>
      <c r="L78" s="2"/>
    </row>
    <row r="79" spans="2:12" s="6" customFormat="1" x14ac:dyDescent="0.25">
      <c r="B79" s="102"/>
      <c r="C79" s="102"/>
      <c r="D79" s="102"/>
      <c r="E79" s="102"/>
      <c r="F79" s="102"/>
      <c r="G79" s="102"/>
      <c r="H79" s="7"/>
      <c r="I79" s="7"/>
      <c r="J79" s="36"/>
      <c r="K79" s="36"/>
      <c r="L79" s="36"/>
    </row>
    <row r="80" spans="2:12" s="6" customFormat="1" x14ac:dyDescent="0.25">
      <c r="B80" s="102"/>
      <c r="C80" s="102"/>
      <c r="D80" s="102"/>
      <c r="E80" s="102"/>
      <c r="F80" s="102"/>
      <c r="G80" s="102"/>
      <c r="H80" s="7"/>
      <c r="I80" s="7"/>
      <c r="J80" s="36"/>
      <c r="K80" s="36"/>
      <c r="L80" s="36"/>
    </row>
    <row r="81" spans="2:12" s="6" customFormat="1" x14ac:dyDescent="0.25">
      <c r="B81" s="102"/>
      <c r="C81" s="102"/>
      <c r="D81" s="102"/>
      <c r="E81" s="102"/>
      <c r="F81" s="102"/>
      <c r="G81" s="102"/>
      <c r="H81" s="7"/>
      <c r="I81" s="7"/>
      <c r="J81" s="36"/>
      <c r="K81" s="36"/>
      <c r="L81" s="36"/>
    </row>
    <row r="82" spans="2:12" s="6" customFormat="1" x14ac:dyDescent="0.25">
      <c r="B82" s="102"/>
      <c r="C82" s="102"/>
      <c r="D82" s="102"/>
      <c r="E82" s="102"/>
      <c r="F82" s="102"/>
      <c r="G82" s="102"/>
      <c r="H82" s="7"/>
      <c r="I82" s="7"/>
      <c r="J82" s="36"/>
      <c r="K82" s="36"/>
      <c r="L82" s="36"/>
    </row>
    <row r="83" spans="2:12" s="6" customFormat="1" x14ac:dyDescent="0.25">
      <c r="B83" s="102"/>
      <c r="C83" s="102"/>
      <c r="D83" s="102"/>
      <c r="E83" s="102"/>
      <c r="F83" s="102"/>
      <c r="G83" s="102"/>
      <c r="H83" s="7"/>
      <c r="I83" s="7"/>
      <c r="J83" s="36"/>
      <c r="K83" s="36"/>
      <c r="L83" s="36"/>
    </row>
    <row r="84" spans="2:12" ht="18" x14ac:dyDescent="0.25">
      <c r="B84" s="231" t="s">
        <v>9</v>
      </c>
      <c r="C84" s="231"/>
      <c r="D84" s="231"/>
      <c r="E84" s="231"/>
      <c r="F84" s="231"/>
      <c r="G84" s="231"/>
    </row>
    <row r="85" spans="2:12" ht="20.25" x14ac:dyDescent="0.25">
      <c r="B85" s="234" t="s">
        <v>10</v>
      </c>
      <c r="C85" s="234"/>
      <c r="D85" s="234"/>
      <c r="E85" s="234"/>
      <c r="F85" s="234"/>
      <c r="G85" s="234"/>
    </row>
    <row r="86" spans="2:12" ht="20.25" x14ac:dyDescent="0.25">
      <c r="B86" s="234" t="s">
        <v>11</v>
      </c>
      <c r="C86" s="234"/>
      <c r="D86" s="234"/>
      <c r="E86" s="234"/>
      <c r="F86" s="234"/>
      <c r="G86" s="234"/>
    </row>
    <row r="87" spans="2:12" ht="20.25" x14ac:dyDescent="0.25">
      <c r="B87" s="234" t="s">
        <v>139</v>
      </c>
      <c r="C87" s="234"/>
      <c r="D87" s="234"/>
      <c r="E87" s="234"/>
      <c r="F87" s="234"/>
      <c r="G87" s="234"/>
    </row>
    <row r="88" spans="2:12" ht="12.75" customHeight="1" x14ac:dyDescent="0.25">
      <c r="B88" s="235" t="s">
        <v>168</v>
      </c>
      <c r="C88" s="235"/>
      <c r="D88" s="235"/>
      <c r="E88" s="235"/>
      <c r="F88" s="235"/>
      <c r="G88" s="235"/>
    </row>
    <row r="89" spans="2:12" ht="12.75" customHeight="1" x14ac:dyDescent="0.25">
      <c r="B89" s="236" t="s">
        <v>169</v>
      </c>
      <c r="C89" s="236"/>
      <c r="D89" s="236"/>
      <c r="E89" s="236"/>
      <c r="F89" s="236"/>
      <c r="G89" s="236"/>
    </row>
    <row r="91" spans="2:12" s="9" customFormat="1" x14ac:dyDescent="0.25">
      <c r="B91" s="232" t="s">
        <v>77</v>
      </c>
      <c r="C91" s="232"/>
      <c r="D91" s="232"/>
      <c r="E91" s="232"/>
      <c r="F91" s="232"/>
      <c r="G91" s="232"/>
      <c r="H91" s="7"/>
      <c r="I91" s="7"/>
      <c r="J91" s="2"/>
      <c r="K91" s="2"/>
      <c r="L91" s="2"/>
    </row>
    <row r="92" spans="2:12" s="9" customFormat="1" x14ac:dyDescent="0.25">
      <c r="B92" s="102"/>
      <c r="C92" s="102"/>
      <c r="D92" s="102"/>
      <c r="E92" s="102"/>
      <c r="F92" s="102"/>
      <c r="G92" s="102"/>
      <c r="H92" s="7"/>
      <c r="I92" s="7"/>
      <c r="J92" s="2"/>
      <c r="K92" s="2"/>
      <c r="L92" s="2" t="s">
        <v>2</v>
      </c>
    </row>
    <row r="93" spans="2:12" s="9" customFormat="1" x14ac:dyDescent="0.25">
      <c r="B93" s="102"/>
      <c r="C93" s="102"/>
      <c r="D93" s="102"/>
      <c r="E93" s="102"/>
      <c r="F93" s="102"/>
      <c r="G93" s="102"/>
      <c r="H93" s="7"/>
      <c r="I93" s="7"/>
      <c r="J93" s="2"/>
      <c r="K93" s="2" t="s">
        <v>98</v>
      </c>
      <c r="L93" s="2"/>
    </row>
    <row r="94" spans="2:12" s="9" customFormat="1" x14ac:dyDescent="0.25">
      <c r="B94" s="103" t="s">
        <v>1</v>
      </c>
      <c r="C94" s="102"/>
      <c r="D94" s="103" t="s">
        <v>5</v>
      </c>
      <c r="E94" s="102"/>
      <c r="F94" s="102"/>
      <c r="G94" s="102"/>
      <c r="H94" s="7"/>
      <c r="I94" s="7"/>
      <c r="J94" s="2"/>
      <c r="K94" s="2"/>
      <c r="L94" s="2"/>
    </row>
    <row r="95" spans="2:12" s="9" customFormat="1" x14ac:dyDescent="0.25">
      <c r="B95" s="103" t="s">
        <v>68</v>
      </c>
      <c r="C95" s="102"/>
      <c r="D95" s="103" t="s">
        <v>105</v>
      </c>
      <c r="E95" s="102"/>
      <c r="F95" s="102"/>
      <c r="G95" s="102"/>
      <c r="H95" s="7"/>
      <c r="I95" s="7"/>
      <c r="J95" s="2"/>
      <c r="K95" s="2"/>
      <c r="L95" s="2"/>
    </row>
    <row r="96" spans="2:12" s="9" customFormat="1" x14ac:dyDescent="0.25">
      <c r="B96" s="103" t="s">
        <v>37</v>
      </c>
      <c r="C96" s="102"/>
      <c r="D96" s="103" t="s">
        <v>39</v>
      </c>
      <c r="E96" s="102"/>
      <c r="F96" s="102"/>
      <c r="G96" s="102"/>
      <c r="H96" s="7"/>
      <c r="I96" s="7"/>
      <c r="J96" s="2"/>
      <c r="K96" s="2"/>
      <c r="L96" s="2"/>
    </row>
    <row r="97" spans="2:12" s="9" customFormat="1" x14ac:dyDescent="0.25">
      <c r="B97" s="103" t="s">
        <v>34</v>
      </c>
      <c r="C97" s="102"/>
      <c r="D97" s="103" t="s">
        <v>122</v>
      </c>
      <c r="E97" s="102"/>
      <c r="F97" s="102"/>
      <c r="G97" s="102"/>
      <c r="H97" s="7"/>
      <c r="I97" s="7"/>
      <c r="J97" s="2"/>
      <c r="K97" s="2"/>
      <c r="L97" s="2"/>
    </row>
    <row r="98" spans="2:12" s="9" customFormat="1" x14ac:dyDescent="0.25">
      <c r="B98" s="102"/>
      <c r="C98" s="102"/>
      <c r="D98" s="103"/>
      <c r="E98" s="102"/>
      <c r="F98" s="102"/>
      <c r="G98" s="102"/>
      <c r="H98" s="7"/>
      <c r="I98" s="7"/>
      <c r="J98" s="2"/>
      <c r="K98" s="2"/>
      <c r="L98" s="2"/>
    </row>
    <row r="99" spans="2:12" s="9" customFormat="1" x14ac:dyDescent="0.25">
      <c r="B99" s="103" t="s">
        <v>141</v>
      </c>
      <c r="C99" s="102"/>
      <c r="D99" s="102"/>
      <c r="E99" s="102"/>
      <c r="F99" s="102"/>
      <c r="G99" s="102"/>
      <c r="H99" s="7"/>
      <c r="I99" s="7"/>
      <c r="J99" s="2"/>
      <c r="K99" s="2"/>
      <c r="L99" s="2"/>
    </row>
    <row r="100" spans="2:12" s="9" customFormat="1" ht="20.100000000000001" customHeight="1" x14ac:dyDescent="0.25">
      <c r="B100" s="141" t="s">
        <v>78</v>
      </c>
      <c r="C100" s="141" t="s">
        <v>79</v>
      </c>
      <c r="D100" s="141" t="s">
        <v>80</v>
      </c>
      <c r="E100" s="141" t="s">
        <v>81</v>
      </c>
      <c r="F100" s="141" t="s">
        <v>82</v>
      </c>
      <c r="G100" s="141" t="s">
        <v>83</v>
      </c>
      <c r="H100" s="7"/>
      <c r="I100" s="7"/>
      <c r="J100" s="2"/>
      <c r="K100" s="2"/>
      <c r="L100" s="2"/>
    </row>
    <row r="101" spans="2:12" s="9" customFormat="1" ht="20.100000000000001" customHeight="1" x14ac:dyDescent="0.25">
      <c r="B101" s="141" t="s">
        <v>84</v>
      </c>
      <c r="C101" s="141" t="s">
        <v>68</v>
      </c>
      <c r="D101" s="141" t="s">
        <v>68</v>
      </c>
      <c r="E101" s="141" t="s">
        <v>68</v>
      </c>
      <c r="F101" s="141" t="s">
        <v>68</v>
      </c>
      <c r="G101" s="141" t="s">
        <v>68</v>
      </c>
      <c r="H101" s="7"/>
      <c r="I101" s="7"/>
      <c r="J101" s="2"/>
      <c r="K101" s="2"/>
      <c r="L101" s="2"/>
    </row>
    <row r="102" spans="2:12" s="9" customFormat="1" ht="20.100000000000001" customHeight="1" x14ac:dyDescent="0.25">
      <c r="B102" s="47">
        <v>1</v>
      </c>
      <c r="C102" s="47"/>
      <c r="D102" s="101" t="s">
        <v>123</v>
      </c>
      <c r="E102" s="101"/>
      <c r="F102" s="101" t="s">
        <v>125</v>
      </c>
      <c r="G102" s="47"/>
      <c r="H102" s="7"/>
      <c r="I102" s="7"/>
      <c r="J102" s="2"/>
      <c r="K102" s="2"/>
      <c r="L102" s="2"/>
    </row>
    <row r="103" spans="2:12" s="9" customFormat="1" ht="20.100000000000001" customHeight="1" x14ac:dyDescent="0.25">
      <c r="B103" s="47">
        <v>2</v>
      </c>
      <c r="C103" s="47"/>
      <c r="D103" s="101" t="s">
        <v>123</v>
      </c>
      <c r="E103" s="101"/>
      <c r="F103" s="101" t="s">
        <v>125</v>
      </c>
      <c r="G103" s="94"/>
      <c r="H103" s="7"/>
      <c r="I103" s="7"/>
      <c r="J103" s="2"/>
      <c r="K103" s="2"/>
      <c r="L103" s="2"/>
    </row>
    <row r="104" spans="2:12" s="9" customFormat="1" ht="20.100000000000001" customHeight="1" x14ac:dyDescent="0.25">
      <c r="B104" s="47">
        <v>3</v>
      </c>
      <c r="C104" s="47"/>
      <c r="D104" s="101" t="s">
        <v>123</v>
      </c>
      <c r="E104" s="101"/>
      <c r="F104" s="101" t="s">
        <v>125</v>
      </c>
      <c r="G104" s="94"/>
      <c r="H104" s="7"/>
      <c r="I104" s="7"/>
      <c r="J104" s="2"/>
      <c r="K104" s="2"/>
      <c r="L104" s="2"/>
    </row>
    <row r="105" spans="2:12" s="9" customFormat="1" ht="20.100000000000001" customHeight="1" x14ac:dyDescent="0.25">
      <c r="B105" s="47">
        <v>4</v>
      </c>
      <c r="C105" s="47"/>
      <c r="D105" s="101"/>
      <c r="E105" s="101" t="s">
        <v>124</v>
      </c>
      <c r="F105" s="101"/>
      <c r="G105" s="94"/>
      <c r="H105" s="7"/>
      <c r="I105" s="7"/>
      <c r="J105" s="2"/>
      <c r="K105" s="2"/>
      <c r="L105" s="2"/>
    </row>
    <row r="106" spans="2:12" s="9" customFormat="1" ht="20.100000000000001" customHeight="1" x14ac:dyDescent="0.25">
      <c r="B106" s="47">
        <v>5</v>
      </c>
      <c r="C106" s="47"/>
      <c r="D106" s="101" t="s">
        <v>115</v>
      </c>
      <c r="E106" s="101" t="s">
        <v>124</v>
      </c>
      <c r="F106" s="101"/>
      <c r="G106" s="94"/>
      <c r="H106" s="7"/>
      <c r="I106" s="7"/>
      <c r="J106" s="2"/>
      <c r="K106" s="2"/>
      <c r="L106" s="2"/>
    </row>
    <row r="107" spans="2:12" s="9" customFormat="1" ht="20.100000000000001" customHeight="1" x14ac:dyDescent="0.25">
      <c r="B107" s="47">
        <v>6</v>
      </c>
      <c r="C107" s="47"/>
      <c r="D107" s="101" t="s">
        <v>115</v>
      </c>
      <c r="E107" s="101" t="s">
        <v>124</v>
      </c>
      <c r="F107" s="101"/>
      <c r="G107" s="94"/>
      <c r="H107" s="7"/>
      <c r="I107" s="7"/>
      <c r="J107" s="2"/>
      <c r="K107" s="2"/>
      <c r="L107" s="2"/>
    </row>
    <row r="108" spans="2:12" s="9" customFormat="1" ht="20.100000000000001" customHeight="1" x14ac:dyDescent="0.25">
      <c r="B108" s="47">
        <v>7</v>
      </c>
      <c r="C108" s="47"/>
      <c r="D108" s="101" t="s">
        <v>115</v>
      </c>
      <c r="E108" s="101"/>
      <c r="F108" s="101"/>
      <c r="G108" s="94"/>
      <c r="H108" s="7"/>
      <c r="I108" s="7"/>
      <c r="J108" s="2"/>
      <c r="K108" s="2"/>
      <c r="L108" s="2"/>
    </row>
    <row r="109" spans="2:12" s="9" customFormat="1" ht="20.100000000000001" customHeight="1" x14ac:dyDescent="0.25">
      <c r="B109" s="47">
        <v>8</v>
      </c>
      <c r="C109" s="47"/>
      <c r="D109" s="101"/>
      <c r="E109" s="101"/>
      <c r="F109" s="101"/>
      <c r="G109" s="94"/>
      <c r="H109" s="7"/>
      <c r="I109" s="7"/>
      <c r="J109" s="2"/>
      <c r="K109" s="2" t="s">
        <v>2</v>
      </c>
      <c r="L109" s="2"/>
    </row>
    <row r="110" spans="2:12" s="9" customFormat="1" ht="20.100000000000001" customHeight="1" x14ac:dyDescent="0.25">
      <c r="B110" s="47">
        <v>9</v>
      </c>
      <c r="C110" s="47"/>
      <c r="D110" s="101" t="s">
        <v>116</v>
      </c>
      <c r="E110" s="101"/>
      <c r="F110" s="101"/>
      <c r="G110" s="94"/>
      <c r="H110" s="7"/>
      <c r="I110" s="7"/>
      <c r="J110" s="2"/>
      <c r="K110" s="2"/>
      <c r="L110" s="2"/>
    </row>
    <row r="111" spans="2:12" s="9" customFormat="1" ht="20.100000000000001" customHeight="1" x14ac:dyDescent="0.25">
      <c r="B111" s="47">
        <v>10</v>
      </c>
      <c r="C111" s="47"/>
      <c r="D111" s="101" t="s">
        <v>116</v>
      </c>
      <c r="E111" s="101"/>
      <c r="F111" s="101"/>
      <c r="G111" s="94"/>
      <c r="H111" s="7"/>
      <c r="I111" s="7"/>
      <c r="J111" s="2"/>
      <c r="K111" s="2"/>
      <c r="L111" s="2"/>
    </row>
    <row r="112" spans="2:12" s="9" customFormat="1" ht="20.100000000000001" customHeight="1" x14ac:dyDescent="0.25">
      <c r="B112" s="47">
        <v>11</v>
      </c>
      <c r="C112" s="47"/>
      <c r="D112" s="101" t="s">
        <v>116</v>
      </c>
      <c r="E112" s="101"/>
      <c r="F112" s="101"/>
      <c r="G112" s="94"/>
      <c r="H112" s="7"/>
      <c r="I112" s="7"/>
      <c r="J112" s="2"/>
      <c r="K112" s="2"/>
      <c r="L112" s="2"/>
    </row>
    <row r="113" spans="2:12" s="9" customFormat="1" ht="20.100000000000001" customHeight="1" x14ac:dyDescent="0.25">
      <c r="B113" s="47">
        <v>12</v>
      </c>
      <c r="C113" s="47"/>
      <c r="D113" s="47"/>
      <c r="E113" s="94"/>
      <c r="F113" s="94"/>
      <c r="G113" s="94"/>
      <c r="H113" s="7"/>
      <c r="I113" s="7"/>
      <c r="J113" s="2"/>
      <c r="K113" s="2"/>
      <c r="L113" s="2"/>
    </row>
    <row r="114" spans="2:12" s="9" customFormat="1" ht="20.100000000000001" customHeight="1" x14ac:dyDescent="0.25">
      <c r="B114" s="102"/>
      <c r="C114" s="102"/>
      <c r="D114" s="102"/>
      <c r="E114" s="102"/>
      <c r="F114" s="102"/>
      <c r="G114" s="102"/>
      <c r="H114" s="7"/>
      <c r="I114" s="7"/>
      <c r="J114" s="2"/>
      <c r="K114" s="2"/>
      <c r="L114" s="2"/>
    </row>
    <row r="115" spans="2:12" s="9" customFormat="1" ht="20.100000000000001" customHeight="1" x14ac:dyDescent="0.25">
      <c r="B115" s="102" t="s">
        <v>85</v>
      </c>
      <c r="C115" s="102"/>
      <c r="D115" s="102"/>
      <c r="E115" s="102"/>
      <c r="F115" s="102"/>
      <c r="G115" s="102"/>
      <c r="H115" s="7"/>
      <c r="I115" s="7"/>
      <c r="J115" s="2"/>
      <c r="K115" s="2"/>
      <c r="L115" s="2"/>
    </row>
    <row r="116" spans="2:12" s="9" customFormat="1" ht="47.25" customHeight="1" x14ac:dyDescent="0.25">
      <c r="B116" s="141" t="s">
        <v>40</v>
      </c>
      <c r="C116" s="233" t="s">
        <v>41</v>
      </c>
      <c r="D116" s="233"/>
      <c r="E116" s="142" t="s">
        <v>42</v>
      </c>
      <c r="F116" s="142" t="s">
        <v>43</v>
      </c>
      <c r="G116" s="142" t="s">
        <v>44</v>
      </c>
      <c r="H116" s="7"/>
      <c r="I116" s="7"/>
      <c r="J116" s="2"/>
      <c r="K116" s="2"/>
      <c r="L116" s="2"/>
    </row>
    <row r="117" spans="2:12" s="9" customFormat="1" ht="20.100000000000001" customHeight="1" x14ac:dyDescent="0.25">
      <c r="B117" s="104">
        <v>1</v>
      </c>
      <c r="C117" s="227" t="s">
        <v>132</v>
      </c>
      <c r="D117" s="228"/>
      <c r="E117" s="47">
        <v>4</v>
      </c>
      <c r="F117" s="47">
        <v>0</v>
      </c>
      <c r="G117" s="47">
        <f>E117-F117</f>
        <v>4</v>
      </c>
      <c r="H117" s="7"/>
      <c r="I117" s="7"/>
      <c r="J117" s="2"/>
      <c r="K117" s="2"/>
      <c r="L117" s="2"/>
    </row>
    <row r="118" spans="2:12" s="9" customFormat="1" ht="20.100000000000001" customHeight="1" x14ac:dyDescent="0.25">
      <c r="B118" s="47">
        <v>2</v>
      </c>
      <c r="C118" s="227" t="s">
        <v>133</v>
      </c>
      <c r="D118" s="228"/>
      <c r="E118" s="47">
        <v>4</v>
      </c>
      <c r="F118" s="47">
        <v>0</v>
      </c>
      <c r="G118" s="47">
        <f t="shared" ref="G118:G122" si="1">E118-F118</f>
        <v>4</v>
      </c>
      <c r="H118" s="7"/>
      <c r="I118" s="7"/>
      <c r="J118" s="2"/>
      <c r="K118" s="2"/>
      <c r="L118" s="2"/>
    </row>
    <row r="119" spans="2:12" s="9" customFormat="1" ht="20.100000000000001" customHeight="1" x14ac:dyDescent="0.25">
      <c r="B119" s="47">
        <v>3</v>
      </c>
      <c r="C119" s="229" t="s">
        <v>134</v>
      </c>
      <c r="D119" s="228"/>
      <c r="E119" s="47">
        <v>4</v>
      </c>
      <c r="F119" s="47">
        <v>2</v>
      </c>
      <c r="G119" s="47">
        <f t="shared" si="1"/>
        <v>2</v>
      </c>
      <c r="H119" s="7"/>
      <c r="I119" s="7"/>
      <c r="J119" s="2"/>
      <c r="K119" s="2"/>
      <c r="L119" s="2"/>
    </row>
    <row r="120" spans="2:12" s="9" customFormat="1" ht="20.100000000000001" customHeight="1" x14ac:dyDescent="0.25">
      <c r="B120" s="47">
        <v>4</v>
      </c>
      <c r="C120" s="229" t="s">
        <v>135</v>
      </c>
      <c r="D120" s="228"/>
      <c r="E120" s="47">
        <v>5</v>
      </c>
      <c r="F120" s="47">
        <v>2</v>
      </c>
      <c r="G120" s="47">
        <f t="shared" si="1"/>
        <v>3</v>
      </c>
      <c r="H120" s="7"/>
      <c r="I120" s="7"/>
      <c r="J120" s="2"/>
      <c r="K120" s="2"/>
      <c r="L120" s="2"/>
    </row>
    <row r="121" spans="2:12" s="9" customFormat="1" ht="20.100000000000001" customHeight="1" x14ac:dyDescent="0.25">
      <c r="B121" s="47">
        <v>5</v>
      </c>
      <c r="C121" s="229" t="s">
        <v>136</v>
      </c>
      <c r="D121" s="228"/>
      <c r="E121" s="47">
        <v>4</v>
      </c>
      <c r="F121" s="47">
        <v>1</v>
      </c>
      <c r="G121" s="47">
        <f t="shared" si="1"/>
        <v>3</v>
      </c>
      <c r="H121" s="7"/>
      <c r="I121" s="7"/>
      <c r="J121" s="2"/>
      <c r="K121" s="2" t="s">
        <v>2</v>
      </c>
      <c r="L121" s="2"/>
    </row>
    <row r="122" spans="2:12" s="9" customFormat="1" ht="20.100000000000001" customHeight="1" x14ac:dyDescent="0.25">
      <c r="B122" s="47">
        <v>6</v>
      </c>
      <c r="C122" s="229" t="s">
        <v>137</v>
      </c>
      <c r="D122" s="228"/>
      <c r="E122" s="47">
        <v>4</v>
      </c>
      <c r="F122" s="47">
        <v>3</v>
      </c>
      <c r="G122" s="47">
        <f t="shared" si="1"/>
        <v>1</v>
      </c>
      <c r="H122" s="7"/>
      <c r="I122" s="7"/>
      <c r="J122" s="2"/>
      <c r="K122" s="2"/>
      <c r="L122" s="2"/>
    </row>
    <row r="123" spans="2:12" s="10" customFormat="1" ht="20.100000000000001" customHeight="1" x14ac:dyDescent="0.25">
      <c r="B123" s="237" t="s">
        <v>0</v>
      </c>
      <c r="C123" s="237"/>
      <c r="D123" s="237"/>
      <c r="E123" s="136">
        <f>SUM(E117:E122)</f>
        <v>25</v>
      </c>
      <c r="F123" s="136">
        <f>SUM(F117:F122)</f>
        <v>8</v>
      </c>
      <c r="G123" s="136">
        <f>SUM(G117:G122)</f>
        <v>17</v>
      </c>
      <c r="H123" s="46"/>
      <c r="I123" s="46"/>
      <c r="J123" s="148"/>
      <c r="K123" s="148"/>
      <c r="L123" s="148"/>
    </row>
    <row r="124" spans="2:12" s="9" customFormat="1" x14ac:dyDescent="0.25">
      <c r="B124" s="102"/>
      <c r="C124" s="102"/>
      <c r="D124" s="102"/>
      <c r="E124" s="102"/>
      <c r="F124" s="102"/>
      <c r="G124" s="102"/>
      <c r="H124" s="7" t="s">
        <v>2</v>
      </c>
      <c r="I124" s="7"/>
      <c r="J124" s="2"/>
      <c r="K124" s="2"/>
      <c r="L124" s="2"/>
    </row>
    <row r="125" spans="2:12" s="9" customFormat="1" x14ac:dyDescent="0.25">
      <c r="B125" s="102"/>
      <c r="C125" s="102"/>
      <c r="D125" s="102"/>
      <c r="E125" s="102"/>
      <c r="F125" s="102"/>
      <c r="G125" s="102"/>
      <c r="H125" s="7"/>
      <c r="I125" s="7"/>
      <c r="J125" s="2"/>
      <c r="K125" s="2"/>
      <c r="L125" s="2"/>
    </row>
    <row r="126" spans="2:12" s="2" customFormat="1" x14ac:dyDescent="0.25">
      <c r="B126" s="103" t="s">
        <v>86</v>
      </c>
      <c r="C126" s="103"/>
      <c r="D126" s="103"/>
      <c r="E126" s="103"/>
      <c r="F126" s="103"/>
      <c r="G126" s="103"/>
      <c r="H126" s="7"/>
      <c r="I126" s="7"/>
    </row>
    <row r="127" spans="2:12" s="2" customFormat="1" x14ac:dyDescent="0.25">
      <c r="B127" s="103" t="s">
        <v>107</v>
      </c>
      <c r="C127" s="103"/>
      <c r="D127" s="103"/>
      <c r="E127" s="103"/>
      <c r="F127" s="103"/>
      <c r="G127" s="103"/>
      <c r="H127" s="7"/>
      <c r="I127" s="7"/>
    </row>
    <row r="128" spans="2:12" s="2" customFormat="1" x14ac:dyDescent="0.25">
      <c r="B128" s="103" t="s">
        <v>108</v>
      </c>
      <c r="C128" s="103"/>
      <c r="D128" s="103"/>
      <c r="E128" s="103"/>
      <c r="F128" s="103"/>
      <c r="G128" s="103"/>
      <c r="H128" s="7"/>
      <c r="I128" s="7"/>
    </row>
    <row r="129" spans="2:12" s="2" customFormat="1" x14ac:dyDescent="0.25">
      <c r="B129" s="103"/>
      <c r="C129" s="103"/>
      <c r="D129" s="103"/>
      <c r="E129" s="103"/>
      <c r="F129" s="103"/>
      <c r="G129" s="103"/>
      <c r="H129" s="7"/>
      <c r="I129" s="7"/>
    </row>
    <row r="130" spans="2:12" s="2" customFormat="1" x14ac:dyDescent="0.25">
      <c r="B130" s="103" t="s">
        <v>87</v>
      </c>
      <c r="C130" s="103"/>
      <c r="D130" s="103"/>
      <c r="E130" s="103"/>
      <c r="F130" s="103"/>
      <c r="G130" s="103"/>
      <c r="H130" s="7"/>
      <c r="I130" s="7"/>
    </row>
    <row r="131" spans="2:12" s="2" customFormat="1" ht="7.5" customHeight="1" x14ac:dyDescent="0.25">
      <c r="B131" s="103"/>
      <c r="C131" s="103"/>
      <c r="D131" s="103"/>
      <c r="E131" s="103"/>
      <c r="F131" s="103"/>
      <c r="G131" s="103"/>
      <c r="H131" s="7"/>
      <c r="I131" s="7"/>
    </row>
    <row r="132" spans="2:12" s="2" customFormat="1" ht="30" customHeight="1" x14ac:dyDescent="0.25">
      <c r="B132" s="144" t="s">
        <v>88</v>
      </c>
      <c r="C132" s="145"/>
      <c r="D132" s="145"/>
      <c r="E132" s="145"/>
      <c r="F132" s="146">
        <f>F143</f>
        <v>51</v>
      </c>
      <c r="G132" s="147" t="s">
        <v>89</v>
      </c>
      <c r="H132" s="7"/>
      <c r="I132" s="7"/>
    </row>
    <row r="133" spans="2:12" s="2" customFormat="1" ht="20.100000000000001" customHeight="1" x14ac:dyDescent="0.25">
      <c r="B133" s="124" t="s">
        <v>90</v>
      </c>
      <c r="C133" s="125" t="s">
        <v>113</v>
      </c>
      <c r="D133" s="108"/>
      <c r="E133" s="105" t="s">
        <v>91</v>
      </c>
      <c r="F133" s="106">
        <v>7</v>
      </c>
      <c r="G133" s="107" t="s">
        <v>92</v>
      </c>
      <c r="H133" s="7"/>
      <c r="I133" s="7"/>
    </row>
    <row r="134" spans="2:12" s="2" customFormat="1" ht="20.100000000000001" customHeight="1" x14ac:dyDescent="0.25">
      <c r="B134" s="127"/>
      <c r="C134" s="128"/>
      <c r="D134" s="109"/>
      <c r="E134" s="110" t="s">
        <v>93</v>
      </c>
      <c r="F134" s="111">
        <v>0</v>
      </c>
      <c r="G134" s="112" t="s">
        <v>92</v>
      </c>
      <c r="H134" s="7" t="s">
        <v>2</v>
      </c>
      <c r="I134" s="7"/>
    </row>
    <row r="135" spans="2:12" s="2" customFormat="1" ht="20.100000000000001" customHeight="1" x14ac:dyDescent="0.25">
      <c r="B135" s="124" t="s">
        <v>94</v>
      </c>
      <c r="C135" s="125" t="s">
        <v>96</v>
      </c>
      <c r="D135" s="122"/>
      <c r="E135" s="105" t="s">
        <v>91</v>
      </c>
      <c r="F135" s="106">
        <v>7</v>
      </c>
      <c r="G135" s="107" t="s">
        <v>92</v>
      </c>
      <c r="H135" s="7"/>
      <c r="I135" s="7" t="s">
        <v>2</v>
      </c>
    </row>
    <row r="136" spans="2:12" s="2" customFormat="1" ht="20.100000000000001" customHeight="1" x14ac:dyDescent="0.25">
      <c r="B136" s="127"/>
      <c r="C136" s="132"/>
      <c r="D136" s="123"/>
      <c r="E136" s="110" t="s">
        <v>93</v>
      </c>
      <c r="F136" s="111">
        <v>0</v>
      </c>
      <c r="G136" s="112" t="s">
        <v>92</v>
      </c>
      <c r="H136" s="7" t="s">
        <v>2</v>
      </c>
      <c r="I136" s="7"/>
    </row>
    <row r="137" spans="2:12" s="2" customFormat="1" ht="20.100000000000001" customHeight="1" x14ac:dyDescent="0.25">
      <c r="B137" s="124" t="s">
        <v>95</v>
      </c>
      <c r="C137" s="125" t="s">
        <v>97</v>
      </c>
      <c r="D137" s="108"/>
      <c r="E137" s="105" t="s">
        <v>91</v>
      </c>
      <c r="F137" s="106">
        <v>9</v>
      </c>
      <c r="G137" s="107" t="s">
        <v>92</v>
      </c>
      <c r="H137" s="7"/>
      <c r="I137" s="7"/>
    </row>
    <row r="138" spans="2:12" s="9" customFormat="1" ht="19.5" customHeight="1" x14ac:dyDescent="0.25">
      <c r="B138" s="127"/>
      <c r="C138" s="133"/>
      <c r="D138" s="109"/>
      <c r="E138" s="110" t="s">
        <v>93</v>
      </c>
      <c r="F138" s="111">
        <v>0</v>
      </c>
      <c r="G138" s="112" t="s">
        <v>92</v>
      </c>
      <c r="H138" s="7"/>
      <c r="I138" s="7"/>
      <c r="J138" s="2"/>
      <c r="K138" s="2"/>
      <c r="L138" s="2"/>
    </row>
    <row r="139" spans="2:12" s="9" customFormat="1" ht="30" customHeight="1" x14ac:dyDescent="0.25">
      <c r="B139" s="149" t="s">
        <v>23</v>
      </c>
      <c r="C139" s="105"/>
      <c r="D139" s="105"/>
      <c r="E139" s="105"/>
      <c r="F139" s="106">
        <v>6</v>
      </c>
      <c r="G139" s="107" t="s">
        <v>89</v>
      </c>
      <c r="H139" s="7"/>
      <c r="I139" s="7"/>
      <c r="J139" s="2"/>
      <c r="K139" s="2"/>
      <c r="L139" s="2"/>
    </row>
    <row r="140" spans="2:12" s="9" customFormat="1" ht="30" customHeight="1" x14ac:dyDescent="0.25">
      <c r="B140" s="149" t="s">
        <v>35</v>
      </c>
      <c r="C140" s="105"/>
      <c r="D140" s="105"/>
      <c r="E140" s="105"/>
      <c r="F140" s="106">
        <v>3</v>
      </c>
      <c r="G140" s="107" t="s">
        <v>89</v>
      </c>
      <c r="H140" s="7"/>
      <c r="I140" s="7"/>
      <c r="J140" s="2"/>
      <c r="K140" s="2"/>
      <c r="L140" s="2"/>
    </row>
    <row r="141" spans="2:12" s="9" customFormat="1" ht="30" customHeight="1" x14ac:dyDescent="0.25">
      <c r="B141" s="149" t="s">
        <v>72</v>
      </c>
      <c r="C141" s="105"/>
      <c r="D141" s="105"/>
      <c r="E141" s="105"/>
      <c r="F141" s="106">
        <v>17</v>
      </c>
      <c r="G141" s="107" t="s">
        <v>89</v>
      </c>
      <c r="H141" s="7"/>
      <c r="I141" s="7"/>
      <c r="J141" s="2"/>
      <c r="K141" s="2"/>
      <c r="L141" s="2"/>
    </row>
    <row r="142" spans="2:12" s="9" customFormat="1" ht="30" customHeight="1" x14ac:dyDescent="0.25">
      <c r="B142" s="149" t="s">
        <v>6</v>
      </c>
      <c r="C142" s="105"/>
      <c r="D142" s="105"/>
      <c r="E142" s="105"/>
      <c r="F142" s="106">
        <v>2</v>
      </c>
      <c r="G142" s="107" t="s">
        <v>89</v>
      </c>
      <c r="H142" s="7"/>
      <c r="I142" s="7"/>
      <c r="J142" s="2"/>
      <c r="K142" s="2"/>
      <c r="L142" s="2"/>
    </row>
    <row r="143" spans="2:12" s="10" customFormat="1" ht="30" customHeight="1" x14ac:dyDescent="0.25">
      <c r="B143" s="113" t="s">
        <v>0</v>
      </c>
      <c r="C143" s="114"/>
      <c r="D143" s="114"/>
      <c r="E143" s="114"/>
      <c r="F143" s="115">
        <f>SUM(F133:F142)</f>
        <v>51</v>
      </c>
      <c r="G143" s="116" t="s">
        <v>89</v>
      </c>
      <c r="H143" s="46"/>
      <c r="I143" s="46"/>
      <c r="J143" s="148"/>
      <c r="K143" s="148"/>
      <c r="L143" s="148"/>
    </row>
    <row r="144" spans="2:12" s="9" customFormat="1" x14ac:dyDescent="0.25">
      <c r="B144" s="103"/>
      <c r="C144" s="103"/>
      <c r="D144" s="103"/>
      <c r="E144" s="103"/>
      <c r="F144" s="103"/>
      <c r="G144" s="103"/>
      <c r="H144" s="7"/>
      <c r="I144" s="7"/>
      <c r="J144" s="2"/>
      <c r="K144" s="2"/>
      <c r="L144" s="2"/>
    </row>
    <row r="145" spans="2:12" s="9" customFormat="1" ht="18" customHeight="1" x14ac:dyDescent="0.25">
      <c r="B145" s="118"/>
      <c r="C145" s="117"/>
      <c r="D145" s="117"/>
      <c r="E145" s="117"/>
      <c r="F145" s="117"/>
      <c r="G145" s="118"/>
      <c r="H145" s="5"/>
      <c r="I145" s="2"/>
      <c r="J145" s="2"/>
      <c r="K145" s="2"/>
      <c r="L145" s="2"/>
    </row>
    <row r="146" spans="2:12" s="9" customFormat="1" ht="18" customHeight="1" x14ac:dyDescent="0.25">
      <c r="B146" s="118"/>
      <c r="C146" s="117"/>
      <c r="D146" s="117"/>
      <c r="E146" s="117"/>
      <c r="F146" s="117" t="s">
        <v>140</v>
      </c>
      <c r="G146" s="119"/>
      <c r="H146" s="2"/>
      <c r="I146" s="2"/>
      <c r="J146" s="2"/>
    </row>
    <row r="147" spans="2:12" s="9" customFormat="1" ht="18" customHeight="1" x14ac:dyDescent="0.25">
      <c r="B147" s="117" t="s">
        <v>99</v>
      </c>
      <c r="C147" s="117"/>
      <c r="D147" s="117"/>
      <c r="E147" s="117"/>
      <c r="F147" s="117"/>
      <c r="G147" s="119"/>
      <c r="H147" s="2"/>
      <c r="I147" s="2"/>
      <c r="J147" s="2"/>
    </row>
    <row r="148" spans="2:12" s="9" customFormat="1" ht="18" customHeight="1" x14ac:dyDescent="0.25">
      <c r="B148" s="117" t="s">
        <v>4</v>
      </c>
      <c r="C148" s="117"/>
      <c r="D148" s="117"/>
      <c r="E148" s="118"/>
      <c r="F148" s="118" t="s">
        <v>8</v>
      </c>
      <c r="G148" s="119"/>
      <c r="H148" s="2"/>
      <c r="I148" s="2"/>
      <c r="J148" s="2"/>
    </row>
    <row r="149" spans="2:12" s="9" customFormat="1" ht="18" customHeight="1" x14ac:dyDescent="0.25">
      <c r="B149" s="117"/>
      <c r="C149" s="117"/>
      <c r="D149" s="117"/>
      <c r="E149" s="118"/>
      <c r="F149" s="118"/>
      <c r="G149" s="119"/>
      <c r="H149" s="2"/>
      <c r="I149" s="2"/>
      <c r="J149" s="2"/>
    </row>
    <row r="150" spans="2:12" s="9" customFormat="1" ht="18" customHeight="1" x14ac:dyDescent="0.25">
      <c r="B150" s="117"/>
      <c r="C150" s="117"/>
      <c r="D150" s="117"/>
      <c r="E150" s="118"/>
      <c r="F150" s="118"/>
      <c r="G150" s="119"/>
      <c r="H150" s="2"/>
      <c r="I150" s="2"/>
      <c r="J150" s="2"/>
    </row>
    <row r="151" spans="2:12" s="9" customFormat="1" ht="18" customHeight="1" x14ac:dyDescent="0.25">
      <c r="B151" s="117"/>
      <c r="C151" s="117"/>
      <c r="D151" s="117"/>
      <c r="E151" s="118"/>
      <c r="F151" s="118"/>
      <c r="G151" s="119"/>
      <c r="H151" s="2"/>
      <c r="I151" s="2"/>
      <c r="J151" s="2"/>
    </row>
    <row r="152" spans="2:12" s="9" customFormat="1" ht="18" customHeight="1" x14ac:dyDescent="0.25">
      <c r="B152" s="120" t="s">
        <v>138</v>
      </c>
      <c r="C152" s="120"/>
      <c r="D152" s="120"/>
      <c r="E152" s="121"/>
      <c r="F152" s="121" t="s">
        <v>7</v>
      </c>
      <c r="G152" s="119"/>
      <c r="H152" s="2"/>
      <c r="I152" s="2"/>
      <c r="J152" s="2"/>
    </row>
    <row r="153" spans="2:12" s="9" customFormat="1" ht="18" customHeight="1" x14ac:dyDescent="0.25">
      <c r="B153" s="117" t="s">
        <v>170</v>
      </c>
      <c r="C153" s="117"/>
      <c r="D153" s="117"/>
      <c r="E153" s="118"/>
      <c r="F153" s="118" t="s">
        <v>171</v>
      </c>
      <c r="G153" s="119"/>
      <c r="H153" s="2"/>
      <c r="I153" s="2"/>
      <c r="J153" s="2"/>
    </row>
    <row r="154" spans="2:12" s="9" customFormat="1" ht="18" customHeight="1" x14ac:dyDescent="0.25">
      <c r="B154" s="103"/>
      <c r="C154" s="103"/>
      <c r="D154" s="103"/>
      <c r="E154" s="103"/>
      <c r="F154" s="103"/>
      <c r="G154" s="103"/>
      <c r="H154" s="7"/>
      <c r="I154" s="7"/>
      <c r="J154" s="2"/>
      <c r="K154" s="2"/>
      <c r="L154" s="2"/>
    </row>
    <row r="155" spans="2:12" s="2" customFormat="1" x14ac:dyDescent="0.25">
      <c r="B155" s="7"/>
      <c r="H155" s="7"/>
      <c r="I155" s="7"/>
    </row>
    <row r="156" spans="2:12" s="1" customFormat="1" x14ac:dyDescent="0.25">
      <c r="B156" s="7"/>
      <c r="C156" s="2"/>
      <c r="D156" s="2"/>
      <c r="E156" s="2"/>
      <c r="F156" s="2"/>
      <c r="G156" s="2"/>
      <c r="H156" s="3"/>
      <c r="I156" s="3"/>
      <c r="J156" s="4"/>
      <c r="K156" s="4"/>
      <c r="L156" s="4"/>
    </row>
    <row r="157" spans="2:12" s="1" customFormat="1" x14ac:dyDescent="0.25">
      <c r="B157" s="7"/>
      <c r="C157" s="2"/>
      <c r="D157" s="2"/>
      <c r="E157" s="2"/>
      <c r="F157" s="2"/>
      <c r="G157" s="2"/>
      <c r="H157" s="3"/>
      <c r="I157" s="3"/>
      <c r="J157" s="4"/>
      <c r="K157" s="4"/>
      <c r="L157" s="4"/>
    </row>
    <row r="158" spans="2:12" s="1" customFormat="1" x14ac:dyDescent="0.25">
      <c r="B158" s="7"/>
      <c r="C158" s="2"/>
      <c r="D158" s="2"/>
      <c r="E158" s="2"/>
      <c r="F158" s="2"/>
      <c r="G158" s="2"/>
      <c r="H158" s="3"/>
      <c r="I158" s="3"/>
      <c r="J158" s="4"/>
      <c r="K158" s="4"/>
      <c r="L158" s="4"/>
    </row>
    <row r="159" spans="2:12" s="1" customFormat="1" x14ac:dyDescent="0.25">
      <c r="B159" s="7"/>
      <c r="C159" s="2"/>
      <c r="D159" s="2"/>
      <c r="E159" s="2"/>
      <c r="F159" s="2"/>
      <c r="G159" s="2"/>
      <c r="H159" s="3"/>
      <c r="I159" s="3"/>
      <c r="J159" s="4"/>
      <c r="K159" s="4"/>
      <c r="L159" s="4"/>
    </row>
    <row r="160" spans="2:12" s="1" customFormat="1" x14ac:dyDescent="0.25">
      <c r="B160" s="7"/>
      <c r="C160" s="2"/>
      <c r="D160" s="2"/>
      <c r="E160" s="2"/>
      <c r="F160" s="2"/>
      <c r="G160" s="2"/>
      <c r="H160" s="3"/>
      <c r="I160" s="3"/>
      <c r="J160" s="4"/>
      <c r="K160" s="4"/>
      <c r="L160" s="4"/>
    </row>
    <row r="161" spans="2:12" s="1" customFormat="1" x14ac:dyDescent="0.25">
      <c r="B161" s="7"/>
      <c r="C161" s="2"/>
      <c r="D161" s="2"/>
      <c r="E161" s="2"/>
      <c r="F161" s="2"/>
      <c r="G161" s="2"/>
      <c r="H161" s="3"/>
      <c r="I161" s="3"/>
      <c r="J161" s="4"/>
      <c r="K161" s="4"/>
      <c r="L161" s="4"/>
    </row>
    <row r="162" spans="2:12" s="1" customFormat="1" x14ac:dyDescent="0.25">
      <c r="B162" s="7"/>
      <c r="C162" s="2"/>
      <c r="D162" s="2"/>
      <c r="E162" s="2"/>
      <c r="F162" s="2"/>
      <c r="G162" s="2"/>
      <c r="H162" s="3"/>
      <c r="I162" s="3"/>
      <c r="J162" s="4"/>
      <c r="K162" s="4"/>
      <c r="L162" s="4"/>
    </row>
    <row r="163" spans="2:12" s="1" customFormat="1" x14ac:dyDescent="0.25">
      <c r="B163" s="7"/>
      <c r="C163" s="2"/>
      <c r="D163" s="2"/>
      <c r="E163" s="2"/>
      <c r="F163" s="2"/>
      <c r="G163" s="2"/>
      <c r="H163" s="3"/>
      <c r="I163" s="3"/>
      <c r="J163" s="4"/>
      <c r="K163" s="4"/>
      <c r="L163" s="4"/>
    </row>
    <row r="164" spans="2:12" s="1" customFormat="1" x14ac:dyDescent="0.25">
      <c r="B164" s="7"/>
      <c r="C164" s="2"/>
      <c r="D164" s="2"/>
      <c r="E164" s="2"/>
      <c r="F164" s="2"/>
      <c r="G164" s="2"/>
      <c r="H164" s="3"/>
      <c r="I164" s="3"/>
      <c r="J164" s="4"/>
      <c r="K164" s="4"/>
      <c r="L164" s="4"/>
    </row>
    <row r="165" spans="2:12" s="1" customFormat="1" x14ac:dyDescent="0.25">
      <c r="B165" s="7"/>
      <c r="C165" s="2"/>
      <c r="D165" s="2"/>
      <c r="E165" s="2"/>
      <c r="F165" s="2"/>
      <c r="G165" s="2"/>
      <c r="H165" s="3"/>
      <c r="I165" s="3"/>
      <c r="J165" s="4"/>
      <c r="K165" s="4"/>
      <c r="L165" s="4"/>
    </row>
    <row r="166" spans="2:12" s="1" customFormat="1" x14ac:dyDescent="0.25">
      <c r="B166" s="7"/>
      <c r="C166" s="2"/>
      <c r="D166" s="2"/>
      <c r="E166" s="2"/>
      <c r="F166" s="2"/>
      <c r="G166" s="2"/>
      <c r="H166" s="3"/>
      <c r="I166" s="3"/>
      <c r="J166" s="4"/>
      <c r="K166" s="4"/>
      <c r="L166" s="4"/>
    </row>
    <row r="167" spans="2:12" s="1" customFormat="1" x14ac:dyDescent="0.25">
      <c r="B167" s="7"/>
      <c r="C167" s="2"/>
      <c r="D167" s="2"/>
      <c r="E167" s="2"/>
      <c r="F167" s="2"/>
      <c r="G167" s="2"/>
      <c r="H167" s="3"/>
      <c r="I167" s="3"/>
      <c r="J167" s="4"/>
      <c r="K167" s="4"/>
      <c r="L167" s="4"/>
    </row>
    <row r="168" spans="2:12" s="1" customFormat="1" x14ac:dyDescent="0.25">
      <c r="B168" s="7"/>
      <c r="C168" s="2"/>
      <c r="D168" s="2"/>
      <c r="E168" s="2"/>
      <c r="F168" s="2"/>
      <c r="G168" s="2"/>
      <c r="H168" s="3"/>
      <c r="I168" s="3"/>
      <c r="J168" s="4"/>
      <c r="K168" s="4"/>
      <c r="L168" s="4"/>
    </row>
  </sheetData>
  <mergeCells count="31">
    <mergeCell ref="C53:D54"/>
    <mergeCell ref="C118:D118"/>
    <mergeCell ref="C117:D117"/>
    <mergeCell ref="C116:D116"/>
    <mergeCell ref="B88:G88"/>
    <mergeCell ref="B89:G89"/>
    <mergeCell ref="B87:G87"/>
    <mergeCell ref="B91:G91"/>
    <mergeCell ref="B86:G86"/>
    <mergeCell ref="B84:G84"/>
    <mergeCell ref="B85:G85"/>
    <mergeCell ref="B123:D123"/>
    <mergeCell ref="C122:D122"/>
    <mergeCell ref="C121:D121"/>
    <mergeCell ref="C120:D120"/>
    <mergeCell ref="C119:D119"/>
    <mergeCell ref="B41:D41"/>
    <mergeCell ref="C35:D35"/>
    <mergeCell ref="C36:D36"/>
    <mergeCell ref="C37:D37"/>
    <mergeCell ref="C38:D38"/>
    <mergeCell ref="B2:G2"/>
    <mergeCell ref="C39:D39"/>
    <mergeCell ref="C40:D40"/>
    <mergeCell ref="B9:G9"/>
    <mergeCell ref="C34:D34"/>
    <mergeCell ref="B3:G3"/>
    <mergeCell ref="B4:G4"/>
    <mergeCell ref="B5:G5"/>
    <mergeCell ref="B6:G6"/>
    <mergeCell ref="B7:G7"/>
  </mergeCells>
  <hyperlinks>
    <hyperlink ref="B7" r:id="rId1" display="mailto:smkn1kra@yahoo.co.id"/>
    <hyperlink ref="B89" r:id="rId2" display="mailto:smkn1kra@yahoo.co.id"/>
  </hyperlinks>
  <pageMargins left="0.39370078740157483" right="0.39370078740157483" top="0.39370078740157483" bottom="0.59055118110236227" header="0.31496062992125984" footer="0.31496062992125984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6" zoomScale="60" zoomScaleNormal="60" workbookViewId="0">
      <selection activeCell="N11" sqref="N11"/>
    </sheetView>
  </sheetViews>
  <sheetFormatPr defaultRowHeight="15.75" x14ac:dyDescent="0.25"/>
  <cols>
    <col min="1" max="1" width="3.7109375" style="2" customWidth="1"/>
    <col min="2" max="2" width="7.28515625" style="7" customWidth="1"/>
    <col min="3" max="3" width="15.28515625" style="2" customWidth="1"/>
    <col min="4" max="7" width="17.85546875" style="2" customWidth="1"/>
    <col min="8" max="9" width="8.5703125" style="7" customWidth="1"/>
    <col min="10" max="10" width="14" style="7" customWidth="1"/>
    <col min="11" max="11" width="9.140625" style="2"/>
    <col min="12" max="12" width="9.140625" style="9"/>
  </cols>
  <sheetData>
    <row r="1" spans="1:12" x14ac:dyDescent="0.25">
      <c r="A1" s="9"/>
      <c r="B1" s="225" t="s">
        <v>13</v>
      </c>
      <c r="C1" s="225"/>
      <c r="D1" s="225"/>
      <c r="E1" s="225"/>
      <c r="F1" s="225"/>
      <c r="G1" s="225"/>
      <c r="H1" s="225"/>
      <c r="I1" s="225"/>
      <c r="J1" s="225"/>
    </row>
    <row r="2" spans="1:12" s="1" customFormat="1" ht="23.25" customHeight="1" x14ac:dyDescent="0.25">
      <c r="A2" s="2"/>
      <c r="B2" s="240"/>
      <c r="C2" s="240"/>
      <c r="D2" s="240"/>
      <c r="E2" s="240"/>
      <c r="F2" s="240"/>
      <c r="G2" s="240"/>
      <c r="H2" s="240"/>
      <c r="I2" s="240"/>
      <c r="J2" s="240"/>
      <c r="K2" s="2"/>
      <c r="L2" s="2"/>
    </row>
    <row r="3" spans="1:12" s="17" customFormat="1" x14ac:dyDescent="0.25">
      <c r="A3" s="2"/>
      <c r="B3" s="7"/>
      <c r="C3" s="2"/>
      <c r="D3" s="2"/>
      <c r="E3" s="2" t="s">
        <v>14</v>
      </c>
      <c r="F3" s="2" t="s">
        <v>114</v>
      </c>
      <c r="G3" s="2"/>
      <c r="H3" s="7"/>
      <c r="I3" s="7"/>
      <c r="J3" s="7"/>
      <c r="K3" s="2"/>
      <c r="L3" s="2"/>
    </row>
    <row r="4" spans="1:12" s="17" customFormat="1" x14ac:dyDescent="0.25">
      <c r="A4" s="2"/>
      <c r="B4" s="7"/>
      <c r="C4" s="2"/>
      <c r="D4" s="2"/>
      <c r="E4" s="2" t="s">
        <v>1</v>
      </c>
      <c r="F4" s="2" t="s">
        <v>5</v>
      </c>
      <c r="G4" s="2"/>
      <c r="H4" s="7"/>
      <c r="I4" s="7"/>
      <c r="J4" s="7"/>
      <c r="K4" s="2"/>
      <c r="L4" s="2"/>
    </row>
    <row r="5" spans="1:12" s="17" customFormat="1" x14ac:dyDescent="0.25">
      <c r="A5" s="2"/>
      <c r="B5" s="7"/>
      <c r="C5" s="2"/>
      <c r="D5" s="2"/>
      <c r="E5" s="2" t="s">
        <v>24</v>
      </c>
      <c r="F5" s="2" t="s">
        <v>25</v>
      </c>
      <c r="G5" s="2"/>
      <c r="H5" s="7"/>
      <c r="I5" s="7"/>
      <c r="J5" s="7"/>
      <c r="K5" s="2"/>
      <c r="L5" s="2"/>
    </row>
    <row r="6" spans="1:12" s="17" customFormat="1" x14ac:dyDescent="0.25">
      <c r="A6" s="2"/>
      <c r="B6" s="7"/>
      <c r="C6" s="2"/>
      <c r="D6" s="2"/>
      <c r="E6" s="2" t="s">
        <v>34</v>
      </c>
      <c r="F6" s="2" t="s">
        <v>122</v>
      </c>
      <c r="G6" s="2"/>
      <c r="H6" s="7"/>
      <c r="I6" s="7"/>
      <c r="J6" s="7"/>
      <c r="K6" s="2"/>
      <c r="L6" s="2"/>
    </row>
    <row r="7" spans="1:12" s="17" customFormat="1" x14ac:dyDescent="0.25">
      <c r="A7" s="2"/>
      <c r="B7" s="7"/>
      <c r="C7" s="2"/>
      <c r="D7" s="2"/>
      <c r="E7" s="2"/>
      <c r="F7" s="2"/>
      <c r="G7" s="2"/>
      <c r="H7" s="7"/>
      <c r="I7" s="7"/>
      <c r="J7" s="7"/>
      <c r="K7" s="2"/>
      <c r="L7" s="2"/>
    </row>
    <row r="8" spans="1:12" s="17" customFormat="1" x14ac:dyDescent="0.25">
      <c r="A8" s="2"/>
      <c r="B8" s="7"/>
      <c r="C8" s="2"/>
      <c r="D8" s="2"/>
      <c r="E8" s="2"/>
      <c r="F8" s="2"/>
      <c r="G8" s="2"/>
      <c r="H8" s="7"/>
      <c r="I8" s="7"/>
      <c r="J8" s="7"/>
      <c r="K8" s="2"/>
      <c r="L8" s="2"/>
    </row>
    <row r="9" spans="1:12" s="21" customFormat="1" ht="26.25" customHeight="1" x14ac:dyDescent="0.25">
      <c r="A9" s="148"/>
      <c r="B9" s="241" t="s">
        <v>33</v>
      </c>
      <c r="C9" s="242"/>
      <c r="D9" s="241" t="s">
        <v>32</v>
      </c>
      <c r="E9" s="245"/>
      <c r="F9" s="245"/>
      <c r="G9" s="245"/>
      <c r="H9" s="245"/>
      <c r="I9" s="245"/>
      <c r="J9" s="242"/>
      <c r="K9" s="148"/>
      <c r="L9" s="148"/>
    </row>
    <row r="10" spans="1:12" s="21" customFormat="1" ht="20.25" customHeight="1" x14ac:dyDescent="0.25">
      <c r="A10" s="148"/>
      <c r="B10" s="243"/>
      <c r="C10" s="244"/>
      <c r="D10" s="243"/>
      <c r="E10" s="246"/>
      <c r="F10" s="246"/>
      <c r="G10" s="246"/>
      <c r="H10" s="246"/>
      <c r="I10" s="246"/>
      <c r="J10" s="244"/>
      <c r="K10" s="148"/>
      <c r="L10" s="148"/>
    </row>
    <row r="11" spans="1:12" s="17" customFormat="1" ht="48" customHeight="1" x14ac:dyDescent="0.25">
      <c r="A11" s="2"/>
      <c r="B11" s="247" t="s">
        <v>27</v>
      </c>
      <c r="C11" s="247"/>
      <c r="D11" s="248" t="s">
        <v>109</v>
      </c>
      <c r="E11" s="249"/>
      <c r="F11" s="249"/>
      <c r="G11" s="249"/>
      <c r="H11" s="249"/>
      <c r="I11" s="249"/>
      <c r="J11" s="250"/>
      <c r="K11" s="2"/>
      <c r="L11" s="2"/>
    </row>
    <row r="12" spans="1:12" s="17" customFormat="1" ht="14.25" customHeight="1" x14ac:dyDescent="0.25">
      <c r="A12" s="2"/>
      <c r="B12" s="247" t="s">
        <v>26</v>
      </c>
      <c r="C12" s="247"/>
      <c r="D12" s="248"/>
      <c r="E12" s="249"/>
      <c r="F12" s="249"/>
      <c r="G12" s="249"/>
      <c r="H12" s="249"/>
      <c r="I12" s="249"/>
      <c r="J12" s="250"/>
      <c r="K12" s="2" t="s">
        <v>2</v>
      </c>
      <c r="L12" s="2"/>
    </row>
    <row r="13" spans="1:12" s="17" customFormat="1" ht="14.25" customHeight="1" x14ac:dyDescent="0.25">
      <c r="A13" s="2"/>
      <c r="B13" s="247"/>
      <c r="C13" s="247"/>
      <c r="D13" s="248"/>
      <c r="E13" s="249"/>
      <c r="F13" s="249"/>
      <c r="G13" s="249"/>
      <c r="H13" s="249"/>
      <c r="I13" s="249"/>
      <c r="J13" s="250"/>
      <c r="K13" s="2"/>
      <c r="L13" s="2"/>
    </row>
    <row r="14" spans="1:12" s="17" customFormat="1" ht="18" customHeight="1" x14ac:dyDescent="0.25">
      <c r="A14" s="2"/>
      <c r="B14" s="150"/>
      <c r="C14" s="150"/>
      <c r="D14" s="150"/>
      <c r="E14" s="150"/>
      <c r="F14" s="150"/>
      <c r="G14" s="150"/>
      <c r="H14" s="108"/>
      <c r="I14" s="108"/>
      <c r="J14" s="108"/>
      <c r="K14" s="2"/>
      <c r="L14" s="2"/>
    </row>
    <row r="15" spans="1:12" s="21" customFormat="1" ht="35.25" customHeight="1" x14ac:dyDescent="0.25">
      <c r="A15" s="148"/>
      <c r="B15" s="233" t="s">
        <v>15</v>
      </c>
      <c r="C15" s="241" t="s">
        <v>36</v>
      </c>
      <c r="D15" s="245"/>
      <c r="E15" s="245"/>
      <c r="F15" s="245"/>
      <c r="G15" s="242"/>
      <c r="H15" s="258" t="s">
        <v>16</v>
      </c>
      <c r="I15" s="259"/>
      <c r="J15" s="260" t="s">
        <v>17</v>
      </c>
      <c r="K15" s="148"/>
      <c r="L15" s="148"/>
    </row>
    <row r="16" spans="1:12" s="21" customFormat="1" ht="20.100000000000001" customHeight="1" x14ac:dyDescent="0.25">
      <c r="A16" s="148"/>
      <c r="B16" s="251"/>
      <c r="C16" s="243"/>
      <c r="D16" s="246"/>
      <c r="E16" s="246"/>
      <c r="F16" s="246"/>
      <c r="G16" s="244"/>
      <c r="H16" s="167" t="s">
        <v>18</v>
      </c>
      <c r="I16" s="142" t="s">
        <v>19</v>
      </c>
      <c r="J16" s="261"/>
      <c r="K16" s="148"/>
      <c r="L16" s="148"/>
    </row>
    <row r="17" spans="1:17" s="17" customFormat="1" ht="15.75" customHeight="1" x14ac:dyDescent="0.25">
      <c r="A17" s="2"/>
      <c r="B17" s="152" t="s">
        <v>20</v>
      </c>
      <c r="C17" s="255" t="s">
        <v>28</v>
      </c>
      <c r="D17" s="256"/>
      <c r="E17" s="256"/>
      <c r="F17" s="256"/>
      <c r="G17" s="257"/>
      <c r="H17" s="47">
        <v>2</v>
      </c>
      <c r="I17" s="47"/>
      <c r="J17" s="135"/>
      <c r="K17" s="2"/>
      <c r="L17" s="2"/>
    </row>
    <row r="18" spans="1:17" s="17" customFormat="1" ht="15.75" customHeight="1" x14ac:dyDescent="0.25">
      <c r="A18" s="2"/>
      <c r="B18" s="153"/>
      <c r="C18" s="255"/>
      <c r="D18" s="256"/>
      <c r="E18" s="256"/>
      <c r="F18" s="256"/>
      <c r="G18" s="257"/>
      <c r="H18" s="47"/>
      <c r="I18" s="47"/>
      <c r="J18" s="135"/>
      <c r="K18" s="2"/>
      <c r="L18" s="2"/>
    </row>
    <row r="19" spans="1:17" s="17" customFormat="1" ht="15.75" customHeight="1" x14ac:dyDescent="0.25">
      <c r="A19" s="2"/>
      <c r="B19" s="153"/>
      <c r="C19" s="157" t="s">
        <v>23</v>
      </c>
      <c r="D19" s="157"/>
      <c r="E19" s="157"/>
      <c r="F19" s="157"/>
      <c r="G19" s="158"/>
      <c r="H19" s="155"/>
      <c r="I19" s="47"/>
      <c r="J19" s="135"/>
      <c r="K19" s="2"/>
      <c r="L19" s="2"/>
    </row>
    <row r="20" spans="1:17" s="21" customFormat="1" ht="15.75" customHeight="1" x14ac:dyDescent="0.25">
      <c r="A20" s="148"/>
      <c r="B20" s="152" t="s">
        <v>21</v>
      </c>
      <c r="C20" s="255" t="s">
        <v>30</v>
      </c>
      <c r="D20" s="256"/>
      <c r="E20" s="256"/>
      <c r="F20" s="256"/>
      <c r="G20" s="257"/>
      <c r="H20" s="47"/>
      <c r="I20" s="159"/>
      <c r="J20" s="159"/>
      <c r="K20" s="148"/>
      <c r="L20" s="148"/>
    </row>
    <row r="21" spans="1:17" s="21" customFormat="1" ht="15.75" customHeight="1" x14ac:dyDescent="0.25">
      <c r="A21" s="148"/>
      <c r="B21" s="153"/>
      <c r="C21" s="255"/>
      <c r="D21" s="256"/>
      <c r="E21" s="256"/>
      <c r="F21" s="256"/>
      <c r="G21" s="257"/>
      <c r="H21" s="47"/>
      <c r="I21" s="159"/>
      <c r="J21" s="159"/>
      <c r="K21" s="148"/>
      <c r="L21" s="148"/>
    </row>
    <row r="22" spans="1:17" s="17" customFormat="1" ht="15.75" customHeight="1" x14ac:dyDescent="0.25">
      <c r="A22" s="2"/>
      <c r="B22" s="153"/>
      <c r="C22" s="157" t="s">
        <v>23</v>
      </c>
      <c r="D22" s="157"/>
      <c r="E22" s="157"/>
      <c r="F22" s="157"/>
      <c r="G22" s="158"/>
      <c r="H22" s="155"/>
      <c r="I22" s="155"/>
      <c r="J22" s="156"/>
      <c r="K22" s="2"/>
      <c r="L22" s="2"/>
    </row>
    <row r="23" spans="1:17" s="17" customFormat="1" ht="15.75" customHeight="1" x14ac:dyDescent="0.25">
      <c r="A23" s="2"/>
      <c r="B23" s="153"/>
      <c r="C23" s="157" t="s">
        <v>35</v>
      </c>
      <c r="D23" s="157"/>
      <c r="E23" s="157"/>
      <c r="F23" s="157"/>
      <c r="G23" s="158"/>
      <c r="H23" s="155"/>
      <c r="I23" s="155"/>
      <c r="J23" s="156"/>
      <c r="K23" s="2"/>
      <c r="L23" s="2"/>
      <c r="Q23" s="17" t="s">
        <v>2</v>
      </c>
    </row>
    <row r="24" spans="1:17" s="17" customFormat="1" ht="15.75" customHeight="1" x14ac:dyDescent="0.25">
      <c r="A24" s="2"/>
      <c r="B24" s="153"/>
      <c r="C24" s="157" t="s">
        <v>72</v>
      </c>
      <c r="D24" s="157"/>
      <c r="E24" s="157"/>
      <c r="F24" s="157"/>
      <c r="G24" s="158"/>
      <c r="H24" s="155"/>
      <c r="I24" s="155"/>
      <c r="J24" s="156"/>
      <c r="K24" s="2"/>
      <c r="L24" s="2"/>
    </row>
    <row r="25" spans="1:17" s="17" customFormat="1" ht="15.75" customHeight="1" x14ac:dyDescent="0.25">
      <c r="A25" s="2"/>
      <c r="B25" s="155"/>
      <c r="C25" s="157" t="s">
        <v>6</v>
      </c>
      <c r="D25" s="157"/>
      <c r="E25" s="157"/>
      <c r="F25" s="157"/>
      <c r="G25" s="158"/>
      <c r="H25" s="155"/>
      <c r="I25" s="155"/>
      <c r="J25" s="156"/>
      <c r="K25" s="2"/>
      <c r="L25" s="2"/>
    </row>
    <row r="26" spans="1:17" s="39" customFormat="1" ht="20.100000000000001" customHeight="1" x14ac:dyDescent="0.25">
      <c r="A26" s="119"/>
      <c r="B26" s="252" t="s">
        <v>0</v>
      </c>
      <c r="C26" s="253"/>
      <c r="D26" s="253"/>
      <c r="E26" s="253"/>
      <c r="F26" s="253"/>
      <c r="G26" s="254"/>
      <c r="H26" s="161">
        <f>SUM(H17:H25)</f>
        <v>2</v>
      </c>
      <c r="I26" s="162"/>
      <c r="J26" s="163"/>
      <c r="K26" s="119"/>
      <c r="L26" s="119"/>
    </row>
    <row r="27" spans="1:17" s="28" customFormat="1" ht="12.75" customHeight="1" x14ac:dyDescent="0.25">
      <c r="A27" s="2"/>
      <c r="B27" s="7"/>
      <c r="C27" s="2"/>
      <c r="D27" s="2"/>
      <c r="E27" s="2"/>
      <c r="F27" s="2"/>
      <c r="G27" s="2"/>
      <c r="H27" s="7"/>
      <c r="I27" s="7"/>
      <c r="J27" s="7"/>
      <c r="K27" s="2"/>
      <c r="L27" s="9"/>
    </row>
    <row r="28" spans="1:17" s="28" customFormat="1" ht="20.100000000000001" customHeight="1" x14ac:dyDescent="0.25">
      <c r="A28" s="5"/>
      <c r="B28" s="5"/>
      <c r="C28" s="5"/>
      <c r="D28" s="5"/>
      <c r="E28" s="5"/>
      <c r="F28" s="5"/>
      <c r="G28" s="164"/>
      <c r="H28" s="164" t="s">
        <v>142</v>
      </c>
      <c r="I28" s="5"/>
      <c r="J28" s="2"/>
      <c r="K28" s="2"/>
      <c r="L28" s="9"/>
    </row>
    <row r="29" spans="1:17" s="28" customFormat="1" ht="20.100000000000001" customHeight="1" x14ac:dyDescent="0.25">
      <c r="A29" s="5"/>
      <c r="B29" s="5" t="s">
        <v>3</v>
      </c>
      <c r="C29" s="5"/>
      <c r="D29" s="5"/>
      <c r="E29" s="9"/>
      <c r="F29" s="9"/>
      <c r="G29" s="165"/>
      <c r="H29" s="164"/>
      <c r="I29" s="5"/>
      <c r="J29" s="2"/>
      <c r="K29" s="2"/>
      <c r="L29" s="9"/>
    </row>
    <row r="30" spans="1:17" s="28" customFormat="1" ht="20.100000000000001" customHeight="1" x14ac:dyDescent="0.25">
      <c r="A30" s="5"/>
      <c r="B30" s="117" t="s">
        <v>4</v>
      </c>
      <c r="C30" s="5"/>
      <c r="D30" s="5"/>
      <c r="E30" s="9"/>
      <c r="F30" s="9"/>
      <c r="G30" s="165"/>
      <c r="H30" s="164" t="s">
        <v>8</v>
      </c>
      <c r="I30" s="5"/>
      <c r="J30" s="2"/>
      <c r="K30" s="2"/>
      <c r="L30" s="9"/>
    </row>
    <row r="31" spans="1:17" s="28" customFormat="1" ht="20.100000000000001" customHeight="1" x14ac:dyDescent="0.25">
      <c r="A31" s="5"/>
      <c r="B31" s="117"/>
      <c r="C31" s="5"/>
      <c r="D31" s="5"/>
      <c r="E31" s="9"/>
      <c r="F31" s="9"/>
      <c r="G31" s="165"/>
      <c r="H31" s="164"/>
      <c r="I31" s="5"/>
      <c r="J31" s="2"/>
      <c r="K31" s="2"/>
      <c r="L31" s="9"/>
    </row>
    <row r="32" spans="1:17" s="28" customFormat="1" ht="20.100000000000001" customHeight="1" x14ac:dyDescent="0.25">
      <c r="A32" s="5"/>
      <c r="B32" s="117"/>
      <c r="C32" s="5"/>
      <c r="D32" s="5"/>
      <c r="E32" s="9"/>
      <c r="F32" s="9"/>
      <c r="G32" s="165"/>
      <c r="H32" s="164"/>
      <c r="I32" s="5"/>
      <c r="J32" s="2"/>
      <c r="K32" s="2"/>
      <c r="L32" s="9"/>
    </row>
    <row r="33" spans="1:12" s="28" customFormat="1" ht="20.100000000000001" customHeight="1" x14ac:dyDescent="0.25">
      <c r="A33" s="5"/>
      <c r="B33" s="117"/>
      <c r="C33" s="8"/>
      <c r="D33" s="8"/>
      <c r="E33" s="10"/>
      <c r="F33" s="10"/>
      <c r="G33" s="166"/>
      <c r="H33" s="9"/>
      <c r="I33" s="8"/>
      <c r="J33" s="148"/>
      <c r="K33" s="2"/>
      <c r="L33" s="9"/>
    </row>
    <row r="34" spans="1:12" s="28" customFormat="1" ht="20.100000000000001" customHeight="1" x14ac:dyDescent="0.25">
      <c r="A34" s="5"/>
      <c r="B34" s="120" t="s">
        <v>138</v>
      </c>
      <c r="C34" s="5"/>
      <c r="D34" s="5"/>
      <c r="E34" s="9"/>
      <c r="F34" s="9"/>
      <c r="G34" s="165"/>
      <c r="H34" s="121" t="s">
        <v>143</v>
      </c>
      <c r="I34" s="5"/>
      <c r="J34" s="2"/>
      <c r="K34" s="2"/>
      <c r="L34" s="9"/>
    </row>
    <row r="35" spans="1:12" s="28" customFormat="1" ht="20.100000000000001" customHeight="1" x14ac:dyDescent="0.25">
      <c r="A35" s="5"/>
      <c r="B35" s="117" t="s">
        <v>170</v>
      </c>
      <c r="C35" s="5"/>
      <c r="D35" s="5"/>
      <c r="E35" s="5"/>
      <c r="F35" s="5"/>
      <c r="G35" s="9"/>
      <c r="H35" s="118" t="s">
        <v>144</v>
      </c>
      <c r="I35" s="5"/>
      <c r="J35" s="2"/>
      <c r="K35" s="2"/>
      <c r="L35" s="9"/>
    </row>
    <row r="36" spans="1:12" s="28" customFormat="1" ht="20.100000000000001" customHeight="1" x14ac:dyDescent="0.25">
      <c r="A36" s="5"/>
      <c r="B36" s="5"/>
      <c r="C36" s="5"/>
      <c r="D36" s="9"/>
      <c r="E36" s="9"/>
      <c r="F36" s="9"/>
      <c r="G36" s="9"/>
      <c r="H36" s="20"/>
      <c r="I36" s="5"/>
      <c r="J36" s="2"/>
      <c r="K36" s="2"/>
      <c r="L36" s="9"/>
    </row>
    <row r="37" spans="1:12" s="28" customFormat="1" ht="20.100000000000001" customHeight="1" x14ac:dyDescent="0.25">
      <c r="A37" s="5"/>
      <c r="B37" s="5"/>
      <c r="C37" s="5"/>
      <c r="D37" s="9"/>
      <c r="E37" s="9"/>
      <c r="F37" s="9"/>
      <c r="G37" s="9"/>
      <c r="H37" s="20"/>
      <c r="I37" s="5"/>
      <c r="J37" s="2"/>
      <c r="K37" s="2"/>
      <c r="L37" s="9"/>
    </row>
    <row r="38" spans="1:12" s="28" customFormat="1" x14ac:dyDescent="0.25">
      <c r="A38" s="5"/>
      <c r="B38" s="5"/>
      <c r="C38" s="5"/>
      <c r="D38" s="9"/>
      <c r="E38" s="9"/>
      <c r="F38" s="9"/>
      <c r="G38" s="9"/>
      <c r="H38" s="20"/>
      <c r="I38" s="5"/>
      <c r="J38" s="2"/>
      <c r="K38" s="2"/>
      <c r="L38" s="9"/>
    </row>
    <row r="39" spans="1:12" s="28" customFormat="1" x14ac:dyDescent="0.25">
      <c r="A39" s="5"/>
      <c r="B39" s="5"/>
      <c r="C39" s="5"/>
      <c r="D39" s="9"/>
      <c r="E39" s="9"/>
      <c r="F39" s="9"/>
      <c r="G39" s="9"/>
      <c r="H39" s="20"/>
      <c r="I39" s="2"/>
      <c r="J39" s="2"/>
      <c r="K39" s="2"/>
      <c r="L39" s="9"/>
    </row>
    <row r="40" spans="1:12" s="28" customFormat="1" x14ac:dyDescent="0.25">
      <c r="A40" s="5"/>
      <c r="B40" s="5"/>
      <c r="C40" s="5"/>
      <c r="D40" s="9"/>
      <c r="E40" s="9"/>
      <c r="F40" s="9"/>
      <c r="G40" s="9"/>
      <c r="H40" s="20"/>
      <c r="I40" s="2"/>
      <c r="J40" s="2"/>
      <c r="K40" s="2"/>
      <c r="L40" s="9"/>
    </row>
    <row r="41" spans="1:12" s="6" customFormat="1" x14ac:dyDescent="0.25">
      <c r="A41" s="5"/>
      <c r="B41" s="5"/>
      <c r="C41" s="5"/>
      <c r="D41" s="5"/>
      <c r="E41" s="5" t="s">
        <v>2</v>
      </c>
      <c r="F41" s="5"/>
      <c r="G41" s="5"/>
      <c r="H41" s="20"/>
      <c r="I41" s="2"/>
      <c r="J41" s="2"/>
      <c r="K41" s="2"/>
      <c r="L41" s="9"/>
    </row>
    <row r="42" spans="1:12" s="6" customFormat="1" x14ac:dyDescent="0.25">
      <c r="A42" s="5"/>
      <c r="B42" s="5"/>
      <c r="C42" s="5"/>
      <c r="D42" s="5"/>
      <c r="E42" s="5" t="s">
        <v>2</v>
      </c>
      <c r="F42" s="5"/>
      <c r="G42" s="5"/>
      <c r="H42" s="20"/>
      <c r="I42" s="2"/>
      <c r="J42" s="2"/>
      <c r="K42" s="2"/>
      <c r="L42" s="9"/>
    </row>
    <row r="43" spans="1:12" s="6" customFormat="1" x14ac:dyDescent="0.25">
      <c r="A43" s="5"/>
      <c r="B43" s="5"/>
      <c r="C43" s="5"/>
      <c r="D43" s="5"/>
      <c r="E43" s="5"/>
      <c r="F43" s="5"/>
      <c r="G43" s="5"/>
      <c r="H43" s="20"/>
      <c r="I43" s="2"/>
      <c r="J43" s="2"/>
      <c r="K43" s="2"/>
      <c r="L43" s="9"/>
    </row>
  </sheetData>
  <mergeCells count="19">
    <mergeCell ref="B26:G26"/>
    <mergeCell ref="C20:G20"/>
    <mergeCell ref="C21:G21"/>
    <mergeCell ref="H15:I15"/>
    <mergeCell ref="J15:J16"/>
    <mergeCell ref="C17:G17"/>
    <mergeCell ref="C18:G18"/>
    <mergeCell ref="B12:C12"/>
    <mergeCell ref="D12:J12"/>
    <mergeCell ref="B13:C13"/>
    <mergeCell ref="D13:J13"/>
    <mergeCell ref="B15:B16"/>
    <mergeCell ref="C15:G16"/>
    <mergeCell ref="B1:J1"/>
    <mergeCell ref="B2:J2"/>
    <mergeCell ref="B9:C10"/>
    <mergeCell ref="D9:J10"/>
    <mergeCell ref="B11:C11"/>
    <mergeCell ref="D11:J11"/>
  </mergeCells>
  <pageMargins left="0.59055118110236227" right="0.59055118110236227" top="0.39370078740157483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2"/>
  <sheetViews>
    <sheetView topLeftCell="A67" zoomScale="60" zoomScaleNormal="60" workbookViewId="0">
      <selection activeCell="S80" sqref="S80"/>
    </sheetView>
  </sheetViews>
  <sheetFormatPr defaultRowHeight="15.75" x14ac:dyDescent="0.25"/>
  <cols>
    <col min="1" max="1" width="3.7109375" style="2" customWidth="1"/>
    <col min="2" max="2" width="7.28515625" style="7" customWidth="1"/>
    <col min="3" max="3" width="15.28515625" style="2" customWidth="1"/>
    <col min="4" max="7" width="17.42578125" style="2" customWidth="1"/>
    <col min="8" max="9" width="8.5703125" style="7" customWidth="1"/>
    <col min="10" max="10" width="14.28515625" style="7" customWidth="1"/>
    <col min="11" max="11" width="9" style="4"/>
  </cols>
  <sheetData>
    <row r="2" spans="1:16" x14ac:dyDescent="0.25">
      <c r="A2" s="6"/>
      <c r="B2" s="225" t="s">
        <v>22</v>
      </c>
      <c r="C2" s="225"/>
      <c r="D2" s="225"/>
      <c r="E2" s="225"/>
      <c r="F2" s="225"/>
      <c r="G2" s="225"/>
      <c r="H2" s="225"/>
      <c r="I2" s="225"/>
      <c r="J2" s="225"/>
      <c r="K2" s="1"/>
    </row>
    <row r="3" spans="1:16" s="1" customFormat="1" ht="23.25" customHeight="1" x14ac:dyDescent="0.25">
      <c r="A3" s="2"/>
      <c r="B3" s="240"/>
      <c r="C3" s="240"/>
      <c r="D3" s="240"/>
      <c r="E3" s="240"/>
      <c r="F3" s="240"/>
      <c r="G3" s="240"/>
      <c r="H3" s="240"/>
      <c r="I3" s="240"/>
      <c r="J3" s="240"/>
      <c r="K3" s="4"/>
    </row>
    <row r="4" spans="1:16" s="17" customFormat="1" x14ac:dyDescent="0.25">
      <c r="A4" s="2"/>
      <c r="B4" s="7"/>
      <c r="C4" s="2"/>
      <c r="D4" s="2"/>
      <c r="E4" s="2" t="s">
        <v>14</v>
      </c>
      <c r="F4" s="2" t="s">
        <v>114</v>
      </c>
      <c r="G4" s="2"/>
      <c r="H4" s="7"/>
      <c r="I4" s="7"/>
      <c r="J4" s="7"/>
    </row>
    <row r="5" spans="1:16" s="17" customFormat="1" x14ac:dyDescent="0.25">
      <c r="A5" s="2"/>
      <c r="B5" s="7"/>
      <c r="C5" s="2"/>
      <c r="D5" s="2"/>
      <c r="E5" s="2" t="s">
        <v>1</v>
      </c>
      <c r="F5" s="2" t="s">
        <v>5</v>
      </c>
      <c r="G5" s="2"/>
      <c r="H5" s="7"/>
      <c r="I5" s="7"/>
      <c r="J5" s="7"/>
    </row>
    <row r="6" spans="1:16" s="17" customFormat="1" x14ac:dyDescent="0.25">
      <c r="A6" s="2"/>
      <c r="B6" s="7"/>
      <c r="C6" s="2"/>
      <c r="D6" s="2"/>
      <c r="E6" s="2" t="s">
        <v>24</v>
      </c>
      <c r="F6" s="2" t="s">
        <v>25</v>
      </c>
      <c r="G6" s="2"/>
      <c r="H6" s="7"/>
      <c r="I6" s="7"/>
      <c r="J6" s="7"/>
    </row>
    <row r="7" spans="1:16" s="17" customFormat="1" x14ac:dyDescent="0.25">
      <c r="A7" s="2"/>
      <c r="B7" s="7"/>
      <c r="C7" s="2"/>
      <c r="D7" s="2"/>
      <c r="E7" s="2" t="s">
        <v>37</v>
      </c>
      <c r="F7" s="2" t="s">
        <v>38</v>
      </c>
      <c r="G7" s="2"/>
      <c r="H7" s="7"/>
      <c r="I7" s="7"/>
      <c r="J7" s="7"/>
    </row>
    <row r="8" spans="1:16" s="17" customFormat="1" x14ac:dyDescent="0.25">
      <c r="A8" s="2"/>
      <c r="B8" s="7"/>
      <c r="C8" s="2"/>
      <c r="D8" s="2"/>
      <c r="E8" s="2" t="s">
        <v>34</v>
      </c>
      <c r="F8" s="2" t="s">
        <v>122</v>
      </c>
      <c r="G8" s="2"/>
      <c r="H8" s="7"/>
      <c r="I8" s="7"/>
      <c r="J8" s="7"/>
    </row>
    <row r="9" spans="1:16" s="17" customFormat="1" x14ac:dyDescent="0.25">
      <c r="A9" s="2"/>
      <c r="B9" s="7"/>
      <c r="C9" s="2"/>
      <c r="D9" s="2"/>
      <c r="E9" s="2"/>
      <c r="F9" s="2"/>
      <c r="G9" s="2"/>
      <c r="H9" s="7"/>
      <c r="I9" s="7"/>
      <c r="J9" s="7"/>
    </row>
    <row r="10" spans="1:16" s="17" customFormat="1" x14ac:dyDescent="0.25">
      <c r="A10" s="2"/>
      <c r="B10" s="7"/>
      <c r="C10" s="2"/>
      <c r="D10" s="2"/>
      <c r="E10" s="2"/>
      <c r="F10" s="2"/>
      <c r="G10" s="2"/>
      <c r="H10" s="7"/>
      <c r="I10" s="7"/>
      <c r="J10" s="7"/>
    </row>
    <row r="11" spans="1:16" s="17" customFormat="1" x14ac:dyDescent="0.25">
      <c r="A11" s="2"/>
      <c r="B11" s="241" t="s">
        <v>33</v>
      </c>
      <c r="C11" s="242"/>
      <c r="D11" s="241" t="s">
        <v>32</v>
      </c>
      <c r="E11" s="245"/>
      <c r="F11" s="245"/>
      <c r="G11" s="245"/>
      <c r="H11" s="245"/>
      <c r="I11" s="245"/>
      <c r="J11" s="242"/>
    </row>
    <row r="12" spans="1:16" s="21" customFormat="1" ht="20.25" customHeight="1" x14ac:dyDescent="0.25">
      <c r="A12" s="148"/>
      <c r="B12" s="243"/>
      <c r="C12" s="244"/>
      <c r="D12" s="243"/>
      <c r="E12" s="246"/>
      <c r="F12" s="246"/>
      <c r="G12" s="246"/>
      <c r="H12" s="246"/>
      <c r="I12" s="246"/>
      <c r="J12" s="244"/>
    </row>
    <row r="13" spans="1:16" s="17" customFormat="1" ht="54" customHeight="1" x14ac:dyDescent="0.25">
      <c r="A13" s="2"/>
      <c r="B13" s="247" t="s">
        <v>27</v>
      </c>
      <c r="C13" s="247"/>
      <c r="D13" s="248" t="s">
        <v>109</v>
      </c>
      <c r="E13" s="249"/>
      <c r="F13" s="249"/>
      <c r="G13" s="249"/>
      <c r="H13" s="249"/>
      <c r="I13" s="249"/>
      <c r="J13" s="250"/>
    </row>
    <row r="14" spans="1:16" s="17" customFormat="1" ht="18.75" customHeight="1" x14ac:dyDescent="0.25">
      <c r="A14" s="2"/>
      <c r="B14" s="247"/>
      <c r="C14" s="247"/>
      <c r="D14" s="248"/>
      <c r="E14" s="249"/>
      <c r="F14" s="249"/>
      <c r="G14" s="249"/>
      <c r="H14" s="249"/>
      <c r="I14" s="249"/>
      <c r="J14" s="250"/>
      <c r="K14" s="17" t="s">
        <v>2</v>
      </c>
      <c r="P14" s="17" t="s">
        <v>2</v>
      </c>
    </row>
    <row r="15" spans="1:16" s="17" customFormat="1" ht="19.5" customHeight="1" x14ac:dyDescent="0.25">
      <c r="A15" s="2"/>
      <c r="B15" s="150"/>
      <c r="C15" s="150"/>
      <c r="D15" s="150"/>
      <c r="E15" s="150"/>
      <c r="F15" s="150"/>
      <c r="G15" s="150"/>
      <c r="H15" s="108"/>
      <c r="I15" s="108"/>
      <c r="J15" s="108"/>
    </row>
    <row r="16" spans="1:16" s="21" customFormat="1" ht="35.25" customHeight="1" x14ac:dyDescent="0.25">
      <c r="A16" s="148"/>
      <c r="B16" s="233" t="s">
        <v>15</v>
      </c>
      <c r="C16" s="241" t="s">
        <v>36</v>
      </c>
      <c r="D16" s="245"/>
      <c r="E16" s="245"/>
      <c r="F16" s="245"/>
      <c r="G16" s="242"/>
      <c r="H16" s="258" t="s">
        <v>16</v>
      </c>
      <c r="I16" s="259"/>
      <c r="J16" s="142" t="s">
        <v>17</v>
      </c>
    </row>
    <row r="17" spans="1:11" s="21" customFormat="1" ht="22.5" customHeight="1" x14ac:dyDescent="0.25">
      <c r="A17" s="148"/>
      <c r="B17" s="251"/>
      <c r="C17" s="243"/>
      <c r="D17" s="246"/>
      <c r="E17" s="246"/>
      <c r="F17" s="246"/>
      <c r="G17" s="244"/>
      <c r="H17" s="151" t="s">
        <v>18</v>
      </c>
      <c r="I17" s="142" t="s">
        <v>19</v>
      </c>
      <c r="J17" s="142"/>
    </row>
    <row r="18" spans="1:11" s="17" customFormat="1" ht="21" customHeight="1" x14ac:dyDescent="0.25">
      <c r="A18" s="2"/>
      <c r="B18" s="152" t="s">
        <v>20</v>
      </c>
      <c r="C18" s="255" t="s">
        <v>28</v>
      </c>
      <c r="D18" s="256"/>
      <c r="E18" s="256"/>
      <c r="F18" s="256"/>
      <c r="G18" s="257"/>
      <c r="H18" s="47">
        <v>2</v>
      </c>
      <c r="I18" s="47"/>
      <c r="J18" s="135"/>
    </row>
    <row r="19" spans="1:11" s="17" customFormat="1" ht="21" customHeight="1" x14ac:dyDescent="0.25">
      <c r="A19" s="2"/>
      <c r="B19" s="153"/>
      <c r="C19" s="255"/>
      <c r="D19" s="256"/>
      <c r="E19" s="256"/>
      <c r="F19" s="256"/>
      <c r="G19" s="257"/>
      <c r="H19" s="47"/>
      <c r="I19" s="47"/>
      <c r="J19" s="135"/>
    </row>
    <row r="20" spans="1:11" s="17" customFormat="1" ht="21" customHeight="1" x14ac:dyDescent="0.25">
      <c r="A20" s="2"/>
      <c r="B20" s="153"/>
      <c r="C20" s="157" t="s">
        <v>23</v>
      </c>
      <c r="D20" s="157"/>
      <c r="E20" s="157"/>
      <c r="F20" s="157"/>
      <c r="G20" s="158"/>
      <c r="H20" s="155"/>
      <c r="I20" s="47"/>
      <c r="J20" s="135"/>
    </row>
    <row r="21" spans="1:11" s="17" customFormat="1" ht="21" customHeight="1" x14ac:dyDescent="0.25">
      <c r="A21" s="2"/>
      <c r="B21" s="153"/>
      <c r="C21" s="255"/>
      <c r="D21" s="256"/>
      <c r="E21" s="256"/>
      <c r="F21" s="256"/>
      <c r="G21" s="257"/>
      <c r="H21" s="47"/>
      <c r="I21" s="47"/>
      <c r="J21" s="135"/>
    </row>
    <row r="22" spans="1:11" s="17" customFormat="1" ht="21" customHeight="1" x14ac:dyDescent="0.25">
      <c r="A22" s="2"/>
      <c r="B22" s="153"/>
      <c r="C22" s="255"/>
      <c r="D22" s="256"/>
      <c r="E22" s="256"/>
      <c r="F22" s="256"/>
      <c r="G22" s="257"/>
      <c r="H22" s="47"/>
      <c r="I22" s="47"/>
      <c r="J22" s="135"/>
    </row>
    <row r="23" spans="1:11" s="17" customFormat="1" ht="21" customHeight="1" x14ac:dyDescent="0.25">
      <c r="A23" s="2"/>
      <c r="B23" s="153"/>
      <c r="C23" s="157" t="s">
        <v>23</v>
      </c>
      <c r="D23" s="157"/>
      <c r="E23" s="157"/>
      <c r="F23" s="157"/>
      <c r="G23" s="158"/>
      <c r="H23" s="155"/>
      <c r="I23" s="155"/>
      <c r="J23" s="156"/>
    </row>
    <row r="24" spans="1:11" s="17" customFormat="1" ht="21" customHeight="1" x14ac:dyDescent="0.25">
      <c r="A24" s="2"/>
      <c r="B24" s="153"/>
      <c r="C24" s="157" t="s">
        <v>35</v>
      </c>
      <c r="D24" s="157"/>
      <c r="E24" s="157"/>
      <c r="F24" s="157"/>
      <c r="G24" s="158"/>
      <c r="H24" s="155"/>
      <c r="I24" s="47"/>
      <c r="J24" s="135"/>
    </row>
    <row r="25" spans="1:11" s="17" customFormat="1" ht="21" customHeight="1" x14ac:dyDescent="0.25">
      <c r="A25" s="2"/>
      <c r="B25" s="153"/>
      <c r="C25" s="157" t="s">
        <v>72</v>
      </c>
      <c r="D25" s="157"/>
      <c r="E25" s="157"/>
      <c r="F25" s="157"/>
      <c r="G25" s="158"/>
      <c r="H25" s="155"/>
      <c r="I25" s="47"/>
      <c r="J25" s="135"/>
    </row>
    <row r="26" spans="1:11" s="17" customFormat="1" ht="21" customHeight="1" x14ac:dyDescent="0.25">
      <c r="A26" s="2"/>
      <c r="B26" s="153"/>
      <c r="C26" s="157" t="s">
        <v>6</v>
      </c>
      <c r="D26" s="157"/>
      <c r="E26" s="157"/>
      <c r="F26" s="157"/>
      <c r="G26" s="158"/>
      <c r="H26" s="155"/>
      <c r="I26" s="47"/>
      <c r="J26" s="135"/>
    </row>
    <row r="27" spans="1:11" s="21" customFormat="1" ht="21" customHeight="1" x14ac:dyDescent="0.25">
      <c r="A27" s="148"/>
      <c r="B27" s="262" t="s">
        <v>0</v>
      </c>
      <c r="C27" s="263"/>
      <c r="D27" s="263"/>
      <c r="E27" s="263"/>
      <c r="F27" s="263"/>
      <c r="G27" s="264"/>
      <c r="H27" s="161">
        <f>SUM(H18:H26)</f>
        <v>2</v>
      </c>
      <c r="I27" s="161"/>
      <c r="J27" s="168"/>
    </row>
    <row r="28" spans="1:11" s="17" customFormat="1" ht="20.25" customHeight="1" x14ac:dyDescent="0.25">
      <c r="A28" s="2"/>
      <c r="B28" s="108"/>
      <c r="C28" s="160"/>
      <c r="D28" s="160"/>
      <c r="E28" s="160"/>
      <c r="F28" s="160"/>
      <c r="G28" s="160"/>
      <c r="H28" s="108"/>
      <c r="I28" s="108"/>
      <c r="J28" s="105"/>
    </row>
    <row r="29" spans="1:11" s="17" customFormat="1" ht="20.25" customHeight="1" x14ac:dyDescent="0.25">
      <c r="A29" s="2"/>
      <c r="B29" s="169"/>
      <c r="C29" s="170"/>
      <c r="D29" s="170"/>
      <c r="E29" s="170"/>
      <c r="F29" s="170"/>
      <c r="G29" s="170"/>
      <c r="H29" s="169"/>
      <c r="I29" s="169"/>
      <c r="J29" s="171"/>
    </row>
    <row r="30" spans="1:11" s="28" customFormat="1" ht="18.75" customHeight="1" x14ac:dyDescent="0.25">
      <c r="A30" s="5"/>
      <c r="B30" s="5"/>
      <c r="C30" s="5"/>
      <c r="D30" s="5"/>
      <c r="E30" s="5"/>
      <c r="F30" s="5"/>
      <c r="G30" s="164"/>
      <c r="H30" s="164" t="s">
        <v>142</v>
      </c>
      <c r="I30" s="5"/>
      <c r="J30" s="2"/>
      <c r="K30" s="17"/>
    </row>
    <row r="31" spans="1:11" s="28" customFormat="1" ht="18.75" customHeight="1" x14ac:dyDescent="0.25">
      <c r="A31" s="5"/>
      <c r="B31" s="5" t="s">
        <v>3</v>
      </c>
      <c r="C31" s="5"/>
      <c r="D31" s="5"/>
      <c r="E31" s="9"/>
      <c r="F31" s="9"/>
      <c r="G31" s="165"/>
      <c r="H31" s="164"/>
      <c r="I31" s="5"/>
      <c r="J31" s="2"/>
      <c r="K31" s="17"/>
    </row>
    <row r="32" spans="1:11" s="28" customFormat="1" ht="18.75" customHeight="1" x14ac:dyDescent="0.25">
      <c r="A32" s="5"/>
      <c r="B32" s="117" t="s">
        <v>4</v>
      </c>
      <c r="C32" s="5"/>
      <c r="D32" s="5"/>
      <c r="E32" s="9"/>
      <c r="F32" s="9"/>
      <c r="G32" s="165"/>
      <c r="H32" s="164" t="s">
        <v>8</v>
      </c>
      <c r="I32" s="5"/>
      <c r="J32" s="2"/>
      <c r="K32" s="17"/>
    </row>
    <row r="33" spans="1:11" s="28" customFormat="1" ht="18.75" customHeight="1" x14ac:dyDescent="0.25">
      <c r="A33" s="5"/>
      <c r="B33" s="117"/>
      <c r="C33" s="5"/>
      <c r="D33" s="5"/>
      <c r="E33" s="9"/>
      <c r="F33" s="9"/>
      <c r="G33" s="165"/>
      <c r="H33" s="164"/>
      <c r="I33" s="5"/>
      <c r="J33" s="2"/>
      <c r="K33" s="17"/>
    </row>
    <row r="34" spans="1:11" s="28" customFormat="1" ht="18.75" customHeight="1" x14ac:dyDescent="0.25">
      <c r="A34" s="5"/>
      <c r="B34" s="117"/>
      <c r="C34" s="8"/>
      <c r="D34" s="5"/>
      <c r="E34" s="9"/>
      <c r="F34" s="9"/>
      <c r="G34" s="165"/>
      <c r="H34" s="164"/>
      <c r="I34" s="5"/>
      <c r="J34" s="2"/>
      <c r="K34" s="17"/>
    </row>
    <row r="35" spans="1:11" s="28" customFormat="1" ht="18.75" customHeight="1" x14ac:dyDescent="0.25">
      <c r="A35" s="5"/>
      <c r="B35" s="120" t="s">
        <v>138</v>
      </c>
      <c r="C35" s="5"/>
      <c r="D35" s="8"/>
      <c r="E35" s="10"/>
      <c r="F35" s="10"/>
      <c r="G35" s="166"/>
      <c r="H35" s="121" t="s">
        <v>143</v>
      </c>
      <c r="I35" s="8"/>
      <c r="J35" s="148"/>
      <c r="K35" s="17"/>
    </row>
    <row r="36" spans="1:11" s="28" customFormat="1" ht="18.75" customHeight="1" x14ac:dyDescent="0.25">
      <c r="A36" s="5"/>
      <c r="B36" s="117" t="s">
        <v>170</v>
      </c>
      <c r="C36" s="5"/>
      <c r="D36" s="5"/>
      <c r="E36" s="9"/>
      <c r="F36" s="9"/>
      <c r="G36" s="165"/>
      <c r="H36" s="118" t="s">
        <v>144</v>
      </c>
      <c r="I36" s="5"/>
      <c r="J36" s="2"/>
      <c r="K36" s="17"/>
    </row>
    <row r="37" spans="1:11" s="62" customFormat="1" ht="18.75" customHeight="1" x14ac:dyDescent="0.25">
      <c r="A37" s="172"/>
      <c r="B37" s="169"/>
      <c r="C37" s="170"/>
      <c r="D37" s="170"/>
      <c r="E37" s="170"/>
      <c r="F37" s="170"/>
      <c r="G37" s="170"/>
      <c r="H37" s="169"/>
      <c r="I37" s="169"/>
      <c r="J37" s="173"/>
    </row>
    <row r="38" spans="1:11" s="17" customFormat="1" ht="18.75" customHeight="1" x14ac:dyDescent="0.25">
      <c r="A38" s="2"/>
      <c r="B38" s="169"/>
      <c r="C38" s="170"/>
      <c r="D38" s="170"/>
      <c r="E38" s="170"/>
      <c r="F38" s="170"/>
      <c r="G38" s="170"/>
      <c r="H38" s="169"/>
      <c r="I38" s="169"/>
      <c r="J38" s="173"/>
    </row>
    <row r="39" spans="1:11" s="17" customFormat="1" ht="18.75" customHeight="1" x14ac:dyDescent="0.25">
      <c r="A39" s="2"/>
      <c r="B39" s="169"/>
      <c r="C39" s="170"/>
      <c r="D39" s="170"/>
      <c r="E39" s="170"/>
      <c r="F39" s="170"/>
      <c r="G39" s="170"/>
      <c r="H39" s="169"/>
      <c r="I39" s="169"/>
      <c r="J39" s="173"/>
    </row>
    <row r="40" spans="1:11" s="17" customFormat="1" ht="18.75" customHeight="1" x14ac:dyDescent="0.25">
      <c r="A40" s="2"/>
      <c r="B40" s="169"/>
      <c r="C40" s="170"/>
      <c r="D40" s="170"/>
      <c r="E40" s="170"/>
      <c r="F40" s="170"/>
      <c r="G40" s="170"/>
      <c r="H40" s="169"/>
      <c r="I40" s="169"/>
      <c r="J40" s="173"/>
    </row>
    <row r="41" spans="1:11" s="17" customFormat="1" ht="18.75" customHeight="1" x14ac:dyDescent="0.25">
      <c r="A41" s="2"/>
      <c r="B41" s="169"/>
      <c r="C41" s="170"/>
      <c r="D41" s="170"/>
      <c r="E41" s="170"/>
      <c r="F41" s="170"/>
      <c r="G41" s="170"/>
      <c r="H41" s="169"/>
      <c r="I41" s="169"/>
      <c r="J41" s="173"/>
    </row>
    <row r="42" spans="1:11" s="17" customFormat="1" ht="18.75" customHeight="1" x14ac:dyDescent="0.25">
      <c r="A42" s="2"/>
      <c r="B42" s="169"/>
      <c r="C42" s="170"/>
      <c r="D42" s="170"/>
      <c r="E42" s="170"/>
      <c r="F42" s="170"/>
      <c r="G42" s="170"/>
      <c r="H42" s="169"/>
      <c r="I42" s="169"/>
      <c r="J42" s="173"/>
    </row>
    <row r="43" spans="1:11" x14ac:dyDescent="0.25">
      <c r="A43" s="6"/>
      <c r="B43" s="225" t="s">
        <v>22</v>
      </c>
      <c r="C43" s="225"/>
      <c r="D43" s="225"/>
      <c r="E43" s="225"/>
      <c r="F43" s="225"/>
      <c r="G43" s="225"/>
      <c r="H43" s="225"/>
      <c r="I43" s="225"/>
      <c r="J43" s="225"/>
      <c r="K43" s="1"/>
    </row>
    <row r="44" spans="1:11" s="1" customFormat="1" ht="23.25" customHeight="1" x14ac:dyDescent="0.25">
      <c r="A44" s="2"/>
      <c r="B44" s="240"/>
      <c r="C44" s="240"/>
      <c r="D44" s="240"/>
      <c r="E44" s="240"/>
      <c r="F44" s="240"/>
      <c r="G44" s="240"/>
      <c r="H44" s="240"/>
      <c r="I44" s="240"/>
      <c r="J44" s="240"/>
      <c r="K44" s="4"/>
    </row>
    <row r="45" spans="1:11" s="17" customFormat="1" x14ac:dyDescent="0.25">
      <c r="A45" s="2"/>
      <c r="B45" s="7"/>
      <c r="C45" s="2"/>
      <c r="D45" s="2"/>
      <c r="E45" s="2" t="s">
        <v>14</v>
      </c>
      <c r="F45" s="2" t="s">
        <v>114</v>
      </c>
      <c r="G45" s="2"/>
      <c r="H45" s="7"/>
      <c r="I45" s="7"/>
      <c r="J45" s="7"/>
    </row>
    <row r="46" spans="1:11" s="17" customFormat="1" x14ac:dyDescent="0.25">
      <c r="A46" s="2"/>
      <c r="B46" s="7"/>
      <c r="C46" s="2"/>
      <c r="D46" s="2"/>
      <c r="E46" s="2" t="s">
        <v>1</v>
      </c>
      <c r="F46" s="2" t="s">
        <v>5</v>
      </c>
      <c r="G46" s="2"/>
      <c r="H46" s="7"/>
      <c r="I46" s="7"/>
      <c r="J46" s="7"/>
    </row>
    <row r="47" spans="1:11" s="17" customFormat="1" x14ac:dyDescent="0.25">
      <c r="A47" s="2"/>
      <c r="B47" s="7"/>
      <c r="C47" s="2"/>
      <c r="D47" s="2"/>
      <c r="E47" s="2" t="s">
        <v>24</v>
      </c>
      <c r="F47" s="2" t="s">
        <v>25</v>
      </c>
      <c r="G47" s="2"/>
      <c r="H47" s="7"/>
      <c r="I47" s="7"/>
      <c r="J47" s="7"/>
    </row>
    <row r="48" spans="1:11" s="17" customFormat="1" x14ac:dyDescent="0.25">
      <c r="A48" s="2"/>
      <c r="B48" s="7"/>
      <c r="C48" s="2"/>
      <c r="D48" s="2"/>
      <c r="E48" s="2" t="s">
        <v>37</v>
      </c>
      <c r="F48" s="2" t="s">
        <v>39</v>
      </c>
      <c r="G48" s="2"/>
      <c r="H48" s="7"/>
      <c r="I48" s="7"/>
      <c r="J48" s="7"/>
    </row>
    <row r="49" spans="1:16" s="17" customFormat="1" x14ac:dyDescent="0.25">
      <c r="A49" s="2"/>
      <c r="B49" s="7"/>
      <c r="C49" s="2"/>
      <c r="D49" s="2"/>
      <c r="E49" s="2" t="s">
        <v>34</v>
      </c>
      <c r="F49" s="2" t="s">
        <v>122</v>
      </c>
      <c r="G49" s="2"/>
      <c r="H49" s="7"/>
      <c r="I49" s="7"/>
      <c r="J49" s="7"/>
    </row>
    <row r="50" spans="1:16" s="17" customFormat="1" x14ac:dyDescent="0.25">
      <c r="A50" s="2"/>
      <c r="B50" s="7"/>
      <c r="C50" s="2"/>
      <c r="D50" s="2"/>
      <c r="E50" s="2"/>
      <c r="F50" s="2"/>
      <c r="G50" s="2"/>
      <c r="H50" s="7"/>
      <c r="I50" s="7"/>
      <c r="J50" s="7"/>
    </row>
    <row r="51" spans="1:16" s="17" customFormat="1" x14ac:dyDescent="0.25">
      <c r="A51" s="2"/>
      <c r="B51" s="7"/>
      <c r="C51" s="2"/>
      <c r="D51" s="2"/>
      <c r="E51" s="2"/>
      <c r="F51" s="2"/>
      <c r="G51" s="2"/>
      <c r="H51" s="7"/>
      <c r="I51" s="7"/>
      <c r="J51" s="7"/>
    </row>
    <row r="52" spans="1:16" s="17" customFormat="1" x14ac:dyDescent="0.25">
      <c r="A52" s="2"/>
      <c r="B52" s="241" t="s">
        <v>33</v>
      </c>
      <c r="C52" s="242"/>
      <c r="D52" s="241" t="s">
        <v>32</v>
      </c>
      <c r="E52" s="245"/>
      <c r="F52" s="245"/>
      <c r="G52" s="245"/>
      <c r="H52" s="245"/>
      <c r="I52" s="245"/>
      <c r="J52" s="242"/>
    </row>
    <row r="53" spans="1:16" s="21" customFormat="1" ht="20.25" customHeight="1" x14ac:dyDescent="0.25">
      <c r="A53" s="148"/>
      <c r="B53" s="243"/>
      <c r="C53" s="244"/>
      <c r="D53" s="243"/>
      <c r="E53" s="246"/>
      <c r="F53" s="246"/>
      <c r="G53" s="246"/>
      <c r="H53" s="246"/>
      <c r="I53" s="246"/>
      <c r="J53" s="244"/>
    </row>
    <row r="54" spans="1:16" s="17" customFormat="1" ht="54" customHeight="1" x14ac:dyDescent="0.25">
      <c r="A54" s="2"/>
      <c r="B54" s="247" t="s">
        <v>27</v>
      </c>
      <c r="C54" s="247"/>
      <c r="D54" s="248" t="s">
        <v>109</v>
      </c>
      <c r="E54" s="249"/>
      <c r="F54" s="249"/>
      <c r="G54" s="249"/>
      <c r="H54" s="249"/>
      <c r="I54" s="249"/>
      <c r="J54" s="250"/>
    </row>
    <row r="55" spans="1:16" s="17" customFormat="1" ht="54" customHeight="1" x14ac:dyDescent="0.25">
      <c r="A55" s="2"/>
      <c r="B55" s="247" t="s">
        <v>26</v>
      </c>
      <c r="C55" s="247"/>
      <c r="D55" s="248"/>
      <c r="E55" s="249"/>
      <c r="F55" s="249"/>
      <c r="G55" s="249"/>
      <c r="H55" s="249"/>
      <c r="I55" s="249"/>
      <c r="J55" s="250"/>
      <c r="K55" s="17" t="s">
        <v>2</v>
      </c>
      <c r="P55" s="17" t="s">
        <v>2</v>
      </c>
    </row>
    <row r="56" spans="1:16" s="17" customFormat="1" ht="54" customHeight="1" x14ac:dyDescent="0.25">
      <c r="A56" s="2"/>
      <c r="B56" s="247"/>
      <c r="C56" s="247"/>
      <c r="D56" s="248"/>
      <c r="E56" s="249"/>
      <c r="F56" s="249"/>
      <c r="G56" s="249"/>
      <c r="H56" s="249"/>
      <c r="I56" s="249"/>
      <c r="J56" s="250"/>
      <c r="P56" s="17" t="s">
        <v>2</v>
      </c>
    </row>
    <row r="57" spans="1:16" s="17" customFormat="1" ht="19.5" customHeight="1" x14ac:dyDescent="0.25">
      <c r="A57" s="2"/>
      <c r="B57" s="150"/>
      <c r="C57" s="150"/>
      <c r="D57" s="150"/>
      <c r="E57" s="150"/>
      <c r="F57" s="150"/>
      <c r="G57" s="150"/>
      <c r="H57" s="108"/>
      <c r="I57" s="108"/>
      <c r="J57" s="108"/>
    </row>
    <row r="58" spans="1:16" s="21" customFormat="1" ht="35.25" customHeight="1" x14ac:dyDescent="0.25">
      <c r="A58" s="148"/>
      <c r="B58" s="233" t="s">
        <v>15</v>
      </c>
      <c r="C58" s="241" t="s">
        <v>36</v>
      </c>
      <c r="D58" s="245"/>
      <c r="E58" s="245"/>
      <c r="F58" s="245"/>
      <c r="G58" s="242"/>
      <c r="H58" s="258" t="s">
        <v>16</v>
      </c>
      <c r="I58" s="259"/>
      <c r="J58" s="142" t="s">
        <v>17</v>
      </c>
    </row>
    <row r="59" spans="1:16" s="21" customFormat="1" ht="22.5" customHeight="1" x14ac:dyDescent="0.25">
      <c r="A59" s="148"/>
      <c r="B59" s="251"/>
      <c r="C59" s="243"/>
      <c r="D59" s="246"/>
      <c r="E59" s="246"/>
      <c r="F59" s="246"/>
      <c r="G59" s="244"/>
      <c r="H59" s="151" t="s">
        <v>18</v>
      </c>
      <c r="I59" s="142" t="s">
        <v>19</v>
      </c>
      <c r="J59" s="142"/>
    </row>
    <row r="60" spans="1:16" s="17" customFormat="1" ht="30" customHeight="1" x14ac:dyDescent="0.25">
      <c r="A60" s="2"/>
      <c r="B60" s="152" t="s">
        <v>20</v>
      </c>
      <c r="C60" s="255" t="s">
        <v>28</v>
      </c>
      <c r="D60" s="256"/>
      <c r="E60" s="256"/>
      <c r="F60" s="256"/>
      <c r="G60" s="257"/>
      <c r="H60" s="47">
        <v>2</v>
      </c>
      <c r="I60" s="47"/>
      <c r="J60" s="135"/>
    </row>
    <row r="61" spans="1:16" s="17" customFormat="1" ht="30" customHeight="1" x14ac:dyDescent="0.25">
      <c r="A61" s="2"/>
      <c r="B61" s="153"/>
      <c r="C61" s="255"/>
      <c r="D61" s="256"/>
      <c r="E61" s="256"/>
      <c r="F61" s="256"/>
      <c r="G61" s="257"/>
      <c r="H61" s="47"/>
      <c r="I61" s="47"/>
      <c r="J61" s="135"/>
    </row>
    <row r="62" spans="1:16" s="17" customFormat="1" ht="30" customHeight="1" x14ac:dyDescent="0.25">
      <c r="A62" s="2"/>
      <c r="B62" s="153"/>
      <c r="C62" s="255"/>
      <c r="D62" s="256"/>
      <c r="E62" s="256"/>
      <c r="F62" s="256"/>
      <c r="G62" s="257"/>
      <c r="H62" s="47"/>
      <c r="I62" s="47"/>
      <c r="J62" s="154"/>
    </row>
    <row r="63" spans="1:16" s="17" customFormat="1" ht="30" customHeight="1" x14ac:dyDescent="0.25">
      <c r="A63" s="2"/>
      <c r="B63" s="153"/>
      <c r="C63" s="157" t="s">
        <v>23</v>
      </c>
      <c r="D63" s="157"/>
      <c r="E63" s="157"/>
      <c r="F63" s="157"/>
      <c r="G63" s="158"/>
      <c r="H63" s="155"/>
      <c r="I63" s="47"/>
      <c r="J63" s="135"/>
    </row>
    <row r="64" spans="1:16" s="17" customFormat="1" ht="30" customHeight="1" x14ac:dyDescent="0.25">
      <c r="A64" s="2"/>
      <c r="B64" s="153"/>
      <c r="C64" s="255"/>
      <c r="D64" s="256"/>
      <c r="E64" s="256"/>
      <c r="F64" s="256"/>
      <c r="G64" s="257"/>
      <c r="H64" s="47"/>
      <c r="I64" s="47"/>
      <c r="J64" s="135"/>
    </row>
    <row r="65" spans="1:11" s="17" customFormat="1" ht="30" customHeight="1" x14ac:dyDescent="0.25">
      <c r="A65" s="2"/>
      <c r="B65" s="153"/>
      <c r="C65" s="255"/>
      <c r="D65" s="256"/>
      <c r="E65" s="256"/>
      <c r="F65" s="256"/>
      <c r="G65" s="257"/>
      <c r="H65" s="47"/>
      <c r="I65" s="47"/>
      <c r="J65" s="135"/>
    </row>
    <row r="66" spans="1:11" s="17" customFormat="1" ht="30" customHeight="1" x14ac:dyDescent="0.25">
      <c r="A66" s="2"/>
      <c r="B66" s="153"/>
      <c r="C66" s="157" t="s">
        <v>23</v>
      </c>
      <c r="D66" s="157"/>
      <c r="E66" s="157"/>
      <c r="F66" s="157"/>
      <c r="G66" s="158"/>
      <c r="H66" s="155"/>
      <c r="I66" s="155"/>
      <c r="J66" s="156"/>
    </row>
    <row r="67" spans="1:11" s="17" customFormat="1" ht="30" customHeight="1" x14ac:dyDescent="0.25">
      <c r="A67" s="2"/>
      <c r="B67" s="153"/>
      <c r="C67" s="157" t="s">
        <v>35</v>
      </c>
      <c r="D67" s="157"/>
      <c r="E67" s="157"/>
      <c r="F67" s="157"/>
      <c r="G67" s="158"/>
      <c r="H67" s="155"/>
      <c r="I67" s="47"/>
      <c r="J67" s="135"/>
    </row>
    <row r="68" spans="1:11" s="17" customFormat="1" ht="30" customHeight="1" x14ac:dyDescent="0.25">
      <c r="A68" s="2"/>
      <c r="B68" s="153"/>
      <c r="C68" s="157" t="s">
        <v>72</v>
      </c>
      <c r="D68" s="157"/>
      <c r="E68" s="157"/>
      <c r="F68" s="157"/>
      <c r="G68" s="158"/>
      <c r="H68" s="155"/>
      <c r="I68" s="47"/>
      <c r="J68" s="135"/>
    </row>
    <row r="69" spans="1:11" s="17" customFormat="1" ht="30" customHeight="1" x14ac:dyDescent="0.25">
      <c r="A69" s="2"/>
      <c r="B69" s="153"/>
      <c r="C69" s="157" t="s">
        <v>6</v>
      </c>
      <c r="D69" s="157"/>
      <c r="E69" s="157"/>
      <c r="F69" s="157"/>
      <c r="G69" s="158"/>
      <c r="H69" s="155"/>
      <c r="I69" s="47"/>
      <c r="J69" s="135"/>
    </row>
    <row r="70" spans="1:11" s="21" customFormat="1" ht="30" customHeight="1" x14ac:dyDescent="0.25">
      <c r="A70" s="148"/>
      <c r="B70" s="262" t="s">
        <v>0</v>
      </c>
      <c r="C70" s="263"/>
      <c r="D70" s="263"/>
      <c r="E70" s="263"/>
      <c r="F70" s="263"/>
      <c r="G70" s="264"/>
      <c r="H70" s="161">
        <f>SUM(H60:H69)</f>
        <v>2</v>
      </c>
      <c r="I70" s="161"/>
      <c r="J70" s="168"/>
    </row>
    <row r="71" spans="1:11" s="17" customFormat="1" ht="20.25" customHeight="1" x14ac:dyDescent="0.25">
      <c r="A71" s="2"/>
      <c r="B71" s="108"/>
      <c r="C71" s="160"/>
      <c r="D71" s="160"/>
      <c r="E71" s="160"/>
      <c r="F71" s="160"/>
      <c r="G71" s="160"/>
      <c r="H71" s="108"/>
      <c r="I71" s="108"/>
      <c r="J71" s="105"/>
    </row>
    <row r="72" spans="1:11" s="17" customFormat="1" ht="20.25" customHeight="1" x14ac:dyDescent="0.25">
      <c r="A72" s="2"/>
      <c r="B72" s="169"/>
      <c r="C72" s="170"/>
      <c r="D72" s="170"/>
      <c r="E72" s="170"/>
      <c r="F72" s="170"/>
      <c r="G72" s="170"/>
      <c r="H72" s="169"/>
      <c r="I72" s="169"/>
      <c r="J72" s="171"/>
    </row>
    <row r="73" spans="1:11" s="28" customFormat="1" ht="18.75" customHeight="1" x14ac:dyDescent="0.25">
      <c r="A73" s="5"/>
      <c r="B73" s="5"/>
      <c r="C73" s="5"/>
      <c r="D73" s="5"/>
      <c r="E73" s="5"/>
      <c r="F73" s="5"/>
      <c r="G73" s="164"/>
      <c r="H73" s="164" t="s">
        <v>142</v>
      </c>
      <c r="I73" s="5"/>
      <c r="J73" s="2"/>
      <c r="K73" s="17"/>
    </row>
    <row r="74" spans="1:11" s="28" customFormat="1" ht="18.75" customHeight="1" x14ac:dyDescent="0.25">
      <c r="A74" s="5"/>
      <c r="B74" s="5" t="s">
        <v>3</v>
      </c>
      <c r="C74" s="5"/>
      <c r="D74" s="5"/>
      <c r="E74" s="9"/>
      <c r="F74" s="9"/>
      <c r="G74" s="165"/>
      <c r="H74" s="164"/>
      <c r="I74" s="5"/>
      <c r="J74" s="2"/>
      <c r="K74" s="17"/>
    </row>
    <row r="75" spans="1:11" s="28" customFormat="1" ht="18.75" customHeight="1" x14ac:dyDescent="0.25">
      <c r="A75" s="5"/>
      <c r="B75" s="117" t="s">
        <v>4</v>
      </c>
      <c r="C75" s="5"/>
      <c r="D75" s="5"/>
      <c r="E75" s="9"/>
      <c r="F75" s="9"/>
      <c r="G75" s="165"/>
      <c r="H75" s="164" t="s">
        <v>8</v>
      </c>
      <c r="I75" s="5"/>
      <c r="J75" s="2"/>
      <c r="K75" s="17"/>
    </row>
    <row r="76" spans="1:11" s="28" customFormat="1" ht="18.75" customHeight="1" x14ac:dyDescent="0.25">
      <c r="A76" s="5"/>
      <c r="B76" s="117"/>
      <c r="C76" s="5"/>
      <c r="D76" s="5"/>
      <c r="E76" s="9"/>
      <c r="F76" s="9"/>
      <c r="G76" s="165"/>
      <c r="H76" s="164"/>
      <c r="I76" s="5"/>
      <c r="J76" s="2"/>
      <c r="K76" s="17"/>
    </row>
    <row r="77" spans="1:11" s="28" customFormat="1" ht="18.75" customHeight="1" x14ac:dyDescent="0.25">
      <c r="A77" s="5"/>
      <c r="B77" s="117"/>
      <c r="C77" s="5"/>
      <c r="D77" s="5"/>
      <c r="E77" s="9"/>
      <c r="F77" s="9"/>
      <c r="G77" s="165"/>
      <c r="H77" s="164"/>
      <c r="I77" s="5"/>
      <c r="J77" s="2"/>
      <c r="K77" s="17"/>
    </row>
    <row r="78" spans="1:11" s="28" customFormat="1" ht="18.75" customHeight="1" x14ac:dyDescent="0.25">
      <c r="A78" s="5"/>
      <c r="B78" s="117"/>
      <c r="C78" s="8"/>
      <c r="D78" s="5"/>
      <c r="E78" s="9"/>
      <c r="F78" s="9"/>
      <c r="G78" s="165"/>
      <c r="H78" s="164"/>
      <c r="I78" s="5"/>
      <c r="J78" s="2"/>
      <c r="K78" s="17"/>
    </row>
    <row r="79" spans="1:11" s="28" customFormat="1" ht="18.75" customHeight="1" x14ac:dyDescent="0.25">
      <c r="A79" s="5"/>
      <c r="B79" s="120" t="s">
        <v>138</v>
      </c>
      <c r="C79" s="5"/>
      <c r="D79" s="8"/>
      <c r="E79" s="10"/>
      <c r="F79" s="10"/>
      <c r="G79" s="166"/>
      <c r="H79" s="121" t="s">
        <v>7</v>
      </c>
      <c r="I79" s="8"/>
      <c r="J79" s="148"/>
      <c r="K79" s="17"/>
    </row>
    <row r="80" spans="1:11" s="28" customFormat="1" ht="18.75" customHeight="1" x14ac:dyDescent="0.25">
      <c r="A80" s="5"/>
      <c r="B80" s="117" t="s">
        <v>170</v>
      </c>
      <c r="C80" s="5"/>
      <c r="D80" s="5"/>
      <c r="E80" s="9"/>
      <c r="F80" s="9"/>
      <c r="G80" s="165"/>
      <c r="H80" s="118" t="s">
        <v>171</v>
      </c>
      <c r="I80" s="5"/>
      <c r="J80" s="2"/>
      <c r="K80" s="17"/>
    </row>
    <row r="81" spans="1:10" s="62" customFormat="1" ht="18.75" customHeight="1" x14ac:dyDescent="0.25">
      <c r="A81" s="172"/>
      <c r="B81" s="169"/>
      <c r="C81" s="170"/>
      <c r="D81" s="170"/>
      <c r="E81" s="170"/>
      <c r="F81" s="170"/>
      <c r="G81" s="170"/>
      <c r="H81" s="169"/>
      <c r="I81" s="169"/>
      <c r="J81" s="173"/>
    </row>
    <row r="82" spans="1:10" s="17" customFormat="1" ht="18.75" customHeight="1" x14ac:dyDescent="0.25">
      <c r="A82" s="2"/>
      <c r="B82" s="169"/>
      <c r="C82" s="170"/>
      <c r="D82" s="170"/>
      <c r="E82" s="170"/>
      <c r="F82" s="170"/>
      <c r="G82" s="170"/>
      <c r="H82" s="169"/>
      <c r="I82" s="169"/>
      <c r="J82" s="173"/>
    </row>
  </sheetData>
  <mergeCells count="35">
    <mergeCell ref="C65:G65"/>
    <mergeCell ref="B70:G70"/>
    <mergeCell ref="H58:I58"/>
    <mergeCell ref="C60:G60"/>
    <mergeCell ref="C61:G61"/>
    <mergeCell ref="C62:G62"/>
    <mergeCell ref="C64:G64"/>
    <mergeCell ref="B58:B59"/>
    <mergeCell ref="C58:G59"/>
    <mergeCell ref="B2:J2"/>
    <mergeCell ref="B3:J3"/>
    <mergeCell ref="B11:C12"/>
    <mergeCell ref="D11:J12"/>
    <mergeCell ref="B13:C13"/>
    <mergeCell ref="D13:J13"/>
    <mergeCell ref="B14:C14"/>
    <mergeCell ref="D14:J14"/>
    <mergeCell ref="B16:B17"/>
    <mergeCell ref="C16:G17"/>
    <mergeCell ref="H16:I16"/>
    <mergeCell ref="C18:G18"/>
    <mergeCell ref="C19:G19"/>
    <mergeCell ref="C21:G21"/>
    <mergeCell ref="C22:G22"/>
    <mergeCell ref="B43:J43"/>
    <mergeCell ref="B27:G27"/>
    <mergeCell ref="B55:C55"/>
    <mergeCell ref="D55:J55"/>
    <mergeCell ref="B56:C56"/>
    <mergeCell ref="D56:J56"/>
    <mergeCell ref="B44:J44"/>
    <mergeCell ref="B52:C53"/>
    <mergeCell ref="D52:J53"/>
    <mergeCell ref="B54:C54"/>
    <mergeCell ref="D54:J54"/>
  </mergeCells>
  <pageMargins left="0.59055118110236227" right="0.59055118110236227" top="0.39370078740157483" bottom="0.39370078740157483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75"/>
  <sheetViews>
    <sheetView topLeftCell="A57" zoomScale="80" zoomScaleNormal="80" workbookViewId="0">
      <selection activeCell="B85" sqref="B85"/>
    </sheetView>
  </sheetViews>
  <sheetFormatPr defaultRowHeight="15" x14ac:dyDescent="0.25"/>
  <cols>
    <col min="1" max="1" width="1.42578125" style="4" customWidth="1"/>
    <col min="2" max="2" width="4.85546875" style="52" customWidth="1"/>
    <col min="3" max="3" width="5" style="52" customWidth="1"/>
    <col min="4" max="4" width="3.28515625" style="180" customWidth="1"/>
    <col min="5" max="5" width="17.28515625" style="52" customWidth="1"/>
    <col min="6" max="6" width="8.28515625" style="52" customWidth="1"/>
    <col min="7" max="7" width="8.42578125" style="52" customWidth="1"/>
    <col min="8" max="8" width="7.5703125" style="52" customWidth="1"/>
    <col min="9" max="9" width="3.5703125" style="3" customWidth="1"/>
    <col min="10" max="10" width="3.5703125" style="56" customWidth="1"/>
    <col min="11" max="12" width="3.5703125" style="3" customWidth="1"/>
    <col min="13" max="35" width="3.5703125" style="43" customWidth="1"/>
  </cols>
  <sheetData>
    <row r="2" spans="1:38" ht="18" x14ac:dyDescent="0.25">
      <c r="A2" s="11"/>
      <c r="B2" s="222" t="s">
        <v>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</row>
    <row r="3" spans="1:38" ht="20.25" x14ac:dyDescent="0.25">
      <c r="A3" s="11"/>
      <c r="B3" s="223" t="s">
        <v>10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</row>
    <row r="4" spans="1:38" ht="20.25" x14ac:dyDescent="0.25">
      <c r="A4" s="11"/>
      <c r="B4" s="223" t="s">
        <v>11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</row>
    <row r="5" spans="1:38" ht="20.25" x14ac:dyDescent="0.25">
      <c r="A5" s="11"/>
      <c r="B5" s="223" t="s">
        <v>12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</row>
    <row r="6" spans="1:38" s="19" customFormat="1" ht="12" x14ac:dyDescent="0.2">
      <c r="A6" s="134"/>
      <c r="B6" s="224" t="s">
        <v>168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</row>
    <row r="7" spans="1:38" s="19" customFormat="1" ht="15.75" customHeight="1" x14ac:dyDescent="0.2">
      <c r="A7" s="134"/>
      <c r="B7" s="221" t="s">
        <v>169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</row>
    <row r="8" spans="1:38" ht="15.75" x14ac:dyDescent="0.25">
      <c r="A8" s="12"/>
      <c r="B8" s="16"/>
      <c r="C8" s="16"/>
      <c r="D8" s="13"/>
      <c r="E8" s="41"/>
      <c r="F8" s="41"/>
      <c r="G8" s="42"/>
      <c r="H8" s="16"/>
      <c r="I8" s="43"/>
      <c r="J8" s="55"/>
      <c r="K8" s="43"/>
      <c r="L8" s="43"/>
    </row>
    <row r="9" spans="1:38" ht="18.75" x14ac:dyDescent="0.25">
      <c r="A9"/>
      <c r="B9" s="265" t="s">
        <v>67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</row>
    <row r="10" spans="1:38" s="1" customFormat="1" x14ac:dyDescent="0.25">
      <c r="A10" s="4"/>
      <c r="B10" s="266"/>
      <c r="C10" s="266"/>
      <c r="D10" s="266"/>
      <c r="E10" s="266"/>
      <c r="F10" s="266"/>
      <c r="G10" s="266"/>
      <c r="H10" s="266"/>
      <c r="I10" s="3"/>
      <c r="J10" s="56"/>
      <c r="K10" s="3"/>
      <c r="L10" s="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L10" s="1" t="s">
        <v>2</v>
      </c>
    </row>
    <row r="11" spans="1:38" s="17" customFormat="1" x14ac:dyDescent="0.25">
      <c r="B11" s="49"/>
      <c r="C11" s="49"/>
      <c r="D11" s="39"/>
      <c r="E11" s="49"/>
      <c r="F11" s="49"/>
      <c r="G11" s="49"/>
      <c r="H11" s="49"/>
      <c r="I11" s="22"/>
      <c r="J11" s="57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8" s="17" customFormat="1" x14ac:dyDescent="0.25">
      <c r="B12" s="39" t="s">
        <v>1</v>
      </c>
      <c r="C12" s="49"/>
      <c r="D12" s="39"/>
      <c r="E12" s="174" t="s">
        <v>5</v>
      </c>
      <c r="F12" s="174"/>
      <c r="G12" s="49"/>
      <c r="H12" s="49"/>
      <c r="I12" s="22"/>
      <c r="J12" s="57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140"/>
      <c r="Z12" s="140" t="s">
        <v>37</v>
      </c>
      <c r="AA12" s="140"/>
      <c r="AB12" s="140"/>
      <c r="AC12" s="140"/>
      <c r="AD12" s="140" t="s">
        <v>38</v>
      </c>
      <c r="AE12" s="140"/>
      <c r="AF12" s="22"/>
      <c r="AG12" s="22"/>
      <c r="AH12" s="22"/>
      <c r="AI12" s="22"/>
      <c r="AL12" s="17" t="s">
        <v>2</v>
      </c>
    </row>
    <row r="13" spans="1:38" s="17" customFormat="1" x14ac:dyDescent="0.25">
      <c r="B13" s="39" t="s">
        <v>68</v>
      </c>
      <c r="C13" s="49"/>
      <c r="D13" s="39"/>
      <c r="E13" s="174" t="s">
        <v>166</v>
      </c>
      <c r="F13" s="174"/>
      <c r="G13" s="49"/>
      <c r="H13" s="49"/>
      <c r="I13" s="22"/>
      <c r="J13" s="5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140"/>
      <c r="Z13" s="140" t="s">
        <v>34</v>
      </c>
      <c r="AA13" s="140"/>
      <c r="AB13" s="140"/>
      <c r="AC13" s="140"/>
      <c r="AD13" s="140" t="s">
        <v>122</v>
      </c>
      <c r="AE13" s="140"/>
      <c r="AF13" s="22"/>
      <c r="AG13" s="22"/>
      <c r="AH13" s="22"/>
      <c r="AI13" s="22"/>
    </row>
    <row r="14" spans="1:38" s="17" customFormat="1" x14ac:dyDescent="0.25">
      <c r="B14" s="49"/>
      <c r="C14" s="49"/>
      <c r="D14" s="39"/>
      <c r="E14" s="49"/>
      <c r="F14" s="49"/>
      <c r="G14" s="49"/>
      <c r="H14" s="49"/>
      <c r="I14" s="22"/>
      <c r="J14" s="57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8" s="21" customFormat="1" ht="15.95" customHeight="1" x14ac:dyDescent="0.25">
      <c r="B15" s="267" t="s">
        <v>15</v>
      </c>
      <c r="C15" s="267" t="s">
        <v>36</v>
      </c>
      <c r="D15" s="267"/>
      <c r="E15" s="267"/>
      <c r="F15" s="267"/>
      <c r="G15" s="267"/>
      <c r="H15" s="269" t="s">
        <v>69</v>
      </c>
      <c r="I15" s="270" t="s">
        <v>149</v>
      </c>
      <c r="J15" s="271"/>
      <c r="K15" s="271"/>
      <c r="L15" s="271"/>
      <c r="M15" s="272"/>
      <c r="N15" s="273" t="s">
        <v>153</v>
      </c>
      <c r="O15" s="271"/>
      <c r="P15" s="271"/>
      <c r="Q15" s="272"/>
      <c r="R15" s="273" t="s">
        <v>154</v>
      </c>
      <c r="S15" s="271"/>
      <c r="T15" s="271"/>
      <c r="U15" s="271"/>
      <c r="V15" s="273" t="s">
        <v>155</v>
      </c>
      <c r="W15" s="271"/>
      <c r="X15" s="271"/>
      <c r="Y15" s="271"/>
      <c r="Z15" s="272"/>
      <c r="AA15" s="273" t="s">
        <v>156</v>
      </c>
      <c r="AB15" s="271"/>
      <c r="AC15" s="271"/>
      <c r="AD15" s="272"/>
      <c r="AE15" s="273" t="s">
        <v>157</v>
      </c>
      <c r="AF15" s="271"/>
      <c r="AG15" s="271"/>
      <c r="AH15" s="271"/>
      <c r="AI15" s="272"/>
    </row>
    <row r="16" spans="1:38" s="21" customFormat="1" ht="15.95" customHeight="1" x14ac:dyDescent="0.25">
      <c r="B16" s="268"/>
      <c r="C16" s="267"/>
      <c r="D16" s="267"/>
      <c r="E16" s="267"/>
      <c r="F16" s="267"/>
      <c r="G16" s="267"/>
      <c r="H16" s="269"/>
      <c r="I16" s="217">
        <v>1</v>
      </c>
      <c r="J16" s="217">
        <v>2</v>
      </c>
      <c r="K16" s="217">
        <v>3</v>
      </c>
      <c r="L16" s="217">
        <v>4</v>
      </c>
      <c r="M16" s="217">
        <v>5</v>
      </c>
      <c r="N16" s="217">
        <v>1</v>
      </c>
      <c r="O16" s="217">
        <v>2</v>
      </c>
      <c r="P16" s="217">
        <v>3</v>
      </c>
      <c r="Q16" s="217">
        <v>4</v>
      </c>
      <c r="R16" s="217">
        <v>1</v>
      </c>
      <c r="S16" s="218">
        <v>2</v>
      </c>
      <c r="T16" s="217">
        <v>3</v>
      </c>
      <c r="U16" s="217">
        <v>4</v>
      </c>
      <c r="V16" s="217">
        <v>1</v>
      </c>
      <c r="W16" s="217">
        <v>2</v>
      </c>
      <c r="X16" s="217">
        <v>3</v>
      </c>
      <c r="Y16" s="217">
        <v>4</v>
      </c>
      <c r="Z16" s="217">
        <v>5</v>
      </c>
      <c r="AA16" s="217">
        <v>1</v>
      </c>
      <c r="AB16" s="217">
        <v>2</v>
      </c>
      <c r="AC16" s="217">
        <v>3</v>
      </c>
      <c r="AD16" s="217">
        <v>4</v>
      </c>
      <c r="AE16" s="217">
        <v>1</v>
      </c>
      <c r="AF16" s="217">
        <v>2</v>
      </c>
      <c r="AG16" s="217">
        <v>3</v>
      </c>
      <c r="AH16" s="217">
        <v>4</v>
      </c>
      <c r="AI16" s="217">
        <v>5</v>
      </c>
    </row>
    <row r="17" spans="1:41" s="17" customFormat="1" ht="33" customHeight="1" x14ac:dyDescent="0.25">
      <c r="B17" s="31" t="s">
        <v>20</v>
      </c>
      <c r="C17" s="274" t="s">
        <v>28</v>
      </c>
      <c r="D17" s="275"/>
      <c r="E17" s="275"/>
      <c r="F17" s="275"/>
      <c r="G17" s="276"/>
      <c r="H17" s="35">
        <v>2</v>
      </c>
      <c r="I17" s="277" t="s">
        <v>70</v>
      </c>
      <c r="J17" s="278"/>
      <c r="K17" s="65">
        <v>2</v>
      </c>
      <c r="L17" s="22"/>
      <c r="M17" s="35"/>
      <c r="N17" s="35"/>
      <c r="O17" s="35"/>
      <c r="P17" s="277" t="s">
        <v>167</v>
      </c>
      <c r="Q17" s="283"/>
      <c r="R17" s="63"/>
      <c r="S17" s="35"/>
      <c r="T17" s="190"/>
      <c r="U17" s="286" t="s">
        <v>145</v>
      </c>
      <c r="V17" s="286" t="s">
        <v>167</v>
      </c>
      <c r="W17" s="61"/>
      <c r="X17" s="35"/>
      <c r="Y17" s="35"/>
      <c r="Z17" s="35"/>
      <c r="AA17" s="64"/>
      <c r="AB17" s="64"/>
      <c r="AC17" s="286" t="s">
        <v>150</v>
      </c>
      <c r="AD17" s="277" t="s">
        <v>101</v>
      </c>
      <c r="AE17" s="278"/>
      <c r="AF17" s="187"/>
      <c r="AG17" s="64"/>
      <c r="AH17" s="64"/>
      <c r="AI17" s="286" t="s">
        <v>71</v>
      </c>
      <c r="AO17" s="17" t="s">
        <v>2</v>
      </c>
    </row>
    <row r="18" spans="1:41" s="17" customFormat="1" ht="33" customHeight="1" x14ac:dyDescent="0.25">
      <c r="B18" s="33"/>
      <c r="C18" s="274" t="s">
        <v>29</v>
      </c>
      <c r="D18" s="275"/>
      <c r="E18" s="275"/>
      <c r="F18" s="275"/>
      <c r="G18" s="276"/>
      <c r="H18" s="35"/>
      <c r="I18" s="279"/>
      <c r="J18" s="280"/>
      <c r="K18" s="193"/>
      <c r="L18" s="65">
        <v>1</v>
      </c>
      <c r="M18" s="35"/>
      <c r="N18" s="35"/>
      <c r="O18" s="35"/>
      <c r="P18" s="279"/>
      <c r="Q18" s="284"/>
      <c r="R18" s="63"/>
      <c r="S18" s="35"/>
      <c r="T18" s="190"/>
      <c r="U18" s="287"/>
      <c r="V18" s="287"/>
      <c r="W18" s="61"/>
      <c r="X18" s="35"/>
      <c r="Y18" s="35"/>
      <c r="Z18" s="35"/>
      <c r="AA18" s="64"/>
      <c r="AB18" s="64"/>
      <c r="AC18" s="287"/>
      <c r="AD18" s="279"/>
      <c r="AE18" s="280"/>
      <c r="AF18" s="187"/>
      <c r="AG18" s="64"/>
      <c r="AH18" s="64"/>
      <c r="AI18" s="287"/>
    </row>
    <row r="19" spans="1:41" s="17" customFormat="1" ht="15.75" customHeight="1" x14ac:dyDescent="0.25">
      <c r="B19" s="33"/>
      <c r="C19" s="274"/>
      <c r="D19" s="275"/>
      <c r="E19" s="275"/>
      <c r="F19" s="275"/>
      <c r="G19" s="276"/>
      <c r="H19" s="35"/>
      <c r="I19" s="279"/>
      <c r="J19" s="280"/>
      <c r="K19" s="193"/>
      <c r="L19" s="35"/>
      <c r="M19" s="35"/>
      <c r="N19" s="35"/>
      <c r="O19" s="35"/>
      <c r="P19" s="279"/>
      <c r="Q19" s="284"/>
      <c r="R19" s="63"/>
      <c r="S19" s="35"/>
      <c r="T19" s="190"/>
      <c r="U19" s="287"/>
      <c r="V19" s="287"/>
      <c r="W19" s="61"/>
      <c r="X19" s="35"/>
      <c r="Y19" s="35"/>
      <c r="Z19" s="35"/>
      <c r="AA19" s="64"/>
      <c r="AB19" s="64"/>
      <c r="AC19" s="287"/>
      <c r="AD19" s="279"/>
      <c r="AE19" s="280"/>
      <c r="AF19" s="187"/>
      <c r="AG19" s="64"/>
      <c r="AH19" s="64"/>
      <c r="AI19" s="287"/>
      <c r="AL19" s="17" t="s">
        <v>2</v>
      </c>
    </row>
    <row r="20" spans="1:41" s="17" customFormat="1" ht="15.75" customHeight="1" x14ac:dyDescent="0.25">
      <c r="B20" s="33"/>
      <c r="C20" s="40" t="s">
        <v>23</v>
      </c>
      <c r="D20" s="40"/>
      <c r="E20" s="40"/>
      <c r="F20" s="40"/>
      <c r="G20" s="143"/>
      <c r="H20" s="184"/>
      <c r="I20" s="279"/>
      <c r="J20" s="280"/>
      <c r="K20" s="193"/>
      <c r="L20" s="35"/>
      <c r="M20" s="35"/>
      <c r="N20" s="35"/>
      <c r="O20" s="35"/>
      <c r="P20" s="279"/>
      <c r="Q20" s="284"/>
      <c r="R20" s="63"/>
      <c r="S20" s="35"/>
      <c r="T20" s="190"/>
      <c r="U20" s="287"/>
      <c r="V20" s="287"/>
      <c r="W20" s="61"/>
      <c r="X20" s="35"/>
      <c r="Y20" s="35"/>
      <c r="Z20" s="35"/>
      <c r="AA20" s="64"/>
      <c r="AB20" s="64"/>
      <c r="AC20" s="287"/>
      <c r="AD20" s="279"/>
      <c r="AE20" s="280"/>
      <c r="AF20" s="187"/>
      <c r="AG20" s="64"/>
      <c r="AH20" s="64"/>
      <c r="AI20" s="287"/>
    </row>
    <row r="21" spans="1:41" s="17" customFormat="1" ht="15.75" customHeight="1" x14ac:dyDescent="0.25">
      <c r="B21" s="33"/>
      <c r="C21" s="274"/>
      <c r="D21" s="275"/>
      <c r="E21" s="275"/>
      <c r="F21" s="275"/>
      <c r="G21" s="276"/>
      <c r="H21" s="35"/>
      <c r="I21" s="279"/>
      <c r="J21" s="280"/>
      <c r="K21" s="193"/>
      <c r="L21" s="35"/>
      <c r="M21" s="35"/>
      <c r="N21" s="35"/>
      <c r="O21" s="35"/>
      <c r="P21" s="279"/>
      <c r="Q21" s="284"/>
      <c r="R21" s="63"/>
      <c r="S21" s="35"/>
      <c r="T21" s="190"/>
      <c r="U21" s="287"/>
      <c r="V21" s="287"/>
      <c r="W21" s="61"/>
      <c r="X21" s="35"/>
      <c r="Y21" s="35"/>
      <c r="Z21" s="35"/>
      <c r="AA21" s="64"/>
      <c r="AB21" s="64"/>
      <c r="AC21" s="287"/>
      <c r="AD21" s="279"/>
      <c r="AE21" s="280"/>
      <c r="AF21" s="187"/>
      <c r="AG21" s="64"/>
      <c r="AH21" s="64"/>
      <c r="AI21" s="287"/>
    </row>
    <row r="22" spans="1:41" s="17" customFormat="1" ht="15.75" customHeight="1" x14ac:dyDescent="0.25">
      <c r="B22" s="33"/>
      <c r="C22" s="274"/>
      <c r="D22" s="275"/>
      <c r="E22" s="275"/>
      <c r="F22" s="275"/>
      <c r="G22" s="276"/>
      <c r="H22" s="35"/>
      <c r="I22" s="279"/>
      <c r="J22" s="280"/>
      <c r="K22" s="193"/>
      <c r="L22" s="35"/>
      <c r="M22" s="35"/>
      <c r="N22" s="35"/>
      <c r="O22" s="35"/>
      <c r="P22" s="279"/>
      <c r="Q22" s="284"/>
      <c r="R22" s="63"/>
      <c r="S22" s="35"/>
      <c r="T22" s="190"/>
      <c r="U22" s="287"/>
      <c r="V22" s="287"/>
      <c r="W22" s="61"/>
      <c r="X22" s="35"/>
      <c r="Y22" s="35"/>
      <c r="Z22" s="35"/>
      <c r="AA22" s="64"/>
      <c r="AB22" s="64"/>
      <c r="AC22" s="287"/>
      <c r="AD22" s="279"/>
      <c r="AE22" s="280"/>
      <c r="AF22" s="187"/>
      <c r="AG22" s="64"/>
      <c r="AH22" s="64"/>
      <c r="AI22" s="287"/>
    </row>
    <row r="23" spans="1:41" s="17" customFormat="1" ht="15.75" customHeight="1" x14ac:dyDescent="0.25">
      <c r="B23" s="54"/>
      <c r="C23" s="40" t="s">
        <v>23</v>
      </c>
      <c r="D23" s="40"/>
      <c r="E23" s="40"/>
      <c r="F23" s="40"/>
      <c r="G23" s="143"/>
      <c r="H23" s="184">
        <v>2</v>
      </c>
      <c r="I23" s="279"/>
      <c r="J23" s="280"/>
      <c r="K23" s="193"/>
      <c r="L23" s="35"/>
      <c r="M23" s="35"/>
      <c r="N23" s="35"/>
      <c r="O23" s="35"/>
      <c r="P23" s="279"/>
      <c r="Q23" s="284"/>
      <c r="R23" s="63"/>
      <c r="S23" s="35"/>
      <c r="T23" s="190"/>
      <c r="U23" s="287"/>
      <c r="V23" s="287"/>
      <c r="W23" s="35"/>
      <c r="X23" s="35"/>
      <c r="Y23" s="35"/>
      <c r="Z23" s="35"/>
      <c r="AA23" s="35"/>
      <c r="AB23" s="35"/>
      <c r="AC23" s="287"/>
      <c r="AD23" s="279"/>
      <c r="AE23" s="280"/>
      <c r="AF23" s="187"/>
      <c r="AG23" s="64"/>
      <c r="AH23" s="64"/>
      <c r="AI23" s="287"/>
    </row>
    <row r="24" spans="1:41" s="17" customFormat="1" ht="15.75" customHeight="1" x14ac:dyDescent="0.25">
      <c r="B24" s="33"/>
      <c r="C24" s="274" t="s">
        <v>35</v>
      </c>
      <c r="D24" s="275"/>
      <c r="E24" s="275"/>
      <c r="F24" s="275"/>
      <c r="G24" s="276"/>
      <c r="H24" s="184">
        <v>3</v>
      </c>
      <c r="I24" s="279"/>
      <c r="J24" s="280"/>
      <c r="K24" s="193"/>
      <c r="L24" s="32"/>
      <c r="M24" s="32"/>
      <c r="N24" s="32"/>
      <c r="O24" s="32"/>
      <c r="P24" s="279"/>
      <c r="Q24" s="284"/>
      <c r="R24" s="32"/>
      <c r="S24" s="32"/>
      <c r="T24" s="190"/>
      <c r="U24" s="287"/>
      <c r="V24" s="287"/>
      <c r="W24" s="61"/>
      <c r="X24" s="32"/>
      <c r="Y24" s="32"/>
      <c r="Z24" s="35"/>
      <c r="AA24" s="35"/>
      <c r="AB24" s="35"/>
      <c r="AC24" s="287"/>
      <c r="AD24" s="279"/>
      <c r="AE24" s="280"/>
      <c r="AF24" s="187"/>
      <c r="AG24" s="44"/>
      <c r="AH24" s="44"/>
      <c r="AI24" s="287"/>
    </row>
    <row r="25" spans="1:41" s="17" customFormat="1" ht="15.75" customHeight="1" x14ac:dyDescent="0.25">
      <c r="B25" s="33"/>
      <c r="C25" s="274" t="s">
        <v>72</v>
      </c>
      <c r="D25" s="275"/>
      <c r="E25" s="275"/>
      <c r="F25" s="275"/>
      <c r="G25" s="276"/>
      <c r="H25" s="184">
        <v>19</v>
      </c>
      <c r="I25" s="279"/>
      <c r="J25" s="280"/>
      <c r="K25" s="193"/>
      <c r="L25" s="32"/>
      <c r="M25" s="32"/>
      <c r="N25" s="32"/>
      <c r="O25" s="32"/>
      <c r="P25" s="279"/>
      <c r="Q25" s="284"/>
      <c r="R25" s="32"/>
      <c r="S25" s="32"/>
      <c r="T25" s="190"/>
      <c r="U25" s="287"/>
      <c r="V25" s="287"/>
      <c r="W25" s="61"/>
      <c r="X25" s="32"/>
      <c r="Y25" s="32"/>
      <c r="Z25" s="35"/>
      <c r="AA25" s="35"/>
      <c r="AB25" s="35"/>
      <c r="AC25" s="287"/>
      <c r="AD25" s="279"/>
      <c r="AE25" s="280"/>
      <c r="AF25" s="187"/>
      <c r="AG25" s="44"/>
      <c r="AH25" s="44"/>
      <c r="AI25" s="287"/>
    </row>
    <row r="26" spans="1:41" s="17" customFormat="1" ht="15.75" customHeight="1" x14ac:dyDescent="0.25">
      <c r="B26" s="33"/>
      <c r="C26" s="274" t="s">
        <v>6</v>
      </c>
      <c r="D26" s="275"/>
      <c r="E26" s="275"/>
      <c r="F26" s="275"/>
      <c r="G26" s="276"/>
      <c r="H26" s="184">
        <v>1</v>
      </c>
      <c r="I26" s="281"/>
      <c r="J26" s="282"/>
      <c r="K26" s="193"/>
      <c r="L26" s="32"/>
      <c r="M26" s="32"/>
      <c r="N26" s="32"/>
      <c r="O26" s="32"/>
      <c r="P26" s="281"/>
      <c r="Q26" s="285"/>
      <c r="R26" s="32"/>
      <c r="S26" s="32"/>
      <c r="T26" s="190"/>
      <c r="U26" s="288"/>
      <c r="V26" s="288"/>
      <c r="W26" s="61"/>
      <c r="X26" s="32"/>
      <c r="Y26" s="32"/>
      <c r="Z26" s="35"/>
      <c r="AA26" s="35"/>
      <c r="AB26" s="35"/>
      <c r="AC26" s="288"/>
      <c r="AD26" s="281"/>
      <c r="AE26" s="282"/>
      <c r="AF26" s="187"/>
      <c r="AG26" s="44"/>
      <c r="AH26" s="44"/>
      <c r="AI26" s="288"/>
    </row>
    <row r="27" spans="1:41" s="17" customFormat="1" ht="18" customHeight="1" x14ac:dyDescent="0.25">
      <c r="B27" s="289" t="s">
        <v>0</v>
      </c>
      <c r="C27" s="289"/>
      <c r="D27" s="289"/>
      <c r="E27" s="289"/>
      <c r="F27" s="290"/>
      <c r="G27" s="290"/>
      <c r="H27" s="137">
        <f>SUM(H17:H26)</f>
        <v>27</v>
      </c>
      <c r="I27" s="58"/>
      <c r="J27" s="59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60"/>
    </row>
    <row r="28" spans="1:41" s="28" customFormat="1" ht="15" customHeight="1" x14ac:dyDescent="0.25">
      <c r="A28" s="17"/>
      <c r="B28" s="49"/>
      <c r="C28" s="49"/>
      <c r="D28" s="39"/>
      <c r="E28" s="49"/>
      <c r="F28" s="49"/>
      <c r="G28" s="49"/>
      <c r="H28" s="49"/>
      <c r="I28" s="22"/>
      <c r="J28" s="57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41" s="28" customFormat="1" ht="15" customHeight="1" x14ac:dyDescent="0.25">
      <c r="A29" s="17"/>
      <c r="B29" s="49"/>
      <c r="C29" s="49"/>
      <c r="D29" s="39"/>
      <c r="E29" s="49"/>
      <c r="F29" s="49"/>
      <c r="G29" s="49"/>
      <c r="H29" s="49"/>
      <c r="I29" s="22"/>
      <c r="J29" s="57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41" s="28" customFormat="1" ht="15.95" customHeight="1" x14ac:dyDescent="0.25">
      <c r="A30" s="18"/>
      <c r="B30" s="50"/>
      <c r="C30" s="50"/>
      <c r="D30" s="50"/>
      <c r="E30" s="50"/>
      <c r="F30" s="50"/>
      <c r="G30" s="50"/>
      <c r="H30" s="49"/>
      <c r="I30" s="22"/>
      <c r="J30" s="57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40"/>
      <c r="Y30" s="140"/>
      <c r="Z30" s="23" t="s">
        <v>142</v>
      </c>
      <c r="AA30" s="140"/>
      <c r="AC30" s="140"/>
      <c r="AD30" s="140"/>
      <c r="AE30" s="140"/>
      <c r="AF30" s="140"/>
      <c r="AG30" s="140"/>
      <c r="AH30" s="140"/>
      <c r="AI30" s="140"/>
      <c r="AJ30" s="29"/>
    </row>
    <row r="31" spans="1:41" s="28" customFormat="1" ht="15.95" customHeight="1" x14ac:dyDescent="0.25">
      <c r="A31" s="18"/>
      <c r="B31" s="5" t="s">
        <v>3</v>
      </c>
      <c r="C31" s="50"/>
      <c r="D31" s="175"/>
      <c r="E31" s="174"/>
      <c r="F31" s="174"/>
      <c r="G31" s="174"/>
      <c r="H31" s="49"/>
      <c r="I31" s="22"/>
      <c r="J31" s="57"/>
      <c r="K31" s="22"/>
      <c r="L31" s="22"/>
      <c r="M31" s="26"/>
      <c r="N31" s="22"/>
      <c r="O31" s="26"/>
      <c r="P31" s="26"/>
      <c r="Q31" s="22"/>
      <c r="R31" s="22"/>
      <c r="S31" s="22"/>
      <c r="T31" s="22"/>
      <c r="U31" s="22"/>
      <c r="V31" s="22"/>
      <c r="W31" s="22"/>
      <c r="X31" s="140"/>
      <c r="Y31" s="140"/>
      <c r="Z31" s="23"/>
      <c r="AA31" s="140"/>
      <c r="AC31" s="140"/>
      <c r="AD31" s="140"/>
      <c r="AE31" s="140"/>
      <c r="AF31" s="140"/>
      <c r="AG31" s="140"/>
      <c r="AH31" s="140"/>
      <c r="AI31" s="140"/>
      <c r="AJ31" s="29"/>
    </row>
    <row r="32" spans="1:41" s="28" customFormat="1" ht="15.95" customHeight="1" x14ac:dyDescent="0.25">
      <c r="A32" s="18"/>
      <c r="B32" s="117" t="s">
        <v>4</v>
      </c>
      <c r="C32" s="50"/>
      <c r="D32" s="175"/>
      <c r="E32" s="174"/>
      <c r="F32" s="174"/>
      <c r="G32" s="174"/>
      <c r="H32" s="49"/>
      <c r="I32" s="22"/>
      <c r="J32" s="57"/>
      <c r="K32" s="22"/>
      <c r="L32" s="22"/>
      <c r="M32" s="26"/>
      <c r="N32" s="26"/>
      <c r="O32" s="26"/>
      <c r="P32" s="26"/>
      <c r="Q32" s="22"/>
      <c r="R32" s="22"/>
      <c r="S32" s="22"/>
      <c r="T32" s="22"/>
      <c r="U32" s="22"/>
      <c r="V32" s="22"/>
      <c r="W32" s="22"/>
      <c r="X32" s="140"/>
      <c r="Y32" s="140"/>
      <c r="Z32" s="23" t="s">
        <v>8</v>
      </c>
      <c r="AA32" s="140"/>
      <c r="AC32" s="140"/>
      <c r="AD32" s="140"/>
      <c r="AE32" s="140"/>
      <c r="AF32" s="140"/>
      <c r="AG32" s="140"/>
      <c r="AH32" s="140"/>
      <c r="AI32" s="140"/>
      <c r="AJ32" s="29"/>
    </row>
    <row r="33" spans="1:36" s="28" customFormat="1" ht="15.95" customHeight="1" x14ac:dyDescent="0.25">
      <c r="A33" s="18"/>
      <c r="B33" s="117"/>
      <c r="C33" s="50"/>
      <c r="D33" s="175"/>
      <c r="E33" s="174"/>
      <c r="F33" s="174"/>
      <c r="G33" s="174"/>
      <c r="H33" s="49"/>
      <c r="I33" s="22"/>
      <c r="J33" s="57"/>
      <c r="K33" s="22"/>
      <c r="L33" s="22"/>
      <c r="M33" s="26"/>
      <c r="N33" s="26"/>
      <c r="O33" s="26"/>
      <c r="P33" s="26"/>
      <c r="Q33" s="22"/>
      <c r="R33" s="22"/>
      <c r="S33" s="22"/>
      <c r="T33" s="22"/>
      <c r="U33" s="22"/>
      <c r="V33" s="22"/>
      <c r="W33" s="22"/>
      <c r="X33" s="140"/>
      <c r="Y33" s="140"/>
      <c r="Z33" s="23"/>
      <c r="AA33" s="140"/>
      <c r="AC33" s="140"/>
      <c r="AD33" s="140"/>
      <c r="AE33" s="140"/>
      <c r="AF33" s="140"/>
      <c r="AG33" s="140"/>
      <c r="AH33" s="140"/>
      <c r="AI33" s="140"/>
      <c r="AJ33" s="29"/>
    </row>
    <row r="34" spans="1:36" s="28" customFormat="1" ht="15.95" customHeight="1" x14ac:dyDescent="0.25">
      <c r="A34" s="18"/>
      <c r="B34" s="117"/>
      <c r="C34" s="50"/>
      <c r="D34" s="175"/>
      <c r="E34" s="174"/>
      <c r="F34" s="174"/>
      <c r="G34" s="174"/>
      <c r="H34" s="49"/>
      <c r="I34" s="22"/>
      <c r="J34" s="57"/>
      <c r="K34" s="22"/>
      <c r="L34" s="22"/>
      <c r="M34" s="26"/>
      <c r="N34" s="26"/>
      <c r="O34" s="26"/>
      <c r="P34" s="26"/>
      <c r="Q34" s="22"/>
      <c r="R34" s="22"/>
      <c r="S34" s="22"/>
      <c r="T34" s="22"/>
      <c r="U34" s="22"/>
      <c r="V34" s="22"/>
      <c r="W34" s="22"/>
      <c r="X34" s="140"/>
      <c r="Y34" s="140"/>
      <c r="Z34" s="23"/>
      <c r="AA34" s="140"/>
      <c r="AC34" s="140"/>
      <c r="AD34" s="140"/>
      <c r="AE34" s="140"/>
      <c r="AF34" s="140"/>
      <c r="AG34" s="140"/>
      <c r="AH34" s="140"/>
      <c r="AI34" s="140"/>
      <c r="AJ34" s="29"/>
    </row>
    <row r="35" spans="1:36" s="28" customFormat="1" ht="15.95" customHeight="1" x14ac:dyDescent="0.25">
      <c r="A35" s="18"/>
      <c r="B35" s="117"/>
      <c r="C35" s="50"/>
      <c r="D35" s="175"/>
      <c r="E35" s="174"/>
      <c r="F35" s="174"/>
      <c r="G35" s="174"/>
      <c r="H35" s="49"/>
      <c r="I35" s="22"/>
      <c r="J35" s="57"/>
      <c r="K35" s="22"/>
      <c r="L35" s="22"/>
      <c r="M35" s="26"/>
      <c r="N35" s="26"/>
      <c r="O35" s="26"/>
      <c r="P35" s="26"/>
      <c r="Q35" s="22"/>
      <c r="R35" s="22"/>
      <c r="S35" s="22"/>
      <c r="T35" s="22"/>
      <c r="U35" s="22"/>
      <c r="V35" s="22"/>
      <c r="W35" s="22"/>
      <c r="X35" s="140"/>
      <c r="Y35" s="140"/>
      <c r="Z35" s="23"/>
      <c r="AA35" s="140"/>
      <c r="AC35" s="140"/>
      <c r="AD35" s="140"/>
      <c r="AE35" s="140"/>
      <c r="AF35" s="140"/>
      <c r="AG35" s="140"/>
      <c r="AH35" s="140"/>
      <c r="AI35" s="140"/>
      <c r="AJ35" s="29"/>
    </row>
    <row r="36" spans="1:36" s="27" customFormat="1" ht="15.95" customHeight="1" x14ac:dyDescent="0.2">
      <c r="A36" s="24"/>
      <c r="B36" s="120" t="s">
        <v>138</v>
      </c>
      <c r="C36" s="176"/>
      <c r="D36" s="194"/>
      <c r="E36" s="177"/>
      <c r="F36" s="177"/>
      <c r="G36" s="177"/>
      <c r="H36" s="195"/>
      <c r="I36" s="85"/>
      <c r="J36" s="57"/>
      <c r="K36" s="85"/>
      <c r="L36" s="85"/>
      <c r="M36" s="82"/>
      <c r="N36" s="82"/>
      <c r="O36" s="82"/>
      <c r="P36" s="82"/>
      <c r="Q36" s="85"/>
      <c r="R36" s="85"/>
      <c r="S36" s="85"/>
      <c r="T36" s="85"/>
      <c r="U36" s="85"/>
      <c r="V36" s="85"/>
      <c r="W36" s="85"/>
      <c r="X36" s="45"/>
      <c r="Y36" s="45"/>
      <c r="Z36" s="25" t="s">
        <v>148</v>
      </c>
      <c r="AA36" s="45"/>
      <c r="AC36" s="45"/>
      <c r="AD36" s="45"/>
      <c r="AE36" s="45"/>
      <c r="AF36" s="45"/>
      <c r="AG36" s="45"/>
      <c r="AH36" s="45"/>
      <c r="AI36" s="45"/>
      <c r="AJ36" s="30"/>
    </row>
    <row r="37" spans="1:36" s="28" customFormat="1" ht="15.95" customHeight="1" x14ac:dyDescent="0.25">
      <c r="A37" s="18"/>
      <c r="B37" s="117" t="s">
        <v>170</v>
      </c>
      <c r="C37" s="50"/>
      <c r="D37" s="175"/>
      <c r="E37" s="174"/>
      <c r="F37" s="174"/>
      <c r="G37" s="174"/>
      <c r="H37" s="49"/>
      <c r="I37" s="22"/>
      <c r="J37" s="57"/>
      <c r="K37" s="22"/>
      <c r="L37" s="22"/>
      <c r="M37" s="26"/>
      <c r="N37" s="26"/>
      <c r="O37" s="26"/>
      <c r="P37" s="26"/>
      <c r="Q37" s="22"/>
      <c r="R37" s="22"/>
      <c r="S37" s="22"/>
      <c r="T37" s="22"/>
      <c r="U37" s="22"/>
      <c r="V37" s="22"/>
      <c r="W37" s="22"/>
      <c r="X37" s="140"/>
      <c r="Y37" s="140"/>
      <c r="Z37" s="23" t="s">
        <v>146</v>
      </c>
      <c r="AA37" s="140"/>
      <c r="AC37" s="140"/>
      <c r="AD37" s="140"/>
      <c r="AE37" s="140"/>
      <c r="AF37" s="140"/>
      <c r="AG37" s="140"/>
      <c r="AH37" s="140"/>
      <c r="AI37" s="140"/>
      <c r="AJ37" s="29"/>
    </row>
    <row r="38" spans="1:36" s="28" customFormat="1" ht="15.95" customHeight="1" x14ac:dyDescent="0.25">
      <c r="A38" s="18"/>
      <c r="B38" s="117"/>
      <c r="C38" s="50"/>
      <c r="D38" s="175"/>
      <c r="E38" s="174"/>
      <c r="F38" s="174"/>
      <c r="G38" s="174"/>
      <c r="H38" s="49"/>
      <c r="I38" s="22"/>
      <c r="J38" s="57"/>
      <c r="K38" s="22"/>
      <c r="L38" s="22"/>
      <c r="M38" s="26"/>
      <c r="N38" s="26"/>
      <c r="O38" s="26"/>
      <c r="P38" s="26"/>
      <c r="Q38" s="22"/>
      <c r="R38" s="22"/>
      <c r="S38" s="22"/>
      <c r="T38" s="22"/>
      <c r="U38" s="22"/>
      <c r="V38" s="22"/>
      <c r="W38" s="22"/>
      <c r="X38" s="140"/>
      <c r="Y38" s="140"/>
      <c r="Z38" s="23"/>
      <c r="AA38" s="140"/>
      <c r="AC38" s="140"/>
      <c r="AD38" s="140"/>
      <c r="AE38" s="140"/>
      <c r="AF38" s="140"/>
      <c r="AG38" s="140"/>
      <c r="AH38" s="140"/>
      <c r="AI38" s="140"/>
      <c r="AJ38" s="29"/>
    </row>
    <row r="40" spans="1:36" ht="18" x14ac:dyDescent="0.25">
      <c r="A40" s="11"/>
      <c r="B40" s="222" t="s">
        <v>9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</row>
    <row r="41" spans="1:36" ht="20.25" x14ac:dyDescent="0.25">
      <c r="A41" s="11"/>
      <c r="B41" s="223" t="s">
        <v>10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</row>
    <row r="42" spans="1:36" ht="20.25" x14ac:dyDescent="0.25">
      <c r="A42" s="11"/>
      <c r="B42" s="223" t="s">
        <v>11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</row>
    <row r="43" spans="1:36" ht="20.25" x14ac:dyDescent="0.25">
      <c r="A43" s="11"/>
      <c r="B43" s="223" t="s">
        <v>12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</row>
    <row r="44" spans="1:36" s="19" customFormat="1" ht="12" x14ac:dyDescent="0.2">
      <c r="A44" s="134"/>
      <c r="B44" s="224" t="s">
        <v>168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</row>
    <row r="45" spans="1:36" s="19" customFormat="1" ht="15.75" customHeight="1" x14ac:dyDescent="0.2">
      <c r="A45" s="134"/>
      <c r="B45" s="221" t="s">
        <v>169</v>
      </c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</row>
    <row r="46" spans="1:36" ht="15.75" x14ac:dyDescent="0.25">
      <c r="A46" s="12"/>
      <c r="B46" s="16"/>
      <c r="C46" s="16"/>
      <c r="D46" s="13"/>
      <c r="E46" s="41"/>
      <c r="F46" s="41"/>
      <c r="G46" s="42"/>
      <c r="H46" s="16"/>
      <c r="I46" s="43"/>
      <c r="J46" s="55"/>
      <c r="K46" s="43"/>
      <c r="L46" s="43"/>
    </row>
    <row r="47" spans="1:36" ht="18.75" x14ac:dyDescent="0.25">
      <c r="A47"/>
      <c r="B47" s="265" t="s">
        <v>67</v>
      </c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6" s="17" customFormat="1" x14ac:dyDescent="0.25">
      <c r="B48" s="49"/>
      <c r="C48" s="49"/>
      <c r="D48" s="39"/>
      <c r="E48" s="49"/>
      <c r="F48" s="49"/>
      <c r="G48" s="49"/>
      <c r="H48" s="49"/>
      <c r="I48" s="22"/>
      <c r="J48" s="57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2:38" s="17" customFormat="1" x14ac:dyDescent="0.25">
      <c r="B49" s="39" t="s">
        <v>1</v>
      </c>
      <c r="C49" s="49"/>
      <c r="D49" s="39"/>
      <c r="E49" s="174" t="s">
        <v>5</v>
      </c>
      <c r="F49" s="174"/>
      <c r="G49" s="49"/>
      <c r="H49" s="49"/>
      <c r="I49" s="22"/>
      <c r="J49" s="57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140"/>
      <c r="Z49" s="140" t="s">
        <v>37</v>
      </c>
      <c r="AA49" s="140"/>
      <c r="AB49" s="140"/>
      <c r="AC49" s="140"/>
      <c r="AD49" s="140" t="s">
        <v>39</v>
      </c>
      <c r="AE49" s="140"/>
      <c r="AF49" s="140"/>
      <c r="AG49" s="140"/>
      <c r="AH49" s="140"/>
      <c r="AI49" s="22"/>
    </row>
    <row r="50" spans="2:38" s="17" customFormat="1" x14ac:dyDescent="0.25">
      <c r="B50" s="39" t="s">
        <v>68</v>
      </c>
      <c r="C50" s="49"/>
      <c r="D50" s="39"/>
      <c r="E50" s="174" t="s">
        <v>166</v>
      </c>
      <c r="F50" s="174"/>
      <c r="G50" s="49"/>
      <c r="H50" s="49"/>
      <c r="I50" s="22"/>
      <c r="J50" s="57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40"/>
      <c r="Z50" s="140" t="s">
        <v>34</v>
      </c>
      <c r="AA50" s="140"/>
      <c r="AB50" s="140"/>
      <c r="AC50" s="140"/>
      <c r="AD50" s="140" t="s">
        <v>122</v>
      </c>
      <c r="AE50" s="140"/>
      <c r="AF50" s="140"/>
      <c r="AG50" s="140"/>
      <c r="AH50" s="140"/>
      <c r="AI50" s="22"/>
    </row>
    <row r="51" spans="2:38" s="17" customFormat="1" ht="7.5" customHeight="1" x14ac:dyDescent="0.25">
      <c r="B51" s="49"/>
      <c r="C51" s="49"/>
      <c r="D51" s="39"/>
      <c r="E51" s="49"/>
      <c r="F51" s="49"/>
      <c r="G51" s="49"/>
      <c r="H51" s="49"/>
      <c r="I51" s="22"/>
      <c r="J51" s="57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2:38" s="21" customFormat="1" ht="15.95" customHeight="1" x14ac:dyDescent="0.25">
      <c r="B52" s="267" t="s">
        <v>15</v>
      </c>
      <c r="C52" s="267" t="s">
        <v>36</v>
      </c>
      <c r="D52" s="267"/>
      <c r="E52" s="267"/>
      <c r="F52" s="267"/>
      <c r="G52" s="267"/>
      <c r="H52" s="269" t="s">
        <v>69</v>
      </c>
      <c r="I52" s="291" t="s">
        <v>151</v>
      </c>
      <c r="J52" s="292"/>
      <c r="K52" s="292"/>
      <c r="L52" s="293"/>
      <c r="M52" s="273" t="s">
        <v>152</v>
      </c>
      <c r="N52" s="271"/>
      <c r="O52" s="271"/>
      <c r="P52" s="272"/>
      <c r="Q52" s="273" t="s">
        <v>73</v>
      </c>
      <c r="R52" s="271"/>
      <c r="S52" s="271"/>
      <c r="T52" s="272"/>
      <c r="U52" s="273" t="s">
        <v>74</v>
      </c>
      <c r="V52" s="271"/>
      <c r="W52" s="271"/>
      <c r="X52" s="271"/>
      <c r="Y52" s="272"/>
      <c r="Z52" s="273" t="s">
        <v>75</v>
      </c>
      <c r="AA52" s="271"/>
      <c r="AB52" s="271"/>
      <c r="AC52" s="272"/>
      <c r="AD52" s="273" t="s">
        <v>76</v>
      </c>
      <c r="AE52" s="271"/>
      <c r="AF52" s="271"/>
      <c r="AG52" s="272"/>
      <c r="AH52" s="196"/>
      <c r="AI52" s="196"/>
    </row>
    <row r="53" spans="2:38" s="21" customFormat="1" ht="15.95" customHeight="1" x14ac:dyDescent="0.25">
      <c r="B53" s="268"/>
      <c r="C53" s="267"/>
      <c r="D53" s="267"/>
      <c r="E53" s="267"/>
      <c r="F53" s="267"/>
      <c r="G53" s="267"/>
      <c r="H53" s="269"/>
      <c r="I53" s="217">
        <v>1</v>
      </c>
      <c r="J53" s="182">
        <v>2</v>
      </c>
      <c r="K53" s="217">
        <v>3</v>
      </c>
      <c r="L53" s="217">
        <v>4</v>
      </c>
      <c r="M53" s="217">
        <v>1</v>
      </c>
      <c r="N53" s="217">
        <v>2</v>
      </c>
      <c r="O53" s="217">
        <v>3</v>
      </c>
      <c r="P53" s="217">
        <v>4</v>
      </c>
      <c r="Q53" s="218">
        <v>1</v>
      </c>
      <c r="R53" s="218">
        <v>2</v>
      </c>
      <c r="S53" s="218">
        <v>3</v>
      </c>
      <c r="T53" s="217">
        <v>4</v>
      </c>
      <c r="U53" s="217">
        <v>1</v>
      </c>
      <c r="V53" s="217">
        <v>2</v>
      </c>
      <c r="W53" s="217">
        <v>3</v>
      </c>
      <c r="X53" s="217">
        <v>4</v>
      </c>
      <c r="Y53" s="217">
        <v>5</v>
      </c>
      <c r="Z53" s="217">
        <v>1</v>
      </c>
      <c r="AA53" s="217">
        <v>2</v>
      </c>
      <c r="AB53" s="217">
        <v>3</v>
      </c>
      <c r="AC53" s="217">
        <v>4</v>
      </c>
      <c r="AD53" s="217">
        <v>1</v>
      </c>
      <c r="AE53" s="217">
        <v>2</v>
      </c>
      <c r="AF53" s="188">
        <v>3</v>
      </c>
      <c r="AG53" s="217">
        <v>4</v>
      </c>
      <c r="AH53" s="197"/>
      <c r="AI53" s="197"/>
    </row>
    <row r="54" spans="2:38" s="17" customFormat="1" ht="33" customHeight="1" x14ac:dyDescent="0.25">
      <c r="B54" s="31" t="s">
        <v>21</v>
      </c>
      <c r="C54" s="274" t="s">
        <v>30</v>
      </c>
      <c r="D54" s="275"/>
      <c r="E54" s="275"/>
      <c r="F54" s="275"/>
      <c r="G54" s="276"/>
      <c r="H54" s="35">
        <v>2</v>
      </c>
      <c r="I54" s="66">
        <v>2</v>
      </c>
      <c r="J54" s="286" t="s">
        <v>167</v>
      </c>
      <c r="L54" s="187"/>
      <c r="M54" s="32"/>
      <c r="N54" s="32"/>
      <c r="O54" s="32"/>
      <c r="P54" s="32"/>
      <c r="Q54" s="286" t="s">
        <v>145</v>
      </c>
      <c r="R54" s="32"/>
      <c r="S54" s="277" t="s">
        <v>102</v>
      </c>
      <c r="T54" s="283"/>
      <c r="U54" s="277" t="s">
        <v>103</v>
      </c>
      <c r="V54" s="283"/>
      <c r="W54" s="190"/>
      <c r="X54" s="190"/>
      <c r="Y54" s="32"/>
      <c r="Z54" s="32"/>
      <c r="AA54" s="44"/>
      <c r="AB54" s="44"/>
      <c r="AC54" s="277" t="s">
        <v>104</v>
      </c>
      <c r="AD54" s="283"/>
      <c r="AE54" s="189"/>
      <c r="AF54" s="187"/>
      <c r="AG54" s="286" t="s">
        <v>70</v>
      </c>
      <c r="AH54" s="34"/>
      <c r="AI54" s="186"/>
    </row>
    <row r="55" spans="2:38" s="17" customFormat="1" ht="33" customHeight="1" x14ac:dyDescent="0.25">
      <c r="B55" s="33"/>
      <c r="C55" s="274" t="s">
        <v>31</v>
      </c>
      <c r="D55" s="275"/>
      <c r="E55" s="275"/>
      <c r="F55" s="275"/>
      <c r="G55" s="276"/>
      <c r="H55" s="35">
        <v>1</v>
      </c>
      <c r="I55" s="66">
        <v>1</v>
      </c>
      <c r="J55" s="287"/>
      <c r="K55" s="187"/>
      <c r="L55" s="187"/>
      <c r="M55" s="32"/>
      <c r="N55" s="32"/>
      <c r="O55" s="32"/>
      <c r="P55" s="32"/>
      <c r="Q55" s="287"/>
      <c r="R55" s="32"/>
      <c r="S55" s="279"/>
      <c r="T55" s="284"/>
      <c r="U55" s="279"/>
      <c r="V55" s="284"/>
      <c r="W55" s="190"/>
      <c r="X55" s="190"/>
      <c r="Y55" s="32"/>
      <c r="Z55" s="32"/>
      <c r="AA55" s="44"/>
      <c r="AB55" s="44"/>
      <c r="AC55" s="279"/>
      <c r="AD55" s="284"/>
      <c r="AE55" s="189"/>
      <c r="AF55" s="187"/>
      <c r="AG55" s="287"/>
      <c r="AH55" s="34"/>
      <c r="AI55" s="186"/>
    </row>
    <row r="56" spans="2:38" s="17" customFormat="1" ht="17.25" customHeight="1" x14ac:dyDescent="0.25">
      <c r="B56" s="33"/>
      <c r="C56" s="274"/>
      <c r="D56" s="275"/>
      <c r="E56" s="275"/>
      <c r="F56" s="275"/>
      <c r="G56" s="276"/>
      <c r="H56" s="35"/>
      <c r="I56" s="187"/>
      <c r="J56" s="287"/>
      <c r="K56" s="187"/>
      <c r="L56" s="187"/>
      <c r="M56" s="35"/>
      <c r="N56" s="32"/>
      <c r="O56" s="32"/>
      <c r="P56" s="32"/>
      <c r="Q56" s="287"/>
      <c r="R56" s="32"/>
      <c r="S56" s="279"/>
      <c r="T56" s="284"/>
      <c r="U56" s="279"/>
      <c r="V56" s="284"/>
      <c r="W56" s="190"/>
      <c r="X56" s="190"/>
      <c r="Y56" s="32"/>
      <c r="Z56" s="32"/>
      <c r="AA56" s="32"/>
      <c r="AB56" s="32"/>
      <c r="AC56" s="279"/>
      <c r="AD56" s="284"/>
      <c r="AE56" s="189"/>
      <c r="AF56" s="187"/>
      <c r="AG56" s="287"/>
      <c r="AH56" s="34"/>
      <c r="AI56" s="186"/>
    </row>
    <row r="57" spans="2:38" s="17" customFormat="1" ht="17.25" customHeight="1" x14ac:dyDescent="0.25">
      <c r="B57" s="33"/>
      <c r="C57" s="274"/>
      <c r="D57" s="275"/>
      <c r="E57" s="275"/>
      <c r="F57" s="275"/>
      <c r="G57" s="276"/>
      <c r="H57" s="35"/>
      <c r="I57" s="187"/>
      <c r="J57" s="287"/>
      <c r="K57" s="187"/>
      <c r="L57" s="187"/>
      <c r="M57" s="32"/>
      <c r="N57" s="32"/>
      <c r="O57" s="35"/>
      <c r="P57" s="32"/>
      <c r="Q57" s="287"/>
      <c r="R57" s="32"/>
      <c r="S57" s="279"/>
      <c r="T57" s="284"/>
      <c r="U57" s="279"/>
      <c r="V57" s="284"/>
      <c r="W57" s="190"/>
      <c r="X57" s="190"/>
      <c r="Y57" s="32"/>
      <c r="Z57" s="32"/>
      <c r="AA57" s="32"/>
      <c r="AB57" s="32"/>
      <c r="AC57" s="279"/>
      <c r="AD57" s="284"/>
      <c r="AE57" s="189"/>
      <c r="AF57" s="187"/>
      <c r="AG57" s="287"/>
      <c r="AH57" s="34"/>
      <c r="AI57" s="186"/>
    </row>
    <row r="58" spans="2:38" s="17" customFormat="1" ht="17.25" customHeight="1" x14ac:dyDescent="0.25">
      <c r="B58" s="33"/>
      <c r="C58" s="274"/>
      <c r="D58" s="275"/>
      <c r="E58" s="275"/>
      <c r="F58" s="275"/>
      <c r="G58" s="276"/>
      <c r="H58" s="35"/>
      <c r="I58" s="187"/>
      <c r="J58" s="287"/>
      <c r="K58" s="187"/>
      <c r="L58" s="187"/>
      <c r="M58" s="32"/>
      <c r="N58" s="32"/>
      <c r="O58" s="32"/>
      <c r="P58" s="35"/>
      <c r="Q58" s="287"/>
      <c r="R58" s="32"/>
      <c r="S58" s="279"/>
      <c r="T58" s="284"/>
      <c r="U58" s="279"/>
      <c r="V58" s="284"/>
      <c r="W58" s="190"/>
      <c r="X58" s="190"/>
      <c r="Y58" s="32"/>
      <c r="Z58" s="32"/>
      <c r="AA58" s="32"/>
      <c r="AB58" s="32"/>
      <c r="AC58" s="279"/>
      <c r="AD58" s="284"/>
      <c r="AE58" s="189"/>
      <c r="AF58" s="187"/>
      <c r="AG58" s="287"/>
      <c r="AH58" s="34"/>
      <c r="AI58" s="186"/>
      <c r="AL58" s="17" t="s">
        <v>2</v>
      </c>
    </row>
    <row r="59" spans="2:38" s="17" customFormat="1" ht="17.25" customHeight="1" x14ac:dyDescent="0.25">
      <c r="B59" s="33"/>
      <c r="C59" s="274"/>
      <c r="D59" s="275"/>
      <c r="E59" s="275"/>
      <c r="F59" s="275"/>
      <c r="G59" s="276"/>
      <c r="H59" s="35"/>
      <c r="I59" s="187"/>
      <c r="J59" s="287"/>
      <c r="K59" s="187"/>
      <c r="L59" s="187"/>
      <c r="M59" s="32"/>
      <c r="N59" s="32"/>
      <c r="O59" s="32"/>
      <c r="P59" s="35"/>
      <c r="Q59" s="287"/>
      <c r="R59" s="35"/>
      <c r="S59" s="279"/>
      <c r="T59" s="284"/>
      <c r="U59" s="279"/>
      <c r="V59" s="284"/>
      <c r="W59" s="190"/>
      <c r="X59" s="190"/>
      <c r="Y59" s="32"/>
      <c r="Z59" s="32"/>
      <c r="AA59" s="32"/>
      <c r="AB59" s="32"/>
      <c r="AC59" s="279"/>
      <c r="AD59" s="284"/>
      <c r="AE59" s="189"/>
      <c r="AF59" s="187"/>
      <c r="AG59" s="287"/>
      <c r="AH59" s="34"/>
      <c r="AI59" s="186"/>
    </row>
    <row r="60" spans="2:38" s="17" customFormat="1" ht="17.25" customHeight="1" x14ac:dyDescent="0.25">
      <c r="B60" s="33"/>
      <c r="C60" s="40" t="s">
        <v>23</v>
      </c>
      <c r="D60" s="40"/>
      <c r="E60" s="40"/>
      <c r="F60" s="40"/>
      <c r="G60" s="143"/>
      <c r="H60" s="184"/>
      <c r="I60" s="187"/>
      <c r="J60" s="287"/>
      <c r="K60" s="187"/>
      <c r="L60" s="187"/>
      <c r="M60" s="32"/>
      <c r="N60" s="32"/>
      <c r="O60" s="32"/>
      <c r="P60" s="32"/>
      <c r="Q60" s="287"/>
      <c r="R60" s="48"/>
      <c r="S60" s="279"/>
      <c r="T60" s="284"/>
      <c r="U60" s="279"/>
      <c r="V60" s="284"/>
      <c r="W60" s="190"/>
      <c r="X60" s="190"/>
      <c r="Y60" s="32"/>
      <c r="Z60" s="32"/>
      <c r="AA60" s="35"/>
      <c r="AB60" s="32"/>
      <c r="AC60" s="279"/>
      <c r="AD60" s="284"/>
      <c r="AE60" s="189"/>
      <c r="AF60" s="187"/>
      <c r="AG60" s="287"/>
      <c r="AH60" s="34"/>
      <c r="AI60" s="186"/>
    </row>
    <row r="61" spans="2:38" s="17" customFormat="1" ht="17.25" customHeight="1" x14ac:dyDescent="0.25">
      <c r="B61" s="33"/>
      <c r="C61" s="40" t="s">
        <v>35</v>
      </c>
      <c r="D61" s="40"/>
      <c r="E61" s="40"/>
      <c r="F61" s="40"/>
      <c r="G61" s="143"/>
      <c r="H61" s="184"/>
      <c r="I61" s="187"/>
      <c r="J61" s="287"/>
      <c r="K61" s="187"/>
      <c r="L61" s="187"/>
      <c r="M61" s="32"/>
      <c r="N61" s="32"/>
      <c r="O61" s="32"/>
      <c r="P61" s="32"/>
      <c r="Q61" s="287"/>
      <c r="R61" s="48"/>
      <c r="S61" s="279"/>
      <c r="T61" s="284"/>
      <c r="U61" s="279"/>
      <c r="V61" s="284"/>
      <c r="W61" s="190"/>
      <c r="X61" s="190"/>
      <c r="Y61" s="32"/>
      <c r="Z61" s="32"/>
      <c r="AA61" s="35"/>
      <c r="AB61" s="32"/>
      <c r="AC61" s="279"/>
      <c r="AD61" s="284"/>
      <c r="AE61" s="189"/>
      <c r="AF61" s="187"/>
      <c r="AG61" s="287"/>
      <c r="AH61" s="34"/>
      <c r="AI61" s="186"/>
    </row>
    <row r="62" spans="2:38" s="17" customFormat="1" ht="17.25" customHeight="1" x14ac:dyDescent="0.25">
      <c r="B62" s="33"/>
      <c r="C62" s="40" t="s">
        <v>72</v>
      </c>
      <c r="D62" s="40"/>
      <c r="E62" s="40"/>
      <c r="F62" s="40"/>
      <c r="G62" s="143"/>
      <c r="H62" s="184">
        <v>17</v>
      </c>
      <c r="I62" s="187"/>
      <c r="J62" s="287"/>
      <c r="K62" s="187"/>
      <c r="L62" s="187"/>
      <c r="M62" s="32"/>
      <c r="N62" s="32"/>
      <c r="O62" s="32"/>
      <c r="P62" s="32"/>
      <c r="Q62" s="287"/>
      <c r="R62" s="48"/>
      <c r="S62" s="279"/>
      <c r="T62" s="284"/>
      <c r="U62" s="279"/>
      <c r="V62" s="284"/>
      <c r="W62" s="190"/>
      <c r="X62" s="190"/>
      <c r="Y62" s="32"/>
      <c r="Z62" s="32"/>
      <c r="AA62" s="32"/>
      <c r="AB62" s="32"/>
      <c r="AC62" s="279"/>
      <c r="AD62" s="284"/>
      <c r="AE62" s="189"/>
      <c r="AF62" s="187"/>
      <c r="AG62" s="287"/>
      <c r="AH62" s="34"/>
      <c r="AI62" s="186"/>
    </row>
    <row r="63" spans="2:38" s="17" customFormat="1" ht="17.25" customHeight="1" x14ac:dyDescent="0.25">
      <c r="B63" s="33"/>
      <c r="C63" s="38" t="s">
        <v>6</v>
      </c>
      <c r="D63" s="38"/>
      <c r="E63" s="38"/>
      <c r="F63" s="38"/>
      <c r="G63" s="179"/>
      <c r="H63" s="185">
        <v>2</v>
      </c>
      <c r="I63" s="201"/>
      <c r="J63" s="287"/>
      <c r="K63" s="201"/>
      <c r="L63" s="201"/>
      <c r="M63" s="31"/>
      <c r="N63" s="31"/>
      <c r="O63" s="31"/>
      <c r="P63" s="31"/>
      <c r="Q63" s="287"/>
      <c r="R63" s="203"/>
      <c r="S63" s="279"/>
      <c r="T63" s="284"/>
      <c r="U63" s="279"/>
      <c r="V63" s="284"/>
      <c r="W63" s="93"/>
      <c r="X63" s="93"/>
      <c r="Y63" s="31"/>
      <c r="Z63" s="31"/>
      <c r="AA63" s="31"/>
      <c r="AB63" s="31"/>
      <c r="AC63" s="279"/>
      <c r="AD63" s="284"/>
      <c r="AE63" s="204"/>
      <c r="AF63" s="201"/>
      <c r="AG63" s="287"/>
      <c r="AH63" s="34"/>
      <c r="AI63" s="186"/>
    </row>
    <row r="64" spans="2:38" s="17" customFormat="1" ht="20.25" customHeight="1" x14ac:dyDescent="0.25">
      <c r="B64" s="289" t="s">
        <v>0</v>
      </c>
      <c r="C64" s="289"/>
      <c r="D64" s="289"/>
      <c r="E64" s="289"/>
      <c r="F64" s="290"/>
      <c r="G64" s="290"/>
      <c r="H64" s="137">
        <f>SUM(H54:H63)</f>
        <v>22</v>
      </c>
      <c r="I64" s="205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2"/>
      <c r="AH64" s="34"/>
      <c r="AI64" s="34"/>
    </row>
    <row r="65" spans="1:36" s="28" customFormat="1" ht="14.25" customHeight="1" x14ac:dyDescent="0.25">
      <c r="A65" s="18"/>
      <c r="B65" s="51"/>
      <c r="C65" s="51"/>
      <c r="D65" s="178"/>
      <c r="E65" s="49"/>
      <c r="F65" s="49"/>
      <c r="G65" s="49"/>
      <c r="H65" s="51"/>
      <c r="I65" s="22"/>
      <c r="J65" s="57"/>
      <c r="K65" s="22"/>
      <c r="L65" s="22"/>
      <c r="M65" s="26"/>
      <c r="N65" s="26"/>
      <c r="O65" s="26"/>
      <c r="P65" s="26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6" s="28" customFormat="1" ht="14.25" customHeight="1" x14ac:dyDescent="0.25">
      <c r="A66" s="18"/>
      <c r="B66" s="51"/>
      <c r="C66" s="51"/>
      <c r="D66" s="178"/>
      <c r="E66" s="49"/>
      <c r="F66" s="49"/>
      <c r="G66" s="49"/>
      <c r="H66" s="51"/>
      <c r="I66" s="22"/>
      <c r="J66" s="57"/>
      <c r="K66" s="22"/>
      <c r="L66" s="22"/>
      <c r="M66" s="26"/>
      <c r="N66" s="26"/>
      <c r="O66" s="26"/>
      <c r="P66" s="2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6" s="28" customFormat="1" ht="15.95" customHeight="1" x14ac:dyDescent="0.25">
      <c r="A67" s="18"/>
      <c r="B67" s="50"/>
      <c r="C67" s="50"/>
      <c r="D67" s="50"/>
      <c r="E67" s="50"/>
      <c r="F67" s="50"/>
      <c r="G67" s="50"/>
      <c r="H67" s="49"/>
      <c r="I67" s="22"/>
      <c r="J67" s="57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140"/>
      <c r="Y67" s="140"/>
      <c r="Z67" s="23" t="s">
        <v>142</v>
      </c>
      <c r="AC67" s="140"/>
      <c r="AD67" s="140"/>
      <c r="AE67" s="140"/>
      <c r="AF67" s="140"/>
      <c r="AG67" s="140"/>
      <c r="AH67" s="140"/>
      <c r="AI67" s="140"/>
      <c r="AJ67" s="29"/>
    </row>
    <row r="68" spans="1:36" s="28" customFormat="1" ht="15.95" customHeight="1" x14ac:dyDescent="0.25">
      <c r="A68" s="18"/>
      <c r="B68" s="5" t="s">
        <v>3</v>
      </c>
      <c r="C68" s="50"/>
      <c r="D68" s="175"/>
      <c r="E68" s="174"/>
      <c r="F68" s="174"/>
      <c r="G68" s="174"/>
      <c r="H68" s="49"/>
      <c r="I68" s="22"/>
      <c r="J68" s="57"/>
      <c r="K68" s="22"/>
      <c r="L68" s="22"/>
      <c r="M68" s="26"/>
      <c r="N68" s="22"/>
      <c r="O68" s="26"/>
      <c r="P68" s="26"/>
      <c r="Q68" s="22"/>
      <c r="R68" s="22"/>
      <c r="S68" s="22"/>
      <c r="T68" s="22"/>
      <c r="U68" s="22"/>
      <c r="V68" s="22"/>
      <c r="W68" s="22"/>
      <c r="X68" s="140"/>
      <c r="Y68" s="140"/>
      <c r="Z68" s="23"/>
      <c r="AC68" s="140"/>
      <c r="AD68" s="140"/>
      <c r="AE68" s="140"/>
      <c r="AF68" s="140"/>
      <c r="AG68" s="140"/>
      <c r="AH68" s="140"/>
      <c r="AI68" s="140"/>
      <c r="AJ68" s="29"/>
    </row>
    <row r="69" spans="1:36" s="28" customFormat="1" ht="15.95" customHeight="1" x14ac:dyDescent="0.25">
      <c r="A69" s="18"/>
      <c r="B69" s="117" t="s">
        <v>4</v>
      </c>
      <c r="C69" s="50"/>
      <c r="D69" s="175"/>
      <c r="E69" s="174"/>
      <c r="F69" s="174"/>
      <c r="G69" s="174"/>
      <c r="H69" s="49"/>
      <c r="I69" s="22"/>
      <c r="J69" s="57"/>
      <c r="K69" s="22"/>
      <c r="L69" s="22"/>
      <c r="M69" s="26"/>
      <c r="N69" s="26"/>
      <c r="O69" s="26"/>
      <c r="P69" s="26"/>
      <c r="Q69" s="22"/>
      <c r="R69" s="22"/>
      <c r="S69" s="22"/>
      <c r="T69" s="22"/>
      <c r="U69" s="22"/>
      <c r="V69" s="22"/>
      <c r="W69" s="22"/>
      <c r="X69" s="140"/>
      <c r="Y69" s="140"/>
      <c r="Z69" s="23" t="s">
        <v>8</v>
      </c>
      <c r="AC69" s="140"/>
      <c r="AD69" s="140"/>
      <c r="AE69" s="140"/>
      <c r="AF69" s="140"/>
      <c r="AG69" s="140"/>
      <c r="AH69" s="140"/>
      <c r="AI69" s="140"/>
      <c r="AJ69" s="29"/>
    </row>
    <row r="70" spans="1:36" s="28" customFormat="1" ht="15.95" customHeight="1" x14ac:dyDescent="0.25">
      <c r="A70" s="18"/>
      <c r="B70" s="117"/>
      <c r="C70" s="50"/>
      <c r="D70" s="175"/>
      <c r="E70" s="174"/>
      <c r="F70" s="174"/>
      <c r="G70" s="174"/>
      <c r="H70" s="49"/>
      <c r="I70" s="22"/>
      <c r="J70" s="57"/>
      <c r="K70" s="22"/>
      <c r="L70" s="22"/>
      <c r="M70" s="26"/>
      <c r="N70" s="26"/>
      <c r="O70" s="26"/>
      <c r="P70" s="26"/>
      <c r="Q70" s="22"/>
      <c r="R70" s="22"/>
      <c r="S70" s="22"/>
      <c r="T70" s="22"/>
      <c r="U70" s="22"/>
      <c r="V70" s="22"/>
      <c r="W70" s="22"/>
      <c r="X70" s="140"/>
      <c r="Y70" s="140"/>
      <c r="Z70" s="23"/>
      <c r="AC70" s="140"/>
      <c r="AD70" s="140"/>
      <c r="AE70" s="140"/>
      <c r="AF70" s="140"/>
      <c r="AG70" s="140"/>
      <c r="AH70" s="140"/>
      <c r="AI70" s="140"/>
      <c r="AJ70" s="29"/>
    </row>
    <row r="71" spans="1:36" s="28" customFormat="1" ht="15.95" customHeight="1" x14ac:dyDescent="0.25">
      <c r="A71" s="18"/>
      <c r="B71" s="117"/>
      <c r="C71" s="50"/>
      <c r="D71" s="175"/>
      <c r="E71" s="174"/>
      <c r="F71" s="174"/>
      <c r="G71" s="174"/>
      <c r="H71" s="49"/>
      <c r="I71" s="22"/>
      <c r="J71" s="57"/>
      <c r="K71" s="22"/>
      <c r="L71" s="22"/>
      <c r="M71" s="26"/>
      <c r="N71" s="26"/>
      <c r="O71" s="26"/>
      <c r="P71" s="26"/>
      <c r="Q71" s="22"/>
      <c r="R71" s="22"/>
      <c r="S71" s="22"/>
      <c r="T71" s="22"/>
      <c r="U71" s="22"/>
      <c r="V71" s="22"/>
      <c r="W71" s="22"/>
      <c r="X71" s="140"/>
      <c r="Y71" s="140"/>
      <c r="Z71" s="23"/>
      <c r="AC71" s="140"/>
      <c r="AD71" s="140"/>
      <c r="AE71" s="140"/>
      <c r="AF71" s="140"/>
      <c r="AG71" s="140"/>
      <c r="AH71" s="140"/>
      <c r="AI71" s="140"/>
      <c r="AJ71" s="29"/>
    </row>
    <row r="72" spans="1:36" s="28" customFormat="1" ht="15.95" customHeight="1" x14ac:dyDescent="0.25">
      <c r="A72" s="18"/>
      <c r="B72" s="117"/>
      <c r="C72" s="50"/>
      <c r="D72" s="175"/>
      <c r="E72" s="174"/>
      <c r="F72" s="174"/>
      <c r="G72" s="174"/>
      <c r="H72" s="49"/>
      <c r="I72" s="22"/>
      <c r="J72" s="57"/>
      <c r="K72" s="22"/>
      <c r="L72" s="22"/>
      <c r="M72" s="26"/>
      <c r="N72" s="26"/>
      <c r="O72" s="26"/>
      <c r="P72" s="26"/>
      <c r="Q72" s="22"/>
      <c r="R72" s="22"/>
      <c r="S72" s="22"/>
      <c r="T72" s="22"/>
      <c r="U72" s="22"/>
      <c r="V72" s="22"/>
      <c r="W72" s="22"/>
      <c r="X72" s="140"/>
      <c r="Y72" s="140"/>
      <c r="Z72" s="23"/>
      <c r="AC72" s="140"/>
      <c r="AD72" s="140"/>
      <c r="AE72" s="140"/>
      <c r="AF72" s="140"/>
      <c r="AG72" s="140"/>
      <c r="AH72" s="140"/>
      <c r="AI72" s="140"/>
      <c r="AJ72" s="29"/>
    </row>
    <row r="73" spans="1:36" s="27" customFormat="1" ht="15.95" customHeight="1" x14ac:dyDescent="0.25">
      <c r="A73" s="24"/>
      <c r="B73" s="120" t="s">
        <v>138</v>
      </c>
      <c r="C73" s="176"/>
      <c r="D73" s="194"/>
      <c r="E73" s="177"/>
      <c r="F73" s="177"/>
      <c r="G73" s="177"/>
      <c r="H73" s="195"/>
      <c r="I73" s="85"/>
      <c r="J73" s="57"/>
      <c r="K73" s="85"/>
      <c r="L73" s="85"/>
      <c r="M73" s="82"/>
      <c r="N73" s="82"/>
      <c r="O73" s="82"/>
      <c r="P73" s="82"/>
      <c r="Q73" s="85"/>
      <c r="R73" s="85"/>
      <c r="S73" s="85"/>
      <c r="T73" s="85"/>
      <c r="U73" s="85"/>
      <c r="V73" s="85"/>
      <c r="W73" s="85"/>
      <c r="X73" s="45"/>
      <c r="Y73" s="45"/>
      <c r="Z73" s="121" t="s">
        <v>7</v>
      </c>
      <c r="AC73" s="45"/>
      <c r="AD73" s="45"/>
      <c r="AE73" s="45"/>
      <c r="AF73" s="45"/>
      <c r="AG73" s="45"/>
      <c r="AH73" s="45"/>
      <c r="AI73" s="45"/>
      <c r="AJ73" s="30"/>
    </row>
    <row r="74" spans="1:36" s="28" customFormat="1" ht="15.95" customHeight="1" x14ac:dyDescent="0.25">
      <c r="A74" s="18"/>
      <c r="B74" s="117" t="s">
        <v>170</v>
      </c>
      <c r="C74" s="50"/>
      <c r="D74" s="175"/>
      <c r="E74" s="174"/>
      <c r="F74" s="174"/>
      <c r="G74" s="174"/>
      <c r="H74" s="49"/>
      <c r="I74" s="22"/>
      <c r="J74" s="57"/>
      <c r="K74" s="22"/>
      <c r="L74" s="22"/>
      <c r="M74" s="26"/>
      <c r="N74" s="26"/>
      <c r="O74" s="26"/>
      <c r="P74" s="26"/>
      <c r="Q74" s="22"/>
      <c r="R74" s="22"/>
      <c r="S74" s="22"/>
      <c r="T74" s="22"/>
      <c r="U74" s="22"/>
      <c r="V74" s="22"/>
      <c r="W74" s="22"/>
      <c r="X74" s="140"/>
      <c r="Y74" s="140"/>
      <c r="Z74" s="118" t="s">
        <v>171</v>
      </c>
      <c r="AC74" s="140"/>
      <c r="AD74" s="140"/>
      <c r="AE74" s="140"/>
      <c r="AF74" s="140"/>
      <c r="AG74" s="140"/>
      <c r="AH74" s="140"/>
      <c r="AI74" s="140"/>
      <c r="AJ74" s="29"/>
    </row>
    <row r="75" spans="1:36" s="28" customFormat="1" ht="21" customHeight="1" x14ac:dyDescent="0.25">
      <c r="A75" s="18"/>
      <c r="B75" s="51"/>
      <c r="C75" s="51"/>
      <c r="D75" s="178"/>
      <c r="E75" s="49"/>
      <c r="F75" s="49"/>
      <c r="G75" s="49"/>
      <c r="H75" s="51"/>
      <c r="I75" s="22"/>
      <c r="J75" s="57"/>
      <c r="K75" s="22"/>
      <c r="L75" s="22"/>
      <c r="M75" s="26"/>
      <c r="N75" s="26"/>
      <c r="O75" s="26"/>
      <c r="P75" s="26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</sheetData>
  <mergeCells count="62">
    <mergeCell ref="C57:G57"/>
    <mergeCell ref="C58:G58"/>
    <mergeCell ref="C59:G59"/>
    <mergeCell ref="B64:G64"/>
    <mergeCell ref="AD52:AG52"/>
    <mergeCell ref="C54:G54"/>
    <mergeCell ref="J54:J63"/>
    <mergeCell ref="Q54:Q63"/>
    <mergeCell ref="S54:T63"/>
    <mergeCell ref="U54:V63"/>
    <mergeCell ref="AC54:AD63"/>
    <mergeCell ref="AG54:AG63"/>
    <mergeCell ref="C55:G55"/>
    <mergeCell ref="C56:G56"/>
    <mergeCell ref="B44:AI44"/>
    <mergeCell ref="B27:G27"/>
    <mergeCell ref="B47:AI47"/>
    <mergeCell ref="B52:B53"/>
    <mergeCell ref="C52:G53"/>
    <mergeCell ref="H52:H53"/>
    <mergeCell ref="I52:L52"/>
    <mergeCell ref="M52:P52"/>
    <mergeCell ref="Q52:T52"/>
    <mergeCell ref="U52:Y52"/>
    <mergeCell ref="Z52:AC52"/>
    <mergeCell ref="B45:AI45"/>
    <mergeCell ref="AC17:AC26"/>
    <mergeCell ref="AD17:AE26"/>
    <mergeCell ref="AI17:AI26"/>
    <mergeCell ref="C18:G18"/>
    <mergeCell ref="C19:G19"/>
    <mergeCell ref="C21:G21"/>
    <mergeCell ref="C22:G22"/>
    <mergeCell ref="C24:G24"/>
    <mergeCell ref="C25:G25"/>
    <mergeCell ref="C26:G26"/>
    <mergeCell ref="C17:G17"/>
    <mergeCell ref="I17:J26"/>
    <mergeCell ref="P17:Q26"/>
    <mergeCell ref="U17:U26"/>
    <mergeCell ref="V17:V26"/>
    <mergeCell ref="B2:AI2"/>
    <mergeCell ref="B3:AI3"/>
    <mergeCell ref="B4:AI4"/>
    <mergeCell ref="B5:AI5"/>
    <mergeCell ref="B6:AI6"/>
    <mergeCell ref="B7:AI7"/>
    <mergeCell ref="B40:AI40"/>
    <mergeCell ref="B41:AI41"/>
    <mergeCell ref="B42:AI42"/>
    <mergeCell ref="B43:AI43"/>
    <mergeCell ref="B9:AI9"/>
    <mergeCell ref="B10:H10"/>
    <mergeCell ref="B15:B16"/>
    <mergeCell ref="C15:G16"/>
    <mergeCell ref="H15:H16"/>
    <mergeCell ref="I15:M15"/>
    <mergeCell ref="N15:Q15"/>
    <mergeCell ref="R15:U15"/>
    <mergeCell ref="V15:Z15"/>
    <mergeCell ref="AA15:AD15"/>
    <mergeCell ref="AE15:AI15"/>
  </mergeCells>
  <pageMargins left="0.39370078740157483" right="0.39370078740157483" top="0.39370078740157483" bottom="0.3937007874015748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77"/>
  <sheetViews>
    <sheetView topLeftCell="A59" zoomScale="80" zoomScaleNormal="80" workbookViewId="0">
      <selection activeCell="B87" sqref="B87"/>
    </sheetView>
  </sheetViews>
  <sheetFormatPr defaultRowHeight="15" x14ac:dyDescent="0.25"/>
  <cols>
    <col min="1" max="1" width="1.42578125" style="4" customWidth="1"/>
    <col min="2" max="2" width="4.85546875" style="52" customWidth="1"/>
    <col min="3" max="3" width="5" style="52" customWidth="1"/>
    <col min="4" max="4" width="3.28515625" style="180" customWidth="1"/>
    <col min="5" max="5" width="17.28515625" style="52" customWidth="1"/>
    <col min="6" max="6" width="8.28515625" style="52" customWidth="1"/>
    <col min="7" max="7" width="8.42578125" style="52" customWidth="1"/>
    <col min="8" max="8" width="7.5703125" style="52" customWidth="1"/>
    <col min="9" max="9" width="3.5703125" style="3" customWidth="1"/>
    <col min="10" max="10" width="3.5703125" style="56" customWidth="1"/>
    <col min="11" max="12" width="3.5703125" style="3" customWidth="1"/>
    <col min="13" max="35" width="3.5703125" style="43" customWidth="1"/>
  </cols>
  <sheetData>
    <row r="2" spans="1:38" ht="18" x14ac:dyDescent="0.25">
      <c r="A2" s="11"/>
      <c r="B2" s="222" t="s">
        <v>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</row>
    <row r="3" spans="1:38" ht="20.25" x14ac:dyDescent="0.25">
      <c r="A3" s="11"/>
      <c r="B3" s="223" t="s">
        <v>10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</row>
    <row r="4" spans="1:38" ht="20.25" x14ac:dyDescent="0.25">
      <c r="A4" s="11"/>
      <c r="B4" s="223" t="s">
        <v>11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</row>
    <row r="5" spans="1:38" ht="20.25" x14ac:dyDescent="0.25">
      <c r="A5" s="11"/>
      <c r="B5" s="223" t="s">
        <v>12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</row>
    <row r="6" spans="1:38" s="19" customFormat="1" ht="12" x14ac:dyDescent="0.2">
      <c r="A6" s="53"/>
      <c r="B6" s="224" t="s">
        <v>168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</row>
    <row r="7" spans="1:38" s="19" customFormat="1" ht="15.75" customHeight="1" x14ac:dyDescent="0.2">
      <c r="A7" s="53"/>
      <c r="B7" s="221" t="s">
        <v>169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</row>
    <row r="8" spans="1:38" ht="15.75" x14ac:dyDescent="0.25">
      <c r="A8" s="12"/>
      <c r="B8" s="16"/>
      <c r="C8" s="16"/>
      <c r="D8" s="13"/>
      <c r="E8" s="41"/>
      <c r="F8" s="41"/>
      <c r="G8" s="42"/>
      <c r="H8" s="16"/>
      <c r="I8" s="43"/>
      <c r="J8" s="55"/>
      <c r="K8" s="43"/>
      <c r="L8" s="43"/>
    </row>
    <row r="9" spans="1:38" ht="18.75" x14ac:dyDescent="0.25">
      <c r="A9"/>
      <c r="B9" s="265" t="s">
        <v>67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</row>
    <row r="10" spans="1:38" s="1" customFormat="1" x14ac:dyDescent="0.25">
      <c r="A10" s="4"/>
      <c r="B10" s="266"/>
      <c r="C10" s="266"/>
      <c r="D10" s="266"/>
      <c r="E10" s="266"/>
      <c r="F10" s="266"/>
      <c r="G10" s="266"/>
      <c r="H10" s="266"/>
      <c r="I10" s="3"/>
      <c r="J10" s="56"/>
      <c r="K10" s="3"/>
      <c r="L10" s="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L10" s="1" t="s">
        <v>2</v>
      </c>
    </row>
    <row r="11" spans="1:38" s="17" customFormat="1" x14ac:dyDescent="0.25">
      <c r="B11" s="49"/>
      <c r="C11" s="49"/>
      <c r="D11" s="39"/>
      <c r="E11" s="49"/>
      <c r="F11" s="49"/>
      <c r="G11" s="49"/>
      <c r="H11" s="49"/>
      <c r="I11" s="22"/>
      <c r="J11" s="57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8" s="17" customFormat="1" x14ac:dyDescent="0.25">
      <c r="B12" s="39" t="s">
        <v>1</v>
      </c>
      <c r="C12" s="49"/>
      <c r="D12" s="39"/>
      <c r="E12" s="174" t="s">
        <v>5</v>
      </c>
      <c r="F12" s="174"/>
      <c r="G12" s="49"/>
      <c r="H12" s="49"/>
      <c r="I12" s="22"/>
      <c r="J12" s="57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140"/>
      <c r="Z12" s="140" t="s">
        <v>37</v>
      </c>
      <c r="AA12" s="140"/>
      <c r="AB12" s="140"/>
      <c r="AC12" s="140"/>
      <c r="AD12" s="140" t="s">
        <v>38</v>
      </c>
      <c r="AE12" s="140"/>
      <c r="AF12" s="22"/>
      <c r="AG12" s="22"/>
      <c r="AH12" s="22"/>
      <c r="AI12" s="22"/>
      <c r="AL12" s="17" t="s">
        <v>2</v>
      </c>
    </row>
    <row r="13" spans="1:38" s="17" customFormat="1" x14ac:dyDescent="0.25">
      <c r="B13" s="39" t="s">
        <v>68</v>
      </c>
      <c r="C13" s="49"/>
      <c r="D13" s="39"/>
      <c r="E13" s="174" t="s">
        <v>105</v>
      </c>
      <c r="F13" s="174"/>
      <c r="G13" s="49"/>
      <c r="H13" s="49"/>
      <c r="I13" s="22"/>
      <c r="J13" s="5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140"/>
      <c r="Z13" s="140" t="s">
        <v>34</v>
      </c>
      <c r="AA13" s="140"/>
      <c r="AB13" s="140"/>
      <c r="AC13" s="140"/>
      <c r="AD13" s="140" t="s">
        <v>122</v>
      </c>
      <c r="AE13" s="140"/>
      <c r="AF13" s="22"/>
      <c r="AG13" s="22"/>
      <c r="AH13" s="22"/>
      <c r="AI13" s="22"/>
    </row>
    <row r="14" spans="1:38" s="17" customFormat="1" x14ac:dyDescent="0.25">
      <c r="B14" s="49"/>
      <c r="C14" s="49"/>
      <c r="D14" s="39"/>
      <c r="E14" s="49"/>
      <c r="F14" s="49"/>
      <c r="G14" s="49"/>
      <c r="H14" s="49"/>
      <c r="I14" s="22"/>
      <c r="J14" s="57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8" s="21" customFormat="1" ht="15.95" customHeight="1" x14ac:dyDescent="0.25">
      <c r="B15" s="267" t="s">
        <v>15</v>
      </c>
      <c r="C15" s="267" t="s">
        <v>36</v>
      </c>
      <c r="D15" s="267"/>
      <c r="E15" s="267"/>
      <c r="F15" s="267"/>
      <c r="G15" s="267"/>
      <c r="H15" s="269" t="s">
        <v>69</v>
      </c>
      <c r="I15" s="270" t="s">
        <v>149</v>
      </c>
      <c r="J15" s="271"/>
      <c r="K15" s="271"/>
      <c r="L15" s="271"/>
      <c r="M15" s="272"/>
      <c r="N15" s="273" t="s">
        <v>153</v>
      </c>
      <c r="O15" s="271"/>
      <c r="P15" s="271"/>
      <c r="Q15" s="272"/>
      <c r="R15" s="273" t="s">
        <v>154</v>
      </c>
      <c r="S15" s="271"/>
      <c r="T15" s="271"/>
      <c r="U15" s="271"/>
      <c r="V15" s="273" t="s">
        <v>155</v>
      </c>
      <c r="W15" s="271"/>
      <c r="X15" s="271"/>
      <c r="Y15" s="271"/>
      <c r="Z15" s="272"/>
      <c r="AA15" s="273" t="s">
        <v>156</v>
      </c>
      <c r="AB15" s="271"/>
      <c r="AC15" s="271"/>
      <c r="AD15" s="272"/>
      <c r="AE15" s="273" t="s">
        <v>157</v>
      </c>
      <c r="AF15" s="271"/>
      <c r="AG15" s="271"/>
      <c r="AH15" s="271"/>
      <c r="AI15" s="272"/>
    </row>
    <row r="16" spans="1:38" s="21" customFormat="1" ht="15.95" customHeight="1" x14ac:dyDescent="0.25">
      <c r="B16" s="268"/>
      <c r="C16" s="267"/>
      <c r="D16" s="267"/>
      <c r="E16" s="267"/>
      <c r="F16" s="267"/>
      <c r="G16" s="267"/>
      <c r="H16" s="269"/>
      <c r="I16" s="181">
        <v>1</v>
      </c>
      <c r="J16" s="181">
        <v>2</v>
      </c>
      <c r="K16" s="181">
        <v>3</v>
      </c>
      <c r="L16" s="181">
        <v>4</v>
      </c>
      <c r="M16" s="181">
        <v>5</v>
      </c>
      <c r="N16" s="181">
        <v>1</v>
      </c>
      <c r="O16" s="181">
        <v>2</v>
      </c>
      <c r="P16" s="181">
        <v>3</v>
      </c>
      <c r="Q16" s="181">
        <v>4</v>
      </c>
      <c r="R16" s="181">
        <v>1</v>
      </c>
      <c r="S16" s="183">
        <v>2</v>
      </c>
      <c r="T16" s="181">
        <v>3</v>
      </c>
      <c r="U16" s="181">
        <v>4</v>
      </c>
      <c r="V16" s="181">
        <v>1</v>
      </c>
      <c r="W16" s="181">
        <v>2</v>
      </c>
      <c r="X16" s="181">
        <v>3</v>
      </c>
      <c r="Y16" s="181">
        <v>4</v>
      </c>
      <c r="Z16" s="181">
        <v>5</v>
      </c>
      <c r="AA16" s="181">
        <v>1</v>
      </c>
      <c r="AB16" s="181">
        <v>2</v>
      </c>
      <c r="AC16" s="181">
        <v>3</v>
      </c>
      <c r="AD16" s="181">
        <v>4</v>
      </c>
      <c r="AE16" s="181">
        <v>1</v>
      </c>
      <c r="AF16" s="181">
        <v>2</v>
      </c>
      <c r="AG16" s="181">
        <v>3</v>
      </c>
      <c r="AH16" s="181">
        <v>4</v>
      </c>
      <c r="AI16" s="181">
        <v>5</v>
      </c>
    </row>
    <row r="17" spans="1:41" s="17" customFormat="1" ht="33" customHeight="1" x14ac:dyDescent="0.25">
      <c r="B17" s="31" t="s">
        <v>20</v>
      </c>
      <c r="C17" s="274" t="s">
        <v>28</v>
      </c>
      <c r="D17" s="275"/>
      <c r="E17" s="275"/>
      <c r="F17" s="275"/>
      <c r="G17" s="276"/>
      <c r="H17" s="35">
        <v>2</v>
      </c>
      <c r="I17" s="277" t="s">
        <v>70</v>
      </c>
      <c r="J17" s="278"/>
      <c r="K17" s="65">
        <v>2</v>
      </c>
      <c r="L17" s="22"/>
      <c r="M17" s="35"/>
      <c r="N17" s="35"/>
      <c r="O17" s="35"/>
      <c r="P17" s="277" t="s">
        <v>100</v>
      </c>
      <c r="Q17" s="283"/>
      <c r="R17" s="63"/>
      <c r="S17" s="35"/>
      <c r="T17" s="190"/>
      <c r="U17" s="286" t="s">
        <v>145</v>
      </c>
      <c r="V17" s="286" t="s">
        <v>100</v>
      </c>
      <c r="W17" s="61"/>
      <c r="X17" s="35"/>
      <c r="Y17" s="35"/>
      <c r="Z17" s="35"/>
      <c r="AA17" s="64"/>
      <c r="AB17" s="64"/>
      <c r="AC17" s="286" t="s">
        <v>150</v>
      </c>
      <c r="AD17" s="277" t="s">
        <v>101</v>
      </c>
      <c r="AE17" s="278"/>
      <c r="AF17" s="187"/>
      <c r="AG17" s="64"/>
      <c r="AH17" s="64"/>
      <c r="AI17" s="286" t="s">
        <v>71</v>
      </c>
      <c r="AO17" s="17" t="s">
        <v>2</v>
      </c>
    </row>
    <row r="18" spans="1:41" s="17" customFormat="1" ht="33" customHeight="1" x14ac:dyDescent="0.25">
      <c r="B18" s="33"/>
      <c r="C18" s="274" t="s">
        <v>29</v>
      </c>
      <c r="D18" s="275"/>
      <c r="E18" s="275"/>
      <c r="F18" s="275"/>
      <c r="G18" s="276"/>
      <c r="H18" s="35"/>
      <c r="I18" s="279"/>
      <c r="J18" s="280"/>
      <c r="K18" s="193"/>
      <c r="L18" s="65">
        <v>1</v>
      </c>
      <c r="M18" s="35"/>
      <c r="N18" s="35"/>
      <c r="O18" s="35"/>
      <c r="P18" s="279"/>
      <c r="Q18" s="284"/>
      <c r="R18" s="63"/>
      <c r="S18" s="35"/>
      <c r="T18" s="190"/>
      <c r="U18" s="287"/>
      <c r="V18" s="287"/>
      <c r="W18" s="61"/>
      <c r="X18" s="35"/>
      <c r="Y18" s="35"/>
      <c r="Z18" s="35"/>
      <c r="AA18" s="64"/>
      <c r="AB18" s="64"/>
      <c r="AC18" s="287"/>
      <c r="AD18" s="279"/>
      <c r="AE18" s="280"/>
      <c r="AF18" s="187"/>
      <c r="AG18" s="64"/>
      <c r="AH18" s="64"/>
      <c r="AI18" s="287"/>
    </row>
    <row r="19" spans="1:41" s="17" customFormat="1" ht="15.75" customHeight="1" x14ac:dyDescent="0.25">
      <c r="B19" s="33"/>
      <c r="C19" s="274"/>
      <c r="D19" s="275"/>
      <c r="E19" s="275"/>
      <c r="F19" s="275"/>
      <c r="G19" s="276"/>
      <c r="H19" s="35"/>
      <c r="I19" s="279"/>
      <c r="J19" s="280"/>
      <c r="K19" s="193"/>
      <c r="L19" s="35"/>
      <c r="M19" s="35"/>
      <c r="N19" s="35"/>
      <c r="O19" s="35"/>
      <c r="P19" s="279"/>
      <c r="Q19" s="284"/>
      <c r="R19" s="63"/>
      <c r="S19" s="35"/>
      <c r="T19" s="190"/>
      <c r="U19" s="287"/>
      <c r="V19" s="287"/>
      <c r="W19" s="61"/>
      <c r="X19" s="35"/>
      <c r="Y19" s="35"/>
      <c r="Z19" s="35"/>
      <c r="AA19" s="64"/>
      <c r="AB19" s="64"/>
      <c r="AC19" s="287"/>
      <c r="AD19" s="279"/>
      <c r="AE19" s="280"/>
      <c r="AF19" s="187"/>
      <c r="AG19" s="64"/>
      <c r="AH19" s="64"/>
      <c r="AI19" s="287"/>
      <c r="AL19" s="17" t="s">
        <v>2</v>
      </c>
    </row>
    <row r="20" spans="1:41" s="17" customFormat="1" ht="15.75" customHeight="1" x14ac:dyDescent="0.25">
      <c r="B20" s="33"/>
      <c r="C20" s="40" t="s">
        <v>23</v>
      </c>
      <c r="D20" s="40"/>
      <c r="E20" s="40"/>
      <c r="F20" s="40"/>
      <c r="G20" s="143"/>
      <c r="H20" s="184"/>
      <c r="I20" s="279"/>
      <c r="J20" s="280"/>
      <c r="K20" s="193"/>
      <c r="L20" s="35"/>
      <c r="M20" s="35"/>
      <c r="N20" s="35"/>
      <c r="O20" s="35"/>
      <c r="P20" s="279"/>
      <c r="Q20" s="284"/>
      <c r="R20" s="63"/>
      <c r="S20" s="35"/>
      <c r="T20" s="190"/>
      <c r="U20" s="287"/>
      <c r="V20" s="287"/>
      <c r="W20" s="61"/>
      <c r="X20" s="35"/>
      <c r="Y20" s="35"/>
      <c r="Z20" s="35"/>
      <c r="AA20" s="64"/>
      <c r="AB20" s="64"/>
      <c r="AC20" s="287"/>
      <c r="AD20" s="279"/>
      <c r="AE20" s="280"/>
      <c r="AF20" s="187"/>
      <c r="AG20" s="64"/>
      <c r="AH20" s="64"/>
      <c r="AI20" s="287"/>
    </row>
    <row r="21" spans="1:41" s="17" customFormat="1" ht="15.75" customHeight="1" x14ac:dyDescent="0.25">
      <c r="B21" s="33"/>
      <c r="C21" s="274"/>
      <c r="D21" s="275"/>
      <c r="E21" s="275"/>
      <c r="F21" s="275"/>
      <c r="G21" s="276"/>
      <c r="H21" s="35"/>
      <c r="I21" s="279"/>
      <c r="J21" s="280"/>
      <c r="K21" s="193"/>
      <c r="L21" s="35"/>
      <c r="M21" s="35"/>
      <c r="N21" s="35"/>
      <c r="O21" s="35"/>
      <c r="P21" s="279"/>
      <c r="Q21" s="284"/>
      <c r="R21" s="63"/>
      <c r="S21" s="35"/>
      <c r="T21" s="190"/>
      <c r="U21" s="287"/>
      <c r="V21" s="287"/>
      <c r="W21" s="61"/>
      <c r="X21" s="35"/>
      <c r="Y21" s="35"/>
      <c r="Z21" s="35"/>
      <c r="AA21" s="64"/>
      <c r="AB21" s="64"/>
      <c r="AC21" s="287"/>
      <c r="AD21" s="279"/>
      <c r="AE21" s="280"/>
      <c r="AF21" s="187"/>
      <c r="AG21" s="64"/>
      <c r="AH21" s="64"/>
      <c r="AI21" s="287"/>
    </row>
    <row r="22" spans="1:41" s="17" customFormat="1" ht="15.75" customHeight="1" x14ac:dyDescent="0.25">
      <c r="B22" s="33"/>
      <c r="C22" s="274"/>
      <c r="D22" s="275"/>
      <c r="E22" s="275"/>
      <c r="F22" s="275"/>
      <c r="G22" s="276"/>
      <c r="H22" s="35"/>
      <c r="I22" s="279"/>
      <c r="J22" s="280"/>
      <c r="K22" s="193"/>
      <c r="L22" s="35"/>
      <c r="M22" s="35"/>
      <c r="N22" s="35"/>
      <c r="O22" s="35"/>
      <c r="P22" s="279"/>
      <c r="Q22" s="284"/>
      <c r="R22" s="63"/>
      <c r="S22" s="35"/>
      <c r="T22" s="190"/>
      <c r="U22" s="287"/>
      <c r="V22" s="287"/>
      <c r="W22" s="61"/>
      <c r="X22" s="35"/>
      <c r="Y22" s="35"/>
      <c r="Z22" s="35"/>
      <c r="AA22" s="64"/>
      <c r="AB22" s="64"/>
      <c r="AC22" s="287"/>
      <c r="AD22" s="279"/>
      <c r="AE22" s="280"/>
      <c r="AF22" s="187"/>
      <c r="AG22" s="64"/>
      <c r="AH22" s="64"/>
      <c r="AI22" s="287"/>
    </row>
    <row r="23" spans="1:41" s="17" customFormat="1" ht="15.75" customHeight="1" x14ac:dyDescent="0.25">
      <c r="B23" s="54"/>
      <c r="C23" s="40" t="s">
        <v>23</v>
      </c>
      <c r="D23" s="40"/>
      <c r="E23" s="40"/>
      <c r="F23" s="40"/>
      <c r="G23" s="143"/>
      <c r="H23" s="184">
        <v>2</v>
      </c>
      <c r="I23" s="279"/>
      <c r="J23" s="280"/>
      <c r="K23" s="193"/>
      <c r="L23" s="35"/>
      <c r="M23" s="35"/>
      <c r="N23" s="35"/>
      <c r="O23" s="35"/>
      <c r="P23" s="279"/>
      <c r="Q23" s="284"/>
      <c r="R23" s="63"/>
      <c r="S23" s="35"/>
      <c r="T23" s="190"/>
      <c r="U23" s="287"/>
      <c r="V23" s="287"/>
      <c r="W23" s="35"/>
      <c r="X23" s="35"/>
      <c r="Y23" s="35"/>
      <c r="Z23" s="35"/>
      <c r="AA23" s="35"/>
      <c r="AB23" s="35"/>
      <c r="AC23" s="287"/>
      <c r="AD23" s="279"/>
      <c r="AE23" s="280"/>
      <c r="AF23" s="187"/>
      <c r="AG23" s="64"/>
      <c r="AH23" s="64"/>
      <c r="AI23" s="287"/>
    </row>
    <row r="24" spans="1:41" s="17" customFormat="1" ht="15.75" customHeight="1" x14ac:dyDescent="0.25">
      <c r="B24" s="33"/>
      <c r="C24" s="274" t="s">
        <v>35</v>
      </c>
      <c r="D24" s="275"/>
      <c r="E24" s="275"/>
      <c r="F24" s="275"/>
      <c r="G24" s="276"/>
      <c r="H24" s="184">
        <v>3</v>
      </c>
      <c r="I24" s="279"/>
      <c r="J24" s="280"/>
      <c r="K24" s="193"/>
      <c r="L24" s="32"/>
      <c r="M24" s="32"/>
      <c r="N24" s="32"/>
      <c r="O24" s="32"/>
      <c r="P24" s="279"/>
      <c r="Q24" s="284"/>
      <c r="R24" s="32"/>
      <c r="S24" s="32"/>
      <c r="T24" s="190"/>
      <c r="U24" s="287"/>
      <c r="V24" s="287"/>
      <c r="W24" s="61"/>
      <c r="X24" s="32"/>
      <c r="Y24" s="32"/>
      <c r="Z24" s="35"/>
      <c r="AA24" s="35"/>
      <c r="AB24" s="35"/>
      <c r="AC24" s="287"/>
      <c r="AD24" s="279"/>
      <c r="AE24" s="280"/>
      <c r="AF24" s="187"/>
      <c r="AG24" s="44"/>
      <c r="AH24" s="44"/>
      <c r="AI24" s="287"/>
    </row>
    <row r="25" spans="1:41" s="17" customFormat="1" ht="15.75" customHeight="1" x14ac:dyDescent="0.25">
      <c r="B25" s="33"/>
      <c r="C25" s="274" t="s">
        <v>72</v>
      </c>
      <c r="D25" s="275"/>
      <c r="E25" s="275"/>
      <c r="F25" s="275"/>
      <c r="G25" s="276"/>
      <c r="H25" s="184">
        <v>19</v>
      </c>
      <c r="I25" s="279"/>
      <c r="J25" s="280"/>
      <c r="K25" s="193"/>
      <c r="L25" s="32"/>
      <c r="M25" s="32"/>
      <c r="N25" s="32"/>
      <c r="O25" s="32"/>
      <c r="P25" s="279"/>
      <c r="Q25" s="284"/>
      <c r="R25" s="32"/>
      <c r="S25" s="32"/>
      <c r="T25" s="190"/>
      <c r="U25" s="287"/>
      <c r="V25" s="287"/>
      <c r="W25" s="61"/>
      <c r="X25" s="32"/>
      <c r="Y25" s="32"/>
      <c r="Z25" s="35"/>
      <c r="AA25" s="35"/>
      <c r="AB25" s="35"/>
      <c r="AC25" s="287"/>
      <c r="AD25" s="279"/>
      <c r="AE25" s="280"/>
      <c r="AF25" s="187"/>
      <c r="AG25" s="44"/>
      <c r="AH25" s="44"/>
      <c r="AI25" s="287"/>
    </row>
    <row r="26" spans="1:41" s="17" customFormat="1" ht="15.75" customHeight="1" x14ac:dyDescent="0.25">
      <c r="B26" s="33"/>
      <c r="C26" s="274" t="s">
        <v>6</v>
      </c>
      <c r="D26" s="275"/>
      <c r="E26" s="275"/>
      <c r="F26" s="275"/>
      <c r="G26" s="276"/>
      <c r="H26" s="184">
        <v>1</v>
      </c>
      <c r="I26" s="281"/>
      <c r="J26" s="282"/>
      <c r="K26" s="193"/>
      <c r="L26" s="32"/>
      <c r="M26" s="32"/>
      <c r="N26" s="32"/>
      <c r="O26" s="32"/>
      <c r="P26" s="281"/>
      <c r="Q26" s="285"/>
      <c r="R26" s="32"/>
      <c r="S26" s="32"/>
      <c r="T26" s="190"/>
      <c r="U26" s="288"/>
      <c r="V26" s="288"/>
      <c r="W26" s="61"/>
      <c r="X26" s="32"/>
      <c r="Y26" s="32"/>
      <c r="Z26" s="35"/>
      <c r="AA26" s="35"/>
      <c r="AB26" s="35"/>
      <c r="AC26" s="288"/>
      <c r="AD26" s="281"/>
      <c r="AE26" s="282"/>
      <c r="AF26" s="187"/>
      <c r="AG26" s="44"/>
      <c r="AH26" s="44"/>
      <c r="AI26" s="288"/>
    </row>
    <row r="27" spans="1:41" s="17" customFormat="1" ht="18" customHeight="1" x14ac:dyDescent="0.25">
      <c r="B27" s="289" t="s">
        <v>0</v>
      </c>
      <c r="C27" s="289"/>
      <c r="D27" s="289"/>
      <c r="E27" s="289"/>
      <c r="F27" s="290"/>
      <c r="G27" s="290"/>
      <c r="H27" s="137">
        <f>SUM(H17:H26)</f>
        <v>27</v>
      </c>
      <c r="I27" s="58"/>
      <c r="J27" s="59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60"/>
    </row>
    <row r="28" spans="1:41" s="28" customFormat="1" ht="15" customHeight="1" x14ac:dyDescent="0.25">
      <c r="A28" s="17"/>
      <c r="B28" s="49"/>
      <c r="C28" s="49"/>
      <c r="D28" s="39"/>
      <c r="E28" s="49"/>
      <c r="F28" s="49"/>
      <c r="G28" s="49"/>
      <c r="H28" s="49"/>
      <c r="I28" s="22"/>
      <c r="J28" s="57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41" s="28" customFormat="1" ht="15" customHeight="1" x14ac:dyDescent="0.25">
      <c r="A29" s="17"/>
      <c r="B29" s="49"/>
      <c r="C29" s="49"/>
      <c r="D29" s="39"/>
      <c r="E29" s="49"/>
      <c r="F29" s="49"/>
      <c r="G29" s="49"/>
      <c r="H29" s="49"/>
      <c r="I29" s="22"/>
      <c r="J29" s="57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41" s="28" customFormat="1" ht="15.95" customHeight="1" x14ac:dyDescent="0.25">
      <c r="A30" s="18"/>
      <c r="B30" s="50"/>
      <c r="C30" s="50"/>
      <c r="D30" s="50"/>
      <c r="E30" s="50"/>
      <c r="F30" s="50"/>
      <c r="G30" s="50"/>
      <c r="H30" s="49"/>
      <c r="I30" s="22"/>
      <c r="J30" s="57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40"/>
      <c r="Y30" s="140"/>
      <c r="Z30" s="23" t="s">
        <v>142</v>
      </c>
      <c r="AA30" s="140"/>
      <c r="AC30" s="140"/>
      <c r="AD30" s="140"/>
      <c r="AE30" s="140"/>
      <c r="AF30" s="140"/>
      <c r="AG30" s="140"/>
      <c r="AH30" s="140"/>
      <c r="AI30" s="140"/>
      <c r="AJ30" s="29"/>
    </row>
    <row r="31" spans="1:41" s="28" customFormat="1" ht="15.95" customHeight="1" x14ac:dyDescent="0.25">
      <c r="A31" s="18"/>
      <c r="B31" s="5" t="s">
        <v>3</v>
      </c>
      <c r="C31" s="50"/>
      <c r="D31" s="175"/>
      <c r="E31" s="174"/>
      <c r="F31" s="174"/>
      <c r="G31" s="174"/>
      <c r="H31" s="49"/>
      <c r="I31" s="22"/>
      <c r="J31" s="57"/>
      <c r="K31" s="22"/>
      <c r="L31" s="22"/>
      <c r="M31" s="26"/>
      <c r="N31" s="22"/>
      <c r="O31" s="26"/>
      <c r="P31" s="26"/>
      <c r="Q31" s="22"/>
      <c r="R31" s="22"/>
      <c r="S31" s="22"/>
      <c r="T31" s="22"/>
      <c r="U31" s="22"/>
      <c r="V31" s="22"/>
      <c r="W31" s="22"/>
      <c r="X31" s="140"/>
      <c r="Y31" s="140"/>
      <c r="Z31" s="23"/>
      <c r="AA31" s="140"/>
      <c r="AC31" s="140"/>
      <c r="AD31" s="140"/>
      <c r="AE31" s="140"/>
      <c r="AF31" s="140"/>
      <c r="AG31" s="140"/>
      <c r="AH31" s="140"/>
      <c r="AI31" s="140"/>
      <c r="AJ31" s="29"/>
    </row>
    <row r="32" spans="1:41" s="28" customFormat="1" ht="15.95" customHeight="1" x14ac:dyDescent="0.25">
      <c r="A32" s="18"/>
      <c r="B32" s="117" t="s">
        <v>4</v>
      </c>
      <c r="C32" s="50"/>
      <c r="D32" s="175"/>
      <c r="E32" s="174"/>
      <c r="F32" s="174"/>
      <c r="G32" s="174"/>
      <c r="H32" s="49"/>
      <c r="I32" s="22"/>
      <c r="J32" s="57"/>
      <c r="K32" s="22"/>
      <c r="L32" s="22"/>
      <c r="M32" s="26"/>
      <c r="N32" s="26"/>
      <c r="O32" s="26"/>
      <c r="P32" s="26"/>
      <c r="Q32" s="22"/>
      <c r="R32" s="22"/>
      <c r="S32" s="22"/>
      <c r="T32" s="22"/>
      <c r="U32" s="22"/>
      <c r="V32" s="22"/>
      <c r="W32" s="22"/>
      <c r="X32" s="140"/>
      <c r="Y32" s="140"/>
      <c r="Z32" s="23" t="s">
        <v>8</v>
      </c>
      <c r="AA32" s="140"/>
      <c r="AC32" s="140"/>
      <c r="AD32" s="140"/>
      <c r="AE32" s="140"/>
      <c r="AF32" s="140"/>
      <c r="AG32" s="140"/>
      <c r="AH32" s="140"/>
      <c r="AI32" s="140"/>
      <c r="AJ32" s="29"/>
    </row>
    <row r="33" spans="1:36" s="28" customFormat="1" ht="15.95" customHeight="1" x14ac:dyDescent="0.25">
      <c r="A33" s="18"/>
      <c r="B33" s="117"/>
      <c r="C33" s="50"/>
      <c r="D33" s="175"/>
      <c r="E33" s="174"/>
      <c r="F33" s="174"/>
      <c r="G33" s="174"/>
      <c r="H33" s="49"/>
      <c r="I33" s="22"/>
      <c r="J33" s="57"/>
      <c r="K33" s="22"/>
      <c r="L33" s="22"/>
      <c r="M33" s="26"/>
      <c r="N33" s="26"/>
      <c r="O33" s="26"/>
      <c r="P33" s="26"/>
      <c r="Q33" s="22"/>
      <c r="R33" s="22"/>
      <c r="S33" s="22"/>
      <c r="T33" s="22"/>
      <c r="U33" s="22"/>
      <c r="V33" s="22"/>
      <c r="W33" s="22"/>
      <c r="X33" s="140"/>
      <c r="Y33" s="140"/>
      <c r="Z33" s="23"/>
      <c r="AA33" s="140"/>
      <c r="AC33" s="140"/>
      <c r="AD33" s="140"/>
      <c r="AE33" s="140"/>
      <c r="AF33" s="140"/>
      <c r="AG33" s="140"/>
      <c r="AH33" s="140"/>
      <c r="AI33" s="140"/>
      <c r="AJ33" s="29"/>
    </row>
    <row r="34" spans="1:36" s="28" customFormat="1" ht="15.95" customHeight="1" x14ac:dyDescent="0.25">
      <c r="A34" s="18"/>
      <c r="B34" s="117"/>
      <c r="C34" s="50"/>
      <c r="D34" s="175"/>
      <c r="E34" s="174"/>
      <c r="F34" s="174"/>
      <c r="G34" s="174"/>
      <c r="H34" s="49"/>
      <c r="I34" s="22"/>
      <c r="J34" s="57"/>
      <c r="K34" s="22"/>
      <c r="L34" s="22"/>
      <c r="M34" s="26"/>
      <c r="N34" s="26"/>
      <c r="O34" s="26"/>
      <c r="P34" s="26"/>
      <c r="Q34" s="22"/>
      <c r="R34" s="22"/>
      <c r="S34" s="22"/>
      <c r="T34" s="22"/>
      <c r="U34" s="22"/>
      <c r="V34" s="22"/>
      <c r="W34" s="22"/>
      <c r="X34" s="140"/>
      <c r="Y34" s="140"/>
      <c r="Z34" s="23"/>
      <c r="AA34" s="140"/>
      <c r="AC34" s="140"/>
      <c r="AD34" s="140"/>
      <c r="AE34" s="140"/>
      <c r="AF34" s="140"/>
      <c r="AG34" s="140"/>
      <c r="AH34" s="140"/>
      <c r="AI34" s="140"/>
      <c r="AJ34" s="29"/>
    </row>
    <row r="35" spans="1:36" s="28" customFormat="1" ht="15.95" customHeight="1" x14ac:dyDescent="0.25">
      <c r="A35" s="18"/>
      <c r="B35" s="117"/>
      <c r="C35" s="50"/>
      <c r="D35" s="175"/>
      <c r="E35" s="174"/>
      <c r="F35" s="174"/>
      <c r="G35" s="174"/>
      <c r="H35" s="49"/>
      <c r="I35" s="22"/>
      <c r="J35" s="57"/>
      <c r="K35" s="22"/>
      <c r="L35" s="22"/>
      <c r="M35" s="26"/>
      <c r="N35" s="26"/>
      <c r="O35" s="26"/>
      <c r="P35" s="26"/>
      <c r="Q35" s="22"/>
      <c r="R35" s="22"/>
      <c r="S35" s="22"/>
      <c r="T35" s="22"/>
      <c r="U35" s="22"/>
      <c r="V35" s="22"/>
      <c r="W35" s="22"/>
      <c r="X35" s="140"/>
      <c r="Y35" s="140"/>
      <c r="Z35" s="23"/>
      <c r="AA35" s="140"/>
      <c r="AC35" s="140"/>
      <c r="AD35" s="140"/>
      <c r="AE35" s="140"/>
      <c r="AF35" s="140"/>
      <c r="AG35" s="140"/>
      <c r="AH35" s="140"/>
      <c r="AI35" s="140"/>
      <c r="AJ35" s="29"/>
    </row>
    <row r="36" spans="1:36" s="27" customFormat="1" ht="15.95" customHeight="1" x14ac:dyDescent="0.2">
      <c r="A36" s="24"/>
      <c r="B36" s="120" t="s">
        <v>138</v>
      </c>
      <c r="C36" s="176"/>
      <c r="D36" s="194"/>
      <c r="E36" s="177"/>
      <c r="F36" s="177"/>
      <c r="G36" s="177"/>
      <c r="H36" s="195"/>
      <c r="I36" s="85"/>
      <c r="J36" s="57"/>
      <c r="K36" s="85"/>
      <c r="L36" s="85"/>
      <c r="M36" s="82"/>
      <c r="N36" s="82"/>
      <c r="O36" s="82"/>
      <c r="P36" s="82"/>
      <c r="Q36" s="85"/>
      <c r="R36" s="85"/>
      <c r="S36" s="85"/>
      <c r="T36" s="85"/>
      <c r="U36" s="85"/>
      <c r="V36" s="85"/>
      <c r="W36" s="85"/>
      <c r="X36" s="45"/>
      <c r="Y36" s="45"/>
      <c r="Z36" s="25" t="s">
        <v>148</v>
      </c>
      <c r="AA36" s="45"/>
      <c r="AC36" s="45"/>
      <c r="AD36" s="45"/>
      <c r="AE36" s="45"/>
      <c r="AF36" s="45"/>
      <c r="AG36" s="45"/>
      <c r="AH36" s="45"/>
      <c r="AI36" s="45"/>
      <c r="AJ36" s="30"/>
    </row>
    <row r="37" spans="1:36" s="28" customFormat="1" ht="15.95" customHeight="1" x14ac:dyDescent="0.25">
      <c r="A37" s="18"/>
      <c r="B37" s="117" t="s">
        <v>170</v>
      </c>
      <c r="C37" s="50"/>
      <c r="D37" s="175"/>
      <c r="E37" s="174"/>
      <c r="F37" s="174"/>
      <c r="G37" s="174"/>
      <c r="H37" s="49"/>
      <c r="I37" s="22"/>
      <c r="J37" s="57"/>
      <c r="K37" s="22"/>
      <c r="L37" s="22"/>
      <c r="M37" s="26"/>
      <c r="N37" s="26"/>
      <c r="O37" s="26"/>
      <c r="P37" s="26"/>
      <c r="Q37" s="22"/>
      <c r="R37" s="22"/>
      <c r="S37" s="22"/>
      <c r="T37" s="22"/>
      <c r="U37" s="22"/>
      <c r="V37" s="22"/>
      <c r="W37" s="22"/>
      <c r="X37" s="140"/>
      <c r="Y37" s="140"/>
      <c r="Z37" s="23" t="s">
        <v>146</v>
      </c>
      <c r="AA37" s="140"/>
      <c r="AC37" s="140"/>
      <c r="AD37" s="140"/>
      <c r="AE37" s="140"/>
      <c r="AF37" s="140"/>
      <c r="AG37" s="140"/>
      <c r="AH37" s="140"/>
      <c r="AI37" s="140"/>
      <c r="AJ37" s="29"/>
    </row>
    <row r="38" spans="1:36" s="28" customFormat="1" ht="15.95" customHeight="1" x14ac:dyDescent="0.25">
      <c r="A38" s="18"/>
      <c r="B38" s="117"/>
      <c r="C38" s="50"/>
      <c r="D38" s="175"/>
      <c r="E38" s="174"/>
      <c r="F38" s="174"/>
      <c r="G38" s="174"/>
      <c r="H38" s="49"/>
      <c r="I38" s="22"/>
      <c r="J38" s="57"/>
      <c r="K38" s="22"/>
      <c r="L38" s="22"/>
      <c r="M38" s="26"/>
      <c r="N38" s="26"/>
      <c r="O38" s="26"/>
      <c r="P38" s="26"/>
      <c r="Q38" s="22"/>
      <c r="R38" s="22"/>
      <c r="S38" s="22"/>
      <c r="T38" s="22"/>
      <c r="U38" s="22"/>
      <c r="V38" s="22"/>
      <c r="W38" s="22"/>
      <c r="X38" s="140"/>
      <c r="Y38" s="140"/>
      <c r="Z38" s="23"/>
      <c r="AA38" s="140"/>
      <c r="AC38" s="140"/>
      <c r="AD38" s="140"/>
      <c r="AE38" s="140"/>
      <c r="AF38" s="140"/>
      <c r="AG38" s="140"/>
      <c r="AH38" s="140"/>
      <c r="AI38" s="140"/>
      <c r="AJ38" s="29"/>
    </row>
    <row r="39" spans="1:36" s="28" customFormat="1" ht="15.95" customHeight="1" x14ac:dyDescent="0.25">
      <c r="A39" s="18"/>
      <c r="B39" s="117"/>
      <c r="C39" s="50"/>
      <c r="D39" s="175"/>
      <c r="E39" s="174"/>
      <c r="F39" s="174"/>
      <c r="G39" s="174"/>
      <c r="H39" s="49"/>
      <c r="I39" s="22"/>
      <c r="J39" s="57"/>
      <c r="K39" s="22"/>
      <c r="L39" s="22"/>
      <c r="M39" s="26"/>
      <c r="N39" s="26"/>
      <c r="O39" s="26"/>
      <c r="P39" s="26"/>
      <c r="Q39" s="22"/>
      <c r="R39" s="22"/>
      <c r="S39" s="22"/>
      <c r="T39" s="22"/>
      <c r="U39" s="22"/>
      <c r="V39" s="22"/>
      <c r="W39" s="22"/>
      <c r="X39" s="140"/>
      <c r="Y39" s="140"/>
      <c r="Z39" s="23"/>
      <c r="AA39" s="140"/>
      <c r="AC39" s="140"/>
      <c r="AD39" s="140"/>
      <c r="AE39" s="140"/>
      <c r="AF39" s="140"/>
      <c r="AG39" s="140"/>
      <c r="AH39" s="140"/>
      <c r="AI39" s="140"/>
      <c r="AJ39" s="29"/>
    </row>
    <row r="40" spans="1:36" ht="15.75" x14ac:dyDescent="0.25">
      <c r="A40" s="12"/>
      <c r="B40" s="16"/>
      <c r="C40" s="16"/>
      <c r="D40" s="13"/>
      <c r="E40" s="41"/>
      <c r="F40" s="41"/>
      <c r="G40" s="42"/>
      <c r="H40" s="16"/>
      <c r="I40" s="43"/>
      <c r="J40" s="55"/>
      <c r="K40" s="43"/>
      <c r="L40" s="43"/>
    </row>
    <row r="42" spans="1:36" ht="18" x14ac:dyDescent="0.25">
      <c r="A42" s="11"/>
      <c r="B42" s="222" t="s">
        <v>9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</row>
    <row r="43" spans="1:36" ht="20.25" x14ac:dyDescent="0.25">
      <c r="A43" s="11"/>
      <c r="B43" s="223" t="s">
        <v>10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</row>
    <row r="44" spans="1:36" ht="20.25" x14ac:dyDescent="0.25">
      <c r="A44" s="11"/>
      <c r="B44" s="223" t="s">
        <v>11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</row>
    <row r="45" spans="1:36" ht="20.25" x14ac:dyDescent="0.25">
      <c r="A45" s="11"/>
      <c r="B45" s="223" t="s">
        <v>12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</row>
    <row r="46" spans="1:36" s="19" customFormat="1" ht="12" x14ac:dyDescent="0.2">
      <c r="A46" s="134"/>
      <c r="B46" s="224" t="s">
        <v>168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</row>
    <row r="47" spans="1:36" s="19" customFormat="1" ht="15.75" customHeight="1" x14ac:dyDescent="0.2">
      <c r="A47" s="134"/>
      <c r="B47" s="221" t="s">
        <v>169</v>
      </c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</row>
    <row r="48" spans="1:36" ht="15.75" x14ac:dyDescent="0.25">
      <c r="A48" s="12"/>
      <c r="B48" s="16"/>
      <c r="C48" s="16"/>
      <c r="D48" s="13"/>
      <c r="E48" s="41"/>
      <c r="F48" s="41"/>
      <c r="G48" s="42"/>
      <c r="H48" s="16"/>
      <c r="I48" s="43"/>
      <c r="J48" s="55"/>
      <c r="K48" s="43"/>
      <c r="L48" s="43"/>
    </row>
    <row r="49" spans="1:38" ht="18.75" x14ac:dyDescent="0.25">
      <c r="A49"/>
      <c r="B49" s="265" t="s">
        <v>67</v>
      </c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8" s="17" customFormat="1" x14ac:dyDescent="0.25">
      <c r="B50" s="49"/>
      <c r="C50" s="49"/>
      <c r="D50" s="39"/>
      <c r="E50" s="49"/>
      <c r="F50" s="49"/>
      <c r="G50" s="49"/>
      <c r="H50" s="49"/>
      <c r="I50" s="22"/>
      <c r="J50" s="57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8" s="17" customFormat="1" x14ac:dyDescent="0.25">
      <c r="B51" s="39" t="s">
        <v>1</v>
      </c>
      <c r="C51" s="49"/>
      <c r="D51" s="39"/>
      <c r="E51" s="174" t="s">
        <v>5</v>
      </c>
      <c r="F51" s="174"/>
      <c r="G51" s="49"/>
      <c r="H51" s="49"/>
      <c r="I51" s="22"/>
      <c r="J51" s="57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40"/>
      <c r="Z51" s="140" t="s">
        <v>37</v>
      </c>
      <c r="AA51" s="140"/>
      <c r="AB51" s="140"/>
      <c r="AC51" s="140"/>
      <c r="AD51" s="140" t="s">
        <v>39</v>
      </c>
      <c r="AE51" s="140"/>
      <c r="AF51" s="140"/>
      <c r="AG51" s="140"/>
      <c r="AH51" s="140"/>
      <c r="AI51" s="22"/>
    </row>
    <row r="52" spans="1:38" s="17" customFormat="1" x14ac:dyDescent="0.25">
      <c r="B52" s="39" t="s">
        <v>68</v>
      </c>
      <c r="C52" s="49"/>
      <c r="D52" s="39"/>
      <c r="E52" s="174" t="s">
        <v>105</v>
      </c>
      <c r="F52" s="174"/>
      <c r="G52" s="49"/>
      <c r="H52" s="49"/>
      <c r="I52" s="22"/>
      <c r="J52" s="57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140"/>
      <c r="Z52" s="140" t="s">
        <v>34</v>
      </c>
      <c r="AA52" s="140"/>
      <c r="AB52" s="140"/>
      <c r="AC52" s="140"/>
      <c r="AD52" s="140" t="s">
        <v>122</v>
      </c>
      <c r="AE52" s="140"/>
      <c r="AF52" s="140"/>
      <c r="AG52" s="140"/>
      <c r="AH52" s="140"/>
      <c r="AI52" s="22"/>
    </row>
    <row r="53" spans="1:38" s="17" customFormat="1" ht="7.5" customHeight="1" x14ac:dyDescent="0.25">
      <c r="B53" s="49"/>
      <c r="C53" s="49"/>
      <c r="D53" s="39"/>
      <c r="E53" s="49"/>
      <c r="F53" s="49"/>
      <c r="G53" s="49"/>
      <c r="H53" s="49"/>
      <c r="I53" s="22"/>
      <c r="J53" s="57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8" s="21" customFormat="1" ht="15.95" customHeight="1" x14ac:dyDescent="0.25">
      <c r="B54" s="267" t="s">
        <v>15</v>
      </c>
      <c r="C54" s="267" t="s">
        <v>36</v>
      </c>
      <c r="D54" s="267"/>
      <c r="E54" s="267"/>
      <c r="F54" s="267"/>
      <c r="G54" s="267"/>
      <c r="H54" s="269" t="s">
        <v>69</v>
      </c>
      <c r="I54" s="291" t="s">
        <v>151</v>
      </c>
      <c r="J54" s="292"/>
      <c r="K54" s="292"/>
      <c r="L54" s="293"/>
      <c r="M54" s="273" t="s">
        <v>152</v>
      </c>
      <c r="N54" s="271"/>
      <c r="O54" s="271"/>
      <c r="P54" s="272"/>
      <c r="Q54" s="273" t="s">
        <v>73</v>
      </c>
      <c r="R54" s="271"/>
      <c r="S54" s="271"/>
      <c r="T54" s="272"/>
      <c r="U54" s="273" t="s">
        <v>74</v>
      </c>
      <c r="V54" s="271"/>
      <c r="W54" s="271"/>
      <c r="X54" s="271"/>
      <c r="Y54" s="272"/>
      <c r="Z54" s="273" t="s">
        <v>75</v>
      </c>
      <c r="AA54" s="271"/>
      <c r="AB54" s="271"/>
      <c r="AC54" s="272"/>
      <c r="AD54" s="273" t="s">
        <v>76</v>
      </c>
      <c r="AE54" s="271"/>
      <c r="AF54" s="271"/>
      <c r="AG54" s="272"/>
      <c r="AH54" s="196"/>
      <c r="AI54" s="196"/>
    </row>
    <row r="55" spans="1:38" s="21" customFormat="1" ht="15.95" customHeight="1" x14ac:dyDescent="0.25">
      <c r="B55" s="268"/>
      <c r="C55" s="267"/>
      <c r="D55" s="267"/>
      <c r="E55" s="267"/>
      <c r="F55" s="267"/>
      <c r="G55" s="267"/>
      <c r="H55" s="269"/>
      <c r="I55" s="181">
        <v>1</v>
      </c>
      <c r="J55" s="182">
        <v>2</v>
      </c>
      <c r="K55" s="181">
        <v>3</v>
      </c>
      <c r="L55" s="181">
        <v>4</v>
      </c>
      <c r="M55" s="181">
        <v>1</v>
      </c>
      <c r="N55" s="181">
        <v>2</v>
      </c>
      <c r="O55" s="181">
        <v>3</v>
      </c>
      <c r="P55" s="181">
        <v>4</v>
      </c>
      <c r="Q55" s="183">
        <v>1</v>
      </c>
      <c r="R55" s="183">
        <v>2</v>
      </c>
      <c r="S55" s="183">
        <v>3</v>
      </c>
      <c r="T55" s="181">
        <v>4</v>
      </c>
      <c r="U55" s="181">
        <v>1</v>
      </c>
      <c r="V55" s="181">
        <v>2</v>
      </c>
      <c r="W55" s="181">
        <v>3</v>
      </c>
      <c r="X55" s="181">
        <v>4</v>
      </c>
      <c r="Y55" s="181">
        <v>5</v>
      </c>
      <c r="Z55" s="181">
        <v>1</v>
      </c>
      <c r="AA55" s="181">
        <v>2</v>
      </c>
      <c r="AB55" s="181">
        <v>3</v>
      </c>
      <c r="AC55" s="181">
        <v>4</v>
      </c>
      <c r="AD55" s="181">
        <v>1</v>
      </c>
      <c r="AE55" s="181">
        <v>2</v>
      </c>
      <c r="AF55" s="188">
        <v>3</v>
      </c>
      <c r="AG55" s="181">
        <v>4</v>
      </c>
      <c r="AH55" s="197"/>
      <c r="AI55" s="197"/>
    </row>
    <row r="56" spans="1:38" s="17" customFormat="1" ht="33" customHeight="1" x14ac:dyDescent="0.25">
      <c r="B56" s="31" t="s">
        <v>21</v>
      </c>
      <c r="C56" s="274" t="s">
        <v>30</v>
      </c>
      <c r="D56" s="275"/>
      <c r="E56" s="275"/>
      <c r="F56" s="275"/>
      <c r="G56" s="276"/>
      <c r="H56" s="35">
        <v>2</v>
      </c>
      <c r="I56" s="66">
        <v>2</v>
      </c>
      <c r="J56" s="286" t="s">
        <v>100</v>
      </c>
      <c r="L56" s="187"/>
      <c r="M56" s="32"/>
      <c r="N56" s="32"/>
      <c r="O56" s="32"/>
      <c r="P56" s="32"/>
      <c r="Q56" s="286" t="s">
        <v>145</v>
      </c>
      <c r="R56" s="32"/>
      <c r="S56" s="277" t="s">
        <v>102</v>
      </c>
      <c r="T56" s="283"/>
      <c r="U56" s="277" t="s">
        <v>103</v>
      </c>
      <c r="V56" s="283"/>
      <c r="W56" s="190"/>
      <c r="X56" s="190"/>
      <c r="Y56" s="32"/>
      <c r="Z56" s="32"/>
      <c r="AA56" s="44"/>
      <c r="AB56" s="44"/>
      <c r="AC56" s="277" t="s">
        <v>104</v>
      </c>
      <c r="AD56" s="283"/>
      <c r="AE56" s="189"/>
      <c r="AF56" s="187"/>
      <c r="AG56" s="286" t="s">
        <v>70</v>
      </c>
      <c r="AH56" s="34"/>
      <c r="AI56" s="186"/>
    </row>
    <row r="57" spans="1:38" s="17" customFormat="1" ht="33" customHeight="1" x14ac:dyDescent="0.25">
      <c r="B57" s="33"/>
      <c r="C57" s="274" t="s">
        <v>31</v>
      </c>
      <c r="D57" s="275"/>
      <c r="E57" s="275"/>
      <c r="F57" s="275"/>
      <c r="G57" s="276"/>
      <c r="H57" s="35">
        <v>1</v>
      </c>
      <c r="I57" s="66">
        <v>1</v>
      </c>
      <c r="J57" s="287"/>
      <c r="K57" s="187"/>
      <c r="L57" s="187"/>
      <c r="M57" s="32"/>
      <c r="N57" s="32"/>
      <c r="O57" s="32"/>
      <c r="P57" s="32"/>
      <c r="Q57" s="287"/>
      <c r="R57" s="32"/>
      <c r="S57" s="279"/>
      <c r="T57" s="284"/>
      <c r="U57" s="279"/>
      <c r="V57" s="284"/>
      <c r="W57" s="190"/>
      <c r="X57" s="190"/>
      <c r="Y57" s="32"/>
      <c r="Z57" s="32"/>
      <c r="AA57" s="44"/>
      <c r="AB57" s="44"/>
      <c r="AC57" s="279"/>
      <c r="AD57" s="284"/>
      <c r="AE57" s="189"/>
      <c r="AF57" s="187"/>
      <c r="AG57" s="287"/>
      <c r="AH57" s="34"/>
      <c r="AI57" s="186"/>
    </row>
    <row r="58" spans="1:38" s="17" customFormat="1" ht="17.25" customHeight="1" x14ac:dyDescent="0.25">
      <c r="B58" s="33"/>
      <c r="C58" s="274"/>
      <c r="D58" s="275"/>
      <c r="E58" s="275"/>
      <c r="F58" s="275"/>
      <c r="G58" s="276"/>
      <c r="H58" s="35"/>
      <c r="I58" s="187"/>
      <c r="J58" s="287"/>
      <c r="K58" s="187"/>
      <c r="L58" s="187"/>
      <c r="M58" s="35"/>
      <c r="N58" s="32"/>
      <c r="O58" s="32"/>
      <c r="P58" s="32"/>
      <c r="Q58" s="287"/>
      <c r="R58" s="32"/>
      <c r="S58" s="279"/>
      <c r="T58" s="284"/>
      <c r="U58" s="279"/>
      <c r="V58" s="284"/>
      <c r="W58" s="190"/>
      <c r="X58" s="190"/>
      <c r="Y58" s="32"/>
      <c r="Z58" s="32"/>
      <c r="AA58" s="32"/>
      <c r="AB58" s="32"/>
      <c r="AC58" s="279"/>
      <c r="AD58" s="284"/>
      <c r="AE58" s="189"/>
      <c r="AF58" s="187"/>
      <c r="AG58" s="287"/>
      <c r="AH58" s="34"/>
      <c r="AI58" s="186"/>
    </row>
    <row r="59" spans="1:38" s="17" customFormat="1" ht="17.25" customHeight="1" x14ac:dyDescent="0.25">
      <c r="B59" s="33"/>
      <c r="C59" s="274"/>
      <c r="D59" s="275"/>
      <c r="E59" s="275"/>
      <c r="F59" s="275"/>
      <c r="G59" s="276"/>
      <c r="H59" s="35"/>
      <c r="I59" s="187"/>
      <c r="J59" s="287"/>
      <c r="K59" s="187"/>
      <c r="L59" s="187"/>
      <c r="M59" s="32"/>
      <c r="N59" s="32"/>
      <c r="O59" s="35"/>
      <c r="P59" s="32"/>
      <c r="Q59" s="287"/>
      <c r="R59" s="32"/>
      <c r="S59" s="279"/>
      <c r="T59" s="284"/>
      <c r="U59" s="279"/>
      <c r="V59" s="284"/>
      <c r="W59" s="190"/>
      <c r="X59" s="190"/>
      <c r="Y59" s="32"/>
      <c r="Z59" s="32"/>
      <c r="AA59" s="32"/>
      <c r="AB59" s="32"/>
      <c r="AC59" s="279"/>
      <c r="AD59" s="284"/>
      <c r="AE59" s="189"/>
      <c r="AF59" s="187"/>
      <c r="AG59" s="287"/>
      <c r="AH59" s="34"/>
      <c r="AI59" s="186"/>
    </row>
    <row r="60" spans="1:38" s="17" customFormat="1" ht="17.25" customHeight="1" x14ac:dyDescent="0.25">
      <c r="B60" s="33"/>
      <c r="C60" s="274"/>
      <c r="D60" s="275"/>
      <c r="E60" s="275"/>
      <c r="F60" s="275"/>
      <c r="G60" s="276"/>
      <c r="H60" s="35"/>
      <c r="I60" s="187"/>
      <c r="J60" s="287"/>
      <c r="K60" s="187"/>
      <c r="L60" s="187"/>
      <c r="M60" s="32"/>
      <c r="N60" s="32"/>
      <c r="O60" s="32"/>
      <c r="P60" s="35"/>
      <c r="Q60" s="287"/>
      <c r="R60" s="32"/>
      <c r="S60" s="279"/>
      <c r="T60" s="284"/>
      <c r="U60" s="279"/>
      <c r="V60" s="284"/>
      <c r="W60" s="190"/>
      <c r="X60" s="190"/>
      <c r="Y60" s="32"/>
      <c r="Z60" s="32"/>
      <c r="AA60" s="32"/>
      <c r="AB60" s="32"/>
      <c r="AC60" s="279"/>
      <c r="AD60" s="284"/>
      <c r="AE60" s="189"/>
      <c r="AF60" s="187"/>
      <c r="AG60" s="287"/>
      <c r="AH60" s="34"/>
      <c r="AI60" s="186"/>
      <c r="AL60" s="17" t="s">
        <v>2</v>
      </c>
    </row>
    <row r="61" spans="1:38" s="17" customFormat="1" ht="17.25" customHeight="1" x14ac:dyDescent="0.25">
      <c r="B61" s="33"/>
      <c r="C61" s="274"/>
      <c r="D61" s="275"/>
      <c r="E61" s="275"/>
      <c r="F61" s="275"/>
      <c r="G61" s="276"/>
      <c r="H61" s="35"/>
      <c r="I61" s="187"/>
      <c r="J61" s="287"/>
      <c r="K61" s="187"/>
      <c r="L61" s="187"/>
      <c r="M61" s="32"/>
      <c r="N61" s="32"/>
      <c r="O61" s="32"/>
      <c r="P61" s="35"/>
      <c r="Q61" s="287"/>
      <c r="R61" s="35"/>
      <c r="S61" s="279"/>
      <c r="T61" s="284"/>
      <c r="U61" s="279"/>
      <c r="V61" s="284"/>
      <c r="W61" s="190"/>
      <c r="X61" s="190"/>
      <c r="Y61" s="32"/>
      <c r="Z61" s="32"/>
      <c r="AA61" s="32"/>
      <c r="AB61" s="32"/>
      <c r="AC61" s="279"/>
      <c r="AD61" s="284"/>
      <c r="AE61" s="189"/>
      <c r="AF61" s="187"/>
      <c r="AG61" s="287"/>
      <c r="AH61" s="34"/>
      <c r="AI61" s="186"/>
    </row>
    <row r="62" spans="1:38" s="17" customFormat="1" ht="17.25" customHeight="1" x14ac:dyDescent="0.25">
      <c r="B62" s="33"/>
      <c r="C62" s="40" t="s">
        <v>23</v>
      </c>
      <c r="D62" s="40"/>
      <c r="E62" s="40"/>
      <c r="F62" s="40"/>
      <c r="G62" s="143"/>
      <c r="H62" s="184"/>
      <c r="I62" s="187"/>
      <c r="J62" s="287"/>
      <c r="K62" s="187"/>
      <c r="L62" s="187"/>
      <c r="M62" s="32"/>
      <c r="N62" s="32"/>
      <c r="O62" s="32"/>
      <c r="P62" s="32"/>
      <c r="Q62" s="287"/>
      <c r="R62" s="48"/>
      <c r="S62" s="279"/>
      <c r="T62" s="284"/>
      <c r="U62" s="279"/>
      <c r="V62" s="284"/>
      <c r="W62" s="190"/>
      <c r="X62" s="190"/>
      <c r="Y62" s="32"/>
      <c r="Z62" s="32"/>
      <c r="AA62" s="35"/>
      <c r="AB62" s="32"/>
      <c r="AC62" s="279"/>
      <c r="AD62" s="284"/>
      <c r="AE62" s="189"/>
      <c r="AF62" s="187"/>
      <c r="AG62" s="287"/>
      <c r="AH62" s="34"/>
      <c r="AI62" s="186"/>
    </row>
    <row r="63" spans="1:38" s="17" customFormat="1" ht="17.25" customHeight="1" x14ac:dyDescent="0.25">
      <c r="B63" s="33"/>
      <c r="C63" s="40" t="s">
        <v>35</v>
      </c>
      <c r="D63" s="40"/>
      <c r="E63" s="40"/>
      <c r="F63" s="40"/>
      <c r="G63" s="143"/>
      <c r="H63" s="184"/>
      <c r="I63" s="187"/>
      <c r="J63" s="287"/>
      <c r="K63" s="187"/>
      <c r="L63" s="187"/>
      <c r="M63" s="32"/>
      <c r="N63" s="32"/>
      <c r="O63" s="32"/>
      <c r="P63" s="32"/>
      <c r="Q63" s="287"/>
      <c r="R63" s="48"/>
      <c r="S63" s="279"/>
      <c r="T63" s="284"/>
      <c r="U63" s="279"/>
      <c r="V63" s="284"/>
      <c r="W63" s="190"/>
      <c r="X63" s="190"/>
      <c r="Y63" s="32"/>
      <c r="Z63" s="32"/>
      <c r="AA63" s="35"/>
      <c r="AB63" s="32"/>
      <c r="AC63" s="279"/>
      <c r="AD63" s="284"/>
      <c r="AE63" s="189"/>
      <c r="AF63" s="187"/>
      <c r="AG63" s="287"/>
      <c r="AH63" s="34"/>
      <c r="AI63" s="186"/>
    </row>
    <row r="64" spans="1:38" s="17" customFormat="1" ht="17.25" customHeight="1" x14ac:dyDescent="0.25">
      <c r="B64" s="33"/>
      <c r="C64" s="40" t="s">
        <v>72</v>
      </c>
      <c r="D64" s="40"/>
      <c r="E64" s="40"/>
      <c r="F64" s="40"/>
      <c r="G64" s="143"/>
      <c r="H64" s="184">
        <v>17</v>
      </c>
      <c r="I64" s="187"/>
      <c r="J64" s="287"/>
      <c r="K64" s="187"/>
      <c r="L64" s="187"/>
      <c r="M64" s="32"/>
      <c r="N64" s="32"/>
      <c r="O64" s="32"/>
      <c r="P64" s="32"/>
      <c r="Q64" s="287"/>
      <c r="R64" s="48"/>
      <c r="S64" s="279"/>
      <c r="T64" s="284"/>
      <c r="U64" s="279"/>
      <c r="V64" s="284"/>
      <c r="W64" s="190"/>
      <c r="X64" s="190"/>
      <c r="Y64" s="32"/>
      <c r="Z64" s="32"/>
      <c r="AA64" s="32"/>
      <c r="AB64" s="32"/>
      <c r="AC64" s="279"/>
      <c r="AD64" s="284"/>
      <c r="AE64" s="189"/>
      <c r="AF64" s="187"/>
      <c r="AG64" s="287"/>
      <c r="AH64" s="34"/>
      <c r="AI64" s="186"/>
    </row>
    <row r="65" spans="1:36" s="17" customFormat="1" ht="17.25" customHeight="1" x14ac:dyDescent="0.25">
      <c r="B65" s="33"/>
      <c r="C65" s="38" t="s">
        <v>6</v>
      </c>
      <c r="D65" s="38"/>
      <c r="E65" s="38"/>
      <c r="F65" s="38"/>
      <c r="G65" s="179"/>
      <c r="H65" s="185">
        <v>2</v>
      </c>
      <c r="I65" s="201"/>
      <c r="J65" s="287"/>
      <c r="K65" s="201"/>
      <c r="L65" s="201"/>
      <c r="M65" s="31"/>
      <c r="N65" s="31"/>
      <c r="O65" s="31"/>
      <c r="P65" s="31"/>
      <c r="Q65" s="287"/>
      <c r="R65" s="203"/>
      <c r="S65" s="279"/>
      <c r="T65" s="284"/>
      <c r="U65" s="279"/>
      <c r="V65" s="284"/>
      <c r="W65" s="93"/>
      <c r="X65" s="93"/>
      <c r="Y65" s="31"/>
      <c r="Z65" s="31"/>
      <c r="AA65" s="31"/>
      <c r="AB65" s="31"/>
      <c r="AC65" s="279"/>
      <c r="AD65" s="284"/>
      <c r="AE65" s="204"/>
      <c r="AF65" s="201"/>
      <c r="AG65" s="287"/>
      <c r="AH65" s="34"/>
      <c r="AI65" s="186"/>
    </row>
    <row r="66" spans="1:36" s="17" customFormat="1" ht="20.25" customHeight="1" x14ac:dyDescent="0.25">
      <c r="B66" s="289" t="s">
        <v>0</v>
      </c>
      <c r="C66" s="289"/>
      <c r="D66" s="289"/>
      <c r="E66" s="289"/>
      <c r="F66" s="290"/>
      <c r="G66" s="290"/>
      <c r="H66" s="137">
        <f>SUM(H56:H65)</f>
        <v>22</v>
      </c>
      <c r="I66" s="205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2"/>
      <c r="AH66" s="34"/>
      <c r="AI66" s="34"/>
    </row>
    <row r="67" spans="1:36" s="28" customFormat="1" ht="14.25" customHeight="1" x14ac:dyDescent="0.25">
      <c r="A67" s="18"/>
      <c r="B67" s="51"/>
      <c r="C67" s="51"/>
      <c r="D67" s="178"/>
      <c r="E67" s="49"/>
      <c r="F67" s="49"/>
      <c r="G67" s="49"/>
      <c r="H67" s="51"/>
      <c r="I67" s="22"/>
      <c r="J67" s="57"/>
      <c r="K67" s="22"/>
      <c r="L67" s="22"/>
      <c r="M67" s="26"/>
      <c r="N67" s="26"/>
      <c r="O67" s="26"/>
      <c r="P67" s="26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6" s="28" customFormat="1" ht="14.25" customHeight="1" x14ac:dyDescent="0.25">
      <c r="A68" s="18"/>
      <c r="B68" s="51"/>
      <c r="C68" s="51"/>
      <c r="D68" s="178"/>
      <c r="E68" s="49"/>
      <c r="F68" s="49"/>
      <c r="G68" s="49"/>
      <c r="H68" s="51"/>
      <c r="I68" s="22"/>
      <c r="J68" s="57"/>
      <c r="K68" s="22"/>
      <c r="L68" s="22"/>
      <c r="M68" s="26"/>
      <c r="N68" s="26"/>
      <c r="O68" s="26"/>
      <c r="P68" s="26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6" s="28" customFormat="1" ht="15.95" customHeight="1" x14ac:dyDescent="0.25">
      <c r="A69" s="18"/>
      <c r="B69" s="50"/>
      <c r="C69" s="50"/>
      <c r="D69" s="50"/>
      <c r="E69" s="50"/>
      <c r="F69" s="50"/>
      <c r="G69" s="50"/>
      <c r="H69" s="49"/>
      <c r="I69" s="22"/>
      <c r="J69" s="57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140"/>
      <c r="Y69" s="140"/>
      <c r="Z69" s="23" t="s">
        <v>142</v>
      </c>
      <c r="AC69" s="140"/>
      <c r="AD69" s="140"/>
      <c r="AE69" s="140"/>
      <c r="AF69" s="140"/>
      <c r="AG69" s="140"/>
      <c r="AH69" s="140"/>
      <c r="AI69" s="140"/>
      <c r="AJ69" s="29"/>
    </row>
    <row r="70" spans="1:36" s="28" customFormat="1" ht="15.95" customHeight="1" x14ac:dyDescent="0.25">
      <c r="A70" s="18"/>
      <c r="B70" s="5" t="s">
        <v>3</v>
      </c>
      <c r="C70" s="50"/>
      <c r="D70" s="175"/>
      <c r="E70" s="174"/>
      <c r="F70" s="174"/>
      <c r="G70" s="174"/>
      <c r="H70" s="49"/>
      <c r="I70" s="22"/>
      <c r="J70" s="57"/>
      <c r="K70" s="22"/>
      <c r="L70" s="22"/>
      <c r="M70" s="26"/>
      <c r="N70" s="22"/>
      <c r="O70" s="26"/>
      <c r="P70" s="26"/>
      <c r="Q70" s="22"/>
      <c r="R70" s="22"/>
      <c r="S70" s="22"/>
      <c r="T70" s="22"/>
      <c r="U70" s="22"/>
      <c r="V70" s="22"/>
      <c r="W70" s="22"/>
      <c r="X70" s="140"/>
      <c r="Y70" s="140"/>
      <c r="Z70" s="23"/>
      <c r="AC70" s="140"/>
      <c r="AD70" s="140"/>
      <c r="AE70" s="140"/>
      <c r="AF70" s="140"/>
      <c r="AG70" s="140"/>
      <c r="AH70" s="140"/>
      <c r="AI70" s="140"/>
      <c r="AJ70" s="29"/>
    </row>
    <row r="71" spans="1:36" s="28" customFormat="1" ht="15.95" customHeight="1" x14ac:dyDescent="0.25">
      <c r="A71" s="18"/>
      <c r="B71" s="117" t="s">
        <v>4</v>
      </c>
      <c r="C71" s="50"/>
      <c r="D71" s="175"/>
      <c r="E71" s="174"/>
      <c r="F71" s="174"/>
      <c r="G71" s="174"/>
      <c r="H71" s="49"/>
      <c r="I71" s="22"/>
      <c r="J71" s="57"/>
      <c r="K71" s="22"/>
      <c r="L71" s="22"/>
      <c r="M71" s="26"/>
      <c r="N71" s="26"/>
      <c r="O71" s="26"/>
      <c r="P71" s="26"/>
      <c r="Q71" s="22"/>
      <c r="R71" s="22"/>
      <c r="S71" s="22"/>
      <c r="T71" s="22"/>
      <c r="U71" s="22"/>
      <c r="V71" s="22"/>
      <c r="W71" s="22"/>
      <c r="X71" s="140"/>
      <c r="Y71" s="140"/>
      <c r="Z71" s="23" t="s">
        <v>8</v>
      </c>
      <c r="AC71" s="140"/>
      <c r="AD71" s="140"/>
      <c r="AE71" s="140"/>
      <c r="AF71" s="140"/>
      <c r="AG71" s="140"/>
      <c r="AH71" s="140"/>
      <c r="AI71" s="140"/>
      <c r="AJ71" s="29"/>
    </row>
    <row r="72" spans="1:36" s="28" customFormat="1" ht="15.95" customHeight="1" x14ac:dyDescent="0.25">
      <c r="A72" s="18"/>
      <c r="B72" s="117"/>
      <c r="C72" s="50"/>
      <c r="D72" s="175"/>
      <c r="E72" s="174"/>
      <c r="F72" s="174"/>
      <c r="G72" s="174"/>
      <c r="H72" s="49"/>
      <c r="I72" s="22"/>
      <c r="J72" s="57"/>
      <c r="K72" s="22"/>
      <c r="L72" s="22"/>
      <c r="M72" s="26"/>
      <c r="N72" s="26"/>
      <c r="O72" s="26"/>
      <c r="P72" s="26"/>
      <c r="Q72" s="22"/>
      <c r="R72" s="22"/>
      <c r="S72" s="22"/>
      <c r="T72" s="22"/>
      <c r="U72" s="22"/>
      <c r="V72" s="22"/>
      <c r="W72" s="22"/>
      <c r="X72" s="140"/>
      <c r="Y72" s="140"/>
      <c r="Z72" s="23"/>
      <c r="AC72" s="140"/>
      <c r="AD72" s="140"/>
      <c r="AE72" s="140"/>
      <c r="AF72" s="140"/>
      <c r="AG72" s="140"/>
      <c r="AH72" s="140"/>
      <c r="AI72" s="140"/>
      <c r="AJ72" s="29"/>
    </row>
    <row r="73" spans="1:36" s="28" customFormat="1" ht="15.95" customHeight="1" x14ac:dyDescent="0.25">
      <c r="A73" s="18"/>
      <c r="B73" s="117"/>
      <c r="C73" s="50"/>
      <c r="D73" s="175"/>
      <c r="E73" s="174"/>
      <c r="F73" s="174"/>
      <c r="G73" s="174"/>
      <c r="H73" s="49"/>
      <c r="I73" s="22"/>
      <c r="J73" s="57"/>
      <c r="K73" s="22"/>
      <c r="L73" s="22"/>
      <c r="M73" s="26"/>
      <c r="N73" s="26"/>
      <c r="O73" s="26"/>
      <c r="P73" s="26"/>
      <c r="Q73" s="22"/>
      <c r="R73" s="22"/>
      <c r="S73" s="22"/>
      <c r="T73" s="22"/>
      <c r="U73" s="22"/>
      <c r="V73" s="22"/>
      <c r="W73" s="22"/>
      <c r="X73" s="140"/>
      <c r="Y73" s="140"/>
      <c r="Z73" s="23"/>
      <c r="AC73" s="140"/>
      <c r="AD73" s="140"/>
      <c r="AE73" s="140"/>
      <c r="AF73" s="140"/>
      <c r="AG73" s="140"/>
      <c r="AH73" s="140"/>
      <c r="AI73" s="140"/>
      <c r="AJ73" s="29"/>
    </row>
    <row r="74" spans="1:36" s="28" customFormat="1" ht="15.95" customHeight="1" x14ac:dyDescent="0.25">
      <c r="A74" s="18"/>
      <c r="B74" s="117"/>
      <c r="C74" s="50"/>
      <c r="D74" s="175"/>
      <c r="E74" s="174"/>
      <c r="F74" s="174"/>
      <c r="G74" s="174"/>
      <c r="H74" s="49"/>
      <c r="I74" s="22"/>
      <c r="J74" s="57"/>
      <c r="K74" s="22"/>
      <c r="L74" s="22"/>
      <c r="M74" s="26"/>
      <c r="N74" s="26"/>
      <c r="O74" s="26"/>
      <c r="P74" s="26"/>
      <c r="Q74" s="22"/>
      <c r="R74" s="22"/>
      <c r="S74" s="22"/>
      <c r="T74" s="22"/>
      <c r="U74" s="22"/>
      <c r="V74" s="22"/>
      <c r="W74" s="22"/>
      <c r="X74" s="140"/>
      <c r="Y74" s="140"/>
      <c r="Z74" s="23"/>
      <c r="AC74" s="140"/>
      <c r="AD74" s="140"/>
      <c r="AE74" s="140"/>
      <c r="AF74" s="140"/>
      <c r="AG74" s="140"/>
      <c r="AH74" s="140"/>
      <c r="AI74" s="140"/>
      <c r="AJ74" s="29"/>
    </row>
    <row r="75" spans="1:36" s="27" customFormat="1" ht="15.95" customHeight="1" x14ac:dyDescent="0.25">
      <c r="A75" s="24"/>
      <c r="B75" s="120" t="s">
        <v>138</v>
      </c>
      <c r="C75" s="176"/>
      <c r="D75" s="194"/>
      <c r="E75" s="177"/>
      <c r="F75" s="177"/>
      <c r="G75" s="177"/>
      <c r="H75" s="195"/>
      <c r="I75" s="85"/>
      <c r="J75" s="57"/>
      <c r="K75" s="85"/>
      <c r="L75" s="85"/>
      <c r="M75" s="82"/>
      <c r="N75" s="82"/>
      <c r="O75" s="82"/>
      <c r="P75" s="82"/>
      <c r="Q75" s="85"/>
      <c r="R75" s="85"/>
      <c r="S75" s="85"/>
      <c r="T75" s="85"/>
      <c r="U75" s="85"/>
      <c r="V75" s="85"/>
      <c r="W75" s="85"/>
      <c r="X75" s="45"/>
      <c r="Y75" s="45"/>
      <c r="Z75" s="121" t="s">
        <v>7</v>
      </c>
      <c r="AC75" s="45"/>
      <c r="AD75" s="45"/>
      <c r="AE75" s="45"/>
      <c r="AF75" s="45"/>
      <c r="AG75" s="45"/>
      <c r="AH75" s="45"/>
      <c r="AI75" s="45"/>
      <c r="AJ75" s="30"/>
    </row>
    <row r="76" spans="1:36" s="28" customFormat="1" ht="15.95" customHeight="1" x14ac:dyDescent="0.25">
      <c r="A76" s="18"/>
      <c r="B76" s="117" t="s">
        <v>170</v>
      </c>
      <c r="C76" s="50"/>
      <c r="D76" s="175"/>
      <c r="E76" s="174"/>
      <c r="F76" s="174"/>
      <c r="G76" s="174"/>
      <c r="H76" s="49"/>
      <c r="I76" s="22"/>
      <c r="J76" s="57"/>
      <c r="K76" s="22"/>
      <c r="L76" s="22"/>
      <c r="M76" s="26"/>
      <c r="N76" s="26"/>
      <c r="O76" s="26"/>
      <c r="P76" s="26"/>
      <c r="Q76" s="22"/>
      <c r="R76" s="22"/>
      <c r="S76" s="22"/>
      <c r="T76" s="22"/>
      <c r="U76" s="22"/>
      <c r="V76" s="22"/>
      <c r="W76" s="22"/>
      <c r="X76" s="140"/>
      <c r="Y76" s="140"/>
      <c r="Z76" s="118" t="s">
        <v>171</v>
      </c>
      <c r="AC76" s="140"/>
      <c r="AD76" s="140"/>
      <c r="AE76" s="140"/>
      <c r="AF76" s="140"/>
      <c r="AG76" s="140"/>
      <c r="AH76" s="140"/>
      <c r="AI76" s="140"/>
      <c r="AJ76" s="29"/>
    </row>
    <row r="77" spans="1:36" s="28" customFormat="1" ht="21" customHeight="1" x14ac:dyDescent="0.25">
      <c r="A77" s="18"/>
      <c r="B77" s="51"/>
      <c r="C77" s="51"/>
      <c r="D77" s="178"/>
      <c r="E77" s="49"/>
      <c r="F77" s="49"/>
      <c r="G77" s="49"/>
      <c r="H77" s="51"/>
      <c r="I77" s="22"/>
      <c r="J77" s="57"/>
      <c r="K77" s="22"/>
      <c r="L77" s="22"/>
      <c r="M77" s="26"/>
      <c r="N77" s="26"/>
      <c r="O77" s="26"/>
      <c r="P77" s="26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</sheetData>
  <mergeCells count="62">
    <mergeCell ref="B2:AI2"/>
    <mergeCell ref="B3:AI3"/>
    <mergeCell ref="B4:AI4"/>
    <mergeCell ref="B5:AI5"/>
    <mergeCell ref="B6:AI6"/>
    <mergeCell ref="B7:AI7"/>
    <mergeCell ref="B9:AI9"/>
    <mergeCell ref="B10:H10"/>
    <mergeCell ref="B15:B16"/>
    <mergeCell ref="C15:G16"/>
    <mergeCell ref="H15:H16"/>
    <mergeCell ref="I15:M15"/>
    <mergeCell ref="N15:Q15"/>
    <mergeCell ref="R15:U15"/>
    <mergeCell ref="V15:Z15"/>
    <mergeCell ref="AA15:AD15"/>
    <mergeCell ref="AE15:AI15"/>
    <mergeCell ref="C17:G17"/>
    <mergeCell ref="C18:G18"/>
    <mergeCell ref="C19:G19"/>
    <mergeCell ref="I17:J26"/>
    <mergeCell ref="C21:G21"/>
    <mergeCell ref="C22:G22"/>
    <mergeCell ref="C24:G24"/>
    <mergeCell ref="C25:G25"/>
    <mergeCell ref="C26:G26"/>
    <mergeCell ref="U17:U26"/>
    <mergeCell ref="P17:Q26"/>
    <mergeCell ref="V17:V26"/>
    <mergeCell ref="AD17:AE26"/>
    <mergeCell ref="AI17:AI26"/>
    <mergeCell ref="AC17:AC26"/>
    <mergeCell ref="J56:J65"/>
    <mergeCell ref="Q56:Q65"/>
    <mergeCell ref="S56:T65"/>
    <mergeCell ref="U56:V65"/>
    <mergeCell ref="AC56:AD65"/>
    <mergeCell ref="B66:G66"/>
    <mergeCell ref="B27:G27"/>
    <mergeCell ref="C57:G57"/>
    <mergeCell ref="C59:G59"/>
    <mergeCell ref="C60:G60"/>
    <mergeCell ref="C61:G61"/>
    <mergeCell ref="B42:AI42"/>
    <mergeCell ref="B43:AI43"/>
    <mergeCell ref="AD54:AG54"/>
    <mergeCell ref="AG56:AG65"/>
    <mergeCell ref="C58:G58"/>
    <mergeCell ref="C56:G56"/>
    <mergeCell ref="B54:B55"/>
    <mergeCell ref="C54:G55"/>
    <mergeCell ref="H54:H55"/>
    <mergeCell ref="B49:AI49"/>
    <mergeCell ref="B44:AI44"/>
    <mergeCell ref="B45:AI45"/>
    <mergeCell ref="B46:AI46"/>
    <mergeCell ref="B47:AI47"/>
    <mergeCell ref="Q54:T54"/>
    <mergeCell ref="U54:Y54"/>
    <mergeCell ref="Z54:AC54"/>
    <mergeCell ref="I54:L54"/>
    <mergeCell ref="M54:P54"/>
  </mergeCells>
  <pageMargins left="0.39370078740157483" right="0.39370078740157483" top="0.39370078740157483" bottom="0.39370078740157483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32" zoomScale="80" zoomScaleNormal="80" workbookViewId="0">
      <selection activeCell="P56" sqref="P56"/>
    </sheetView>
  </sheetViews>
  <sheetFormatPr defaultRowHeight="15" x14ac:dyDescent="0.25"/>
  <cols>
    <col min="1" max="1" width="1" style="4" customWidth="1"/>
    <col min="2" max="2" width="5.5703125" style="73" customWidth="1"/>
    <col min="3" max="3" width="12.140625" style="84" customWidth="1"/>
    <col min="4" max="4" width="34.7109375" style="74" customWidth="1"/>
    <col min="5" max="5" width="3.140625" style="73" customWidth="1"/>
    <col min="6" max="6" width="57.85546875" style="74" customWidth="1"/>
    <col min="7" max="10" width="9.140625" style="73" customWidth="1"/>
    <col min="11" max="11" width="10" style="3" customWidth="1"/>
    <col min="12" max="12" width="9" style="74"/>
    <col min="13" max="16" width="9" style="75"/>
  </cols>
  <sheetData>
    <row r="1" spans="1:16" ht="15.75" x14ac:dyDescent="0.25">
      <c r="A1"/>
      <c r="B1" s="7"/>
      <c r="C1" s="7"/>
      <c r="D1" s="7"/>
      <c r="E1" s="7"/>
      <c r="F1" s="7"/>
      <c r="G1" s="7"/>
      <c r="H1" s="7"/>
      <c r="I1" s="7"/>
      <c r="J1" s="1"/>
      <c r="K1" s="1"/>
      <c r="L1" s="1"/>
      <c r="M1"/>
      <c r="N1"/>
      <c r="O1"/>
      <c r="P1"/>
    </row>
    <row r="2" spans="1:16" ht="15.75" customHeight="1" x14ac:dyDescent="0.25">
      <c r="A2"/>
      <c r="B2" s="231" t="s">
        <v>9</v>
      </c>
      <c r="C2" s="231"/>
      <c r="D2" s="231"/>
      <c r="E2" s="231"/>
      <c r="F2" s="231"/>
      <c r="G2" s="231"/>
      <c r="H2" s="231"/>
      <c r="I2" s="231"/>
      <c r="J2" s="231"/>
      <c r="K2" s="231"/>
      <c r="L2" s="1"/>
      <c r="M2"/>
      <c r="N2"/>
      <c r="O2"/>
      <c r="P2"/>
    </row>
    <row r="3" spans="1:16" ht="20.25" x14ac:dyDescent="0.25">
      <c r="A3"/>
      <c r="B3" s="234" t="s">
        <v>10</v>
      </c>
      <c r="C3" s="234"/>
      <c r="D3" s="234"/>
      <c r="E3" s="234"/>
      <c r="F3" s="234"/>
      <c r="G3" s="234"/>
      <c r="H3" s="234"/>
      <c r="I3" s="234"/>
      <c r="J3" s="234"/>
      <c r="K3" s="234"/>
      <c r="L3" s="1"/>
      <c r="M3"/>
      <c r="N3"/>
      <c r="O3"/>
      <c r="P3"/>
    </row>
    <row r="4" spans="1:16" ht="20.25" x14ac:dyDescent="0.25">
      <c r="A4"/>
      <c r="B4" s="234" t="s">
        <v>11</v>
      </c>
      <c r="C4" s="234"/>
      <c r="D4" s="234"/>
      <c r="E4" s="234"/>
      <c r="F4" s="234"/>
      <c r="G4" s="234"/>
      <c r="H4" s="234"/>
      <c r="I4" s="234"/>
      <c r="J4" s="234"/>
      <c r="K4" s="234"/>
      <c r="L4" s="1"/>
      <c r="M4"/>
      <c r="N4"/>
      <c r="O4"/>
      <c r="P4"/>
    </row>
    <row r="5" spans="1:16" ht="20.25" x14ac:dyDescent="0.25">
      <c r="A5"/>
      <c r="B5" s="234" t="s">
        <v>139</v>
      </c>
      <c r="C5" s="234"/>
      <c r="D5" s="234"/>
      <c r="E5" s="234"/>
      <c r="F5" s="234"/>
      <c r="G5" s="234"/>
      <c r="H5" s="234"/>
      <c r="I5" s="234"/>
      <c r="J5" s="234"/>
      <c r="K5" s="234"/>
      <c r="L5" s="1"/>
      <c r="M5"/>
      <c r="N5"/>
      <c r="O5"/>
      <c r="P5"/>
    </row>
    <row r="6" spans="1:16" ht="12.75" customHeight="1" x14ac:dyDescent="0.25">
      <c r="A6"/>
      <c r="B6" s="235" t="s">
        <v>172</v>
      </c>
      <c r="C6" s="235"/>
      <c r="D6" s="235"/>
      <c r="E6" s="235"/>
      <c r="F6" s="235"/>
      <c r="G6" s="235"/>
      <c r="H6" s="235"/>
      <c r="I6" s="235"/>
      <c r="J6" s="235"/>
      <c r="K6" s="235"/>
      <c r="L6" s="1"/>
      <c r="M6"/>
      <c r="N6"/>
      <c r="O6"/>
      <c r="P6"/>
    </row>
    <row r="7" spans="1:16" ht="12.75" customHeight="1" x14ac:dyDescent="0.25">
      <c r="A7"/>
      <c r="B7" s="236" t="s">
        <v>173</v>
      </c>
      <c r="C7" s="236"/>
      <c r="D7" s="236"/>
      <c r="E7" s="236"/>
      <c r="F7" s="236"/>
      <c r="G7" s="236"/>
      <c r="H7" s="236"/>
      <c r="I7" s="236"/>
      <c r="J7" s="236"/>
      <c r="K7" s="236"/>
      <c r="L7" s="1"/>
      <c r="M7"/>
      <c r="N7"/>
      <c r="O7"/>
      <c r="P7"/>
    </row>
    <row r="8" spans="1:16" ht="15.75" x14ac:dyDescent="0.25">
      <c r="A8"/>
      <c r="B8" s="7"/>
      <c r="C8" s="7"/>
      <c r="D8" s="7"/>
      <c r="E8" s="7"/>
      <c r="F8" s="7"/>
      <c r="G8" s="7"/>
      <c r="H8" s="7"/>
      <c r="I8" s="7"/>
      <c r="J8" s="1"/>
      <c r="K8" s="1"/>
      <c r="L8" s="1"/>
      <c r="M8"/>
      <c r="N8"/>
      <c r="O8"/>
      <c r="P8"/>
    </row>
    <row r="9" spans="1:16" ht="18.75" x14ac:dyDescent="0.25">
      <c r="A9"/>
      <c r="B9" s="321" t="s">
        <v>64</v>
      </c>
      <c r="C9" s="321"/>
      <c r="D9" s="321"/>
      <c r="E9" s="321"/>
      <c r="F9" s="321"/>
      <c r="G9" s="321"/>
      <c r="H9" s="321"/>
      <c r="I9" s="321"/>
      <c r="J9" s="321"/>
      <c r="K9" s="321"/>
      <c r="L9" s="75"/>
    </row>
    <row r="10" spans="1:16" s="1" customFormat="1" ht="18" customHeight="1" x14ac:dyDescent="0.25">
      <c r="A10" s="4"/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74"/>
      <c r="M10" s="75"/>
      <c r="N10" s="75"/>
      <c r="O10" s="75"/>
      <c r="P10" s="75"/>
    </row>
    <row r="11" spans="1:16" s="17" customFormat="1" x14ac:dyDescent="0.25">
      <c r="B11" s="69" t="s">
        <v>14</v>
      </c>
      <c r="C11" s="80"/>
      <c r="D11" s="69" t="s">
        <v>114</v>
      </c>
      <c r="E11" s="68"/>
      <c r="F11" s="69"/>
      <c r="G11" s="68"/>
      <c r="H11" s="68"/>
      <c r="I11" s="68"/>
      <c r="J11" s="68"/>
      <c r="K11" s="22"/>
      <c r="L11" s="69"/>
      <c r="M11" s="69"/>
      <c r="N11" s="69"/>
      <c r="O11" s="69"/>
      <c r="P11" s="69"/>
    </row>
    <row r="12" spans="1:16" s="17" customFormat="1" x14ac:dyDescent="0.25">
      <c r="B12" s="69" t="s">
        <v>1</v>
      </c>
      <c r="C12" s="80"/>
      <c r="D12" s="69" t="s">
        <v>5</v>
      </c>
      <c r="E12" s="68"/>
      <c r="F12" s="69"/>
      <c r="G12" s="68"/>
      <c r="H12" s="68"/>
      <c r="I12" s="68"/>
      <c r="J12" s="68"/>
      <c r="K12" s="22"/>
      <c r="L12" s="69"/>
      <c r="M12" s="69"/>
      <c r="N12" s="69"/>
      <c r="O12" s="67"/>
      <c r="P12" s="69"/>
    </row>
    <row r="13" spans="1:16" s="17" customFormat="1" x14ac:dyDescent="0.25">
      <c r="B13" s="69" t="s">
        <v>24</v>
      </c>
      <c r="C13" s="80"/>
      <c r="D13" s="69" t="s">
        <v>25</v>
      </c>
      <c r="E13" s="68"/>
      <c r="F13" s="69"/>
      <c r="G13" s="68"/>
      <c r="H13" s="68"/>
      <c r="I13" s="68"/>
      <c r="J13" s="68"/>
      <c r="K13" s="22"/>
      <c r="L13" s="69"/>
      <c r="M13" s="69"/>
      <c r="N13" s="69"/>
      <c r="O13" s="69"/>
      <c r="P13" s="69"/>
    </row>
    <row r="14" spans="1:16" s="17" customFormat="1" x14ac:dyDescent="0.25">
      <c r="B14" s="69" t="s">
        <v>34</v>
      </c>
      <c r="C14" s="80"/>
      <c r="D14" s="69" t="s">
        <v>122</v>
      </c>
      <c r="E14" s="68"/>
      <c r="F14" s="69"/>
      <c r="G14" s="68"/>
      <c r="H14" s="68"/>
      <c r="I14" s="68"/>
      <c r="J14" s="68"/>
      <c r="K14" s="22"/>
      <c r="L14" s="69"/>
      <c r="M14" s="69"/>
      <c r="N14" s="69"/>
      <c r="O14" s="69"/>
      <c r="P14" s="69"/>
    </row>
    <row r="15" spans="1:16" s="17" customFormat="1" x14ac:dyDescent="0.25">
      <c r="B15" s="68"/>
      <c r="C15" s="80"/>
      <c r="D15" s="69"/>
      <c r="E15" s="68"/>
      <c r="F15" s="69"/>
      <c r="G15" s="68"/>
      <c r="H15" s="68"/>
      <c r="I15" s="68"/>
      <c r="J15" s="68"/>
      <c r="K15" s="22"/>
      <c r="L15" s="69"/>
      <c r="M15" s="69"/>
      <c r="N15" s="69"/>
      <c r="O15" s="69"/>
      <c r="P15" s="69"/>
    </row>
    <row r="16" spans="1:16" s="21" customFormat="1" ht="18" customHeight="1" x14ac:dyDescent="0.25">
      <c r="B16" s="268" t="s">
        <v>15</v>
      </c>
      <c r="C16" s="315" t="s">
        <v>45</v>
      </c>
      <c r="D16" s="313" t="s">
        <v>36</v>
      </c>
      <c r="E16" s="313" t="s">
        <v>51</v>
      </c>
      <c r="F16" s="318"/>
      <c r="G16" s="315" t="s">
        <v>46</v>
      </c>
      <c r="H16" s="317" t="s">
        <v>47</v>
      </c>
      <c r="I16" s="317" t="s">
        <v>48</v>
      </c>
      <c r="J16" s="315" t="s">
        <v>50</v>
      </c>
      <c r="K16" s="315" t="s">
        <v>49</v>
      </c>
      <c r="L16" s="76"/>
      <c r="M16" s="76"/>
      <c r="N16" s="76"/>
      <c r="O16" s="76"/>
      <c r="P16" s="76"/>
    </row>
    <row r="17" spans="1:18" s="21" customFormat="1" ht="44.25" customHeight="1" x14ac:dyDescent="0.25">
      <c r="B17" s="312"/>
      <c r="C17" s="316"/>
      <c r="D17" s="314"/>
      <c r="E17" s="319"/>
      <c r="F17" s="320"/>
      <c r="G17" s="316"/>
      <c r="H17" s="317"/>
      <c r="I17" s="317"/>
      <c r="J17" s="316"/>
      <c r="K17" s="316"/>
      <c r="L17" s="76"/>
      <c r="M17" s="76"/>
      <c r="N17" s="76"/>
      <c r="O17" s="76"/>
      <c r="P17" s="76"/>
    </row>
    <row r="18" spans="1:18" s="39" customFormat="1" ht="18" customHeight="1" x14ac:dyDescent="0.25">
      <c r="B18" s="95" t="s">
        <v>20</v>
      </c>
      <c r="C18" s="206" t="s">
        <v>52</v>
      </c>
      <c r="D18" s="305" t="s">
        <v>28</v>
      </c>
      <c r="E18" s="70">
        <v>1</v>
      </c>
      <c r="F18" s="139" t="s">
        <v>118</v>
      </c>
      <c r="G18" s="207"/>
      <c r="H18" s="208"/>
      <c r="I18" s="208"/>
      <c r="J18" s="208">
        <v>4</v>
      </c>
      <c r="K18" s="300">
        <f>SUM(G18:J20)*1/12</f>
        <v>0.83333333333333337</v>
      </c>
      <c r="L18" s="209"/>
      <c r="M18" s="209"/>
      <c r="N18" s="209"/>
      <c r="O18" s="209"/>
      <c r="P18" s="209"/>
    </row>
    <row r="19" spans="1:18" s="39" customFormat="1" ht="18" customHeight="1" x14ac:dyDescent="0.25">
      <c r="B19" s="210"/>
      <c r="C19" s="206"/>
      <c r="D19" s="306"/>
      <c r="E19" s="70">
        <v>2</v>
      </c>
      <c r="F19" s="139" t="s">
        <v>119</v>
      </c>
      <c r="G19" s="207"/>
      <c r="H19" s="208"/>
      <c r="I19" s="208">
        <v>3</v>
      </c>
      <c r="J19" s="208"/>
      <c r="K19" s="301"/>
      <c r="L19" s="209"/>
      <c r="M19" s="209"/>
      <c r="N19" s="209"/>
      <c r="O19" s="209"/>
      <c r="P19" s="209"/>
    </row>
    <row r="20" spans="1:18" s="39" customFormat="1" ht="18" customHeight="1" x14ac:dyDescent="0.25">
      <c r="B20" s="210"/>
      <c r="C20" s="206"/>
      <c r="D20" s="307"/>
      <c r="E20" s="70">
        <v>3</v>
      </c>
      <c r="F20" s="139" t="s">
        <v>28</v>
      </c>
      <c r="G20" s="207"/>
      <c r="H20" s="208"/>
      <c r="I20" s="208">
        <v>3</v>
      </c>
      <c r="J20" s="208"/>
      <c r="K20" s="302"/>
      <c r="L20" s="209"/>
      <c r="M20" s="209"/>
      <c r="N20" s="209"/>
      <c r="O20" s="209"/>
      <c r="P20" s="209"/>
    </row>
    <row r="21" spans="1:18" s="39" customFormat="1" ht="18" customHeight="1" x14ac:dyDescent="0.25">
      <c r="B21" s="210"/>
      <c r="C21" s="206"/>
      <c r="D21" s="305" t="s">
        <v>29</v>
      </c>
      <c r="E21" s="70">
        <v>1</v>
      </c>
      <c r="F21" s="139" t="s">
        <v>120</v>
      </c>
      <c r="G21" s="207"/>
      <c r="H21" s="208"/>
      <c r="I21" s="208"/>
      <c r="J21" s="208">
        <v>4</v>
      </c>
      <c r="K21" s="300">
        <f>SUM(G21:J24)*1/16</f>
        <v>0.5</v>
      </c>
      <c r="L21" s="209"/>
      <c r="M21" s="209"/>
      <c r="N21" s="209"/>
      <c r="O21" s="209"/>
      <c r="P21" s="209"/>
    </row>
    <row r="22" spans="1:18" s="39" customFormat="1" ht="18" customHeight="1" x14ac:dyDescent="0.25">
      <c r="B22" s="210"/>
      <c r="C22" s="206"/>
      <c r="D22" s="306"/>
      <c r="E22" s="70">
        <v>2</v>
      </c>
      <c r="F22" s="139" t="s">
        <v>121</v>
      </c>
      <c r="G22" s="207"/>
      <c r="H22" s="208"/>
      <c r="I22" s="208"/>
      <c r="J22" s="208">
        <v>4</v>
      </c>
      <c r="K22" s="301"/>
      <c r="L22" s="209"/>
      <c r="M22" s="209"/>
      <c r="N22" s="209"/>
      <c r="O22" s="209"/>
      <c r="P22" s="209"/>
    </row>
    <row r="23" spans="1:18" s="39" customFormat="1" ht="18" customHeight="1" x14ac:dyDescent="0.25">
      <c r="B23" s="210"/>
      <c r="C23" s="206"/>
      <c r="D23" s="306"/>
      <c r="E23" s="70">
        <v>3</v>
      </c>
      <c r="G23" s="208"/>
      <c r="H23" s="208"/>
      <c r="I23" s="208"/>
      <c r="J23" s="208"/>
      <c r="K23" s="301"/>
      <c r="L23" s="209"/>
      <c r="M23" s="209"/>
      <c r="N23" s="209"/>
      <c r="O23" s="209"/>
      <c r="P23" s="209"/>
    </row>
    <row r="24" spans="1:18" s="39" customFormat="1" ht="18" customHeight="1" x14ac:dyDescent="0.25">
      <c r="B24" s="210"/>
      <c r="C24" s="206"/>
      <c r="D24" s="307"/>
      <c r="E24" s="70">
        <v>4</v>
      </c>
      <c r="F24" s="139"/>
      <c r="G24" s="207"/>
      <c r="H24" s="208"/>
      <c r="I24" s="208"/>
      <c r="J24" s="208"/>
      <c r="K24" s="301"/>
      <c r="L24" s="209"/>
      <c r="M24" s="209"/>
      <c r="N24" s="209"/>
      <c r="O24" s="209"/>
      <c r="P24" s="209"/>
      <c r="R24" s="39" t="s">
        <v>2</v>
      </c>
    </row>
    <row r="25" spans="1:18" s="39" customFormat="1" ht="21.95" customHeight="1" x14ac:dyDescent="0.25">
      <c r="B25" s="95" t="s">
        <v>21</v>
      </c>
      <c r="C25" s="138" t="s">
        <v>53</v>
      </c>
      <c r="D25" s="305"/>
      <c r="E25" s="70"/>
      <c r="F25" s="139"/>
      <c r="G25" s="207"/>
      <c r="H25" s="208"/>
      <c r="I25" s="208"/>
      <c r="J25" s="208"/>
      <c r="K25" s="300">
        <f>SUM(G25:J27)*1/12</f>
        <v>0</v>
      </c>
      <c r="L25" s="209"/>
      <c r="M25" s="209"/>
      <c r="N25" s="209"/>
      <c r="O25" s="209"/>
      <c r="P25" s="209"/>
      <c r="Q25" s="37"/>
    </row>
    <row r="26" spans="1:18" s="39" customFormat="1" ht="21.95" customHeight="1" x14ac:dyDescent="0.25">
      <c r="B26" s="210"/>
      <c r="C26" s="211"/>
      <c r="D26" s="306"/>
      <c r="E26" s="70"/>
      <c r="F26" s="139"/>
      <c r="G26" s="207"/>
      <c r="H26" s="208"/>
      <c r="I26" s="208"/>
      <c r="J26" s="208"/>
      <c r="K26" s="301"/>
      <c r="L26" s="209"/>
      <c r="M26" s="209"/>
      <c r="N26" s="209"/>
      <c r="O26" s="209"/>
      <c r="P26" s="209"/>
      <c r="Q26" s="37"/>
    </row>
    <row r="27" spans="1:18" s="39" customFormat="1" ht="21.95" customHeight="1" x14ac:dyDescent="0.25">
      <c r="B27" s="210"/>
      <c r="C27" s="211"/>
      <c r="D27" s="307"/>
      <c r="E27" s="70"/>
      <c r="F27" s="139"/>
      <c r="G27" s="207"/>
      <c r="H27" s="208"/>
      <c r="I27" s="208"/>
      <c r="J27" s="208"/>
      <c r="K27" s="302"/>
      <c r="L27" s="209"/>
      <c r="M27" s="209"/>
      <c r="N27" s="209"/>
      <c r="O27" s="209"/>
      <c r="P27" s="209"/>
      <c r="Q27" s="37"/>
    </row>
    <row r="28" spans="1:18" s="39" customFormat="1" ht="21.95" customHeight="1" x14ac:dyDescent="0.25">
      <c r="B28" s="210"/>
      <c r="C28" s="211"/>
      <c r="D28" s="305"/>
      <c r="E28" s="70"/>
      <c r="F28" s="139"/>
      <c r="G28" s="207"/>
      <c r="H28" s="208"/>
      <c r="I28" s="208"/>
      <c r="J28" s="208"/>
      <c r="K28" s="300">
        <f>SUM(G28:J29)*1/12</f>
        <v>0</v>
      </c>
      <c r="L28" s="209"/>
      <c r="M28" s="209"/>
      <c r="N28" s="209"/>
      <c r="O28" s="209"/>
      <c r="P28" s="209"/>
      <c r="Q28" s="37"/>
    </row>
    <row r="29" spans="1:18" s="39" customFormat="1" ht="21.95" customHeight="1" x14ac:dyDescent="0.25">
      <c r="B29" s="210"/>
      <c r="C29" s="211"/>
      <c r="D29" s="306"/>
      <c r="E29" s="70"/>
      <c r="F29" s="139"/>
      <c r="G29" s="207"/>
      <c r="H29" s="208"/>
      <c r="I29" s="208"/>
      <c r="J29" s="208"/>
      <c r="K29" s="301"/>
      <c r="L29" s="209"/>
      <c r="M29" s="209"/>
      <c r="N29" s="209"/>
      <c r="O29" s="209"/>
      <c r="P29" s="209"/>
      <c r="Q29" s="37"/>
    </row>
    <row r="30" spans="1:18" s="17" customFormat="1" ht="29.25" customHeight="1" x14ac:dyDescent="0.25">
      <c r="B30" s="290" t="s">
        <v>117</v>
      </c>
      <c r="C30" s="303"/>
      <c r="D30" s="303"/>
      <c r="E30" s="303"/>
      <c r="F30" s="303"/>
      <c r="G30" s="303"/>
      <c r="H30" s="303"/>
      <c r="I30" s="303"/>
      <c r="J30" s="304"/>
      <c r="K30" s="100">
        <f>AVERAGE(K18:K29)</f>
        <v>0.33333333333333337</v>
      </c>
      <c r="L30" s="69"/>
      <c r="M30" s="69"/>
      <c r="N30" s="69"/>
      <c r="O30" s="69"/>
      <c r="P30" s="69"/>
    </row>
    <row r="31" spans="1:18" s="28" customFormat="1" ht="18" customHeight="1" x14ac:dyDescent="0.25">
      <c r="A31" s="17"/>
      <c r="B31" s="68"/>
      <c r="C31" s="80"/>
      <c r="D31" s="69"/>
      <c r="E31" s="68"/>
      <c r="F31" s="69"/>
      <c r="G31" s="68"/>
      <c r="H31" s="68"/>
      <c r="I31" s="68"/>
      <c r="J31" s="68"/>
      <c r="K31" s="22"/>
      <c r="L31" s="69"/>
      <c r="M31" s="69"/>
      <c r="N31" s="69"/>
      <c r="O31" s="69"/>
      <c r="P31" s="69"/>
    </row>
    <row r="32" spans="1:18" s="28" customFormat="1" ht="18" customHeight="1" x14ac:dyDescent="0.25">
      <c r="A32" s="17"/>
      <c r="B32" s="68"/>
      <c r="C32" s="80"/>
      <c r="D32" s="69"/>
      <c r="E32" s="68"/>
      <c r="F32" s="69"/>
      <c r="G32" s="68"/>
      <c r="H32" s="68"/>
      <c r="I32" s="68"/>
      <c r="J32" s="68"/>
      <c r="K32" s="22"/>
      <c r="L32" s="69"/>
      <c r="M32" s="69"/>
      <c r="N32" s="69"/>
      <c r="O32" s="69"/>
      <c r="P32" s="69"/>
    </row>
    <row r="33" spans="1:16" s="28" customFormat="1" ht="22.5" customHeight="1" x14ac:dyDescent="0.25">
      <c r="A33" s="18"/>
      <c r="B33" s="69"/>
      <c r="C33" s="99" t="s">
        <v>54</v>
      </c>
      <c r="D33" s="310" t="s">
        <v>51</v>
      </c>
      <c r="E33" s="311"/>
      <c r="F33" s="308" t="s">
        <v>55</v>
      </c>
      <c r="G33" s="309"/>
      <c r="H33" s="77"/>
      <c r="I33" s="71"/>
      <c r="J33" s="71"/>
      <c r="K33" s="22"/>
      <c r="L33" s="69"/>
      <c r="M33" s="69"/>
      <c r="N33" s="69"/>
      <c r="O33" s="69"/>
      <c r="P33" s="69"/>
    </row>
    <row r="34" spans="1:16" s="28" customFormat="1" ht="22.5" customHeight="1" x14ac:dyDescent="0.25">
      <c r="A34" s="18"/>
      <c r="B34" s="69"/>
      <c r="C34" s="96" t="s">
        <v>56</v>
      </c>
      <c r="D34" s="294" t="s">
        <v>57</v>
      </c>
      <c r="E34" s="295"/>
      <c r="F34" s="86" t="s">
        <v>65</v>
      </c>
      <c r="G34" s="87"/>
      <c r="H34" s="78"/>
      <c r="I34" s="71"/>
      <c r="J34" s="71"/>
      <c r="K34" s="22"/>
      <c r="L34" s="69"/>
      <c r="M34" s="69"/>
      <c r="N34" s="69"/>
      <c r="O34" s="69"/>
      <c r="P34" s="69"/>
    </row>
    <row r="35" spans="1:16" s="28" customFormat="1" ht="22.5" customHeight="1" x14ac:dyDescent="0.25">
      <c r="A35" s="18"/>
      <c r="B35" s="69"/>
      <c r="C35" s="96" t="s">
        <v>58</v>
      </c>
      <c r="D35" s="294" t="s">
        <v>57</v>
      </c>
      <c r="E35" s="295"/>
      <c r="F35" s="88" t="s">
        <v>59</v>
      </c>
      <c r="G35" s="87"/>
      <c r="H35" s="78"/>
      <c r="I35" s="71"/>
      <c r="J35" s="71"/>
      <c r="K35" s="22"/>
      <c r="L35" s="69"/>
      <c r="M35" s="69"/>
      <c r="N35" s="69"/>
      <c r="O35" s="69"/>
      <c r="P35" s="69"/>
    </row>
    <row r="36" spans="1:16" s="28" customFormat="1" ht="22.5" customHeight="1" x14ac:dyDescent="0.25">
      <c r="A36" s="18"/>
      <c r="B36" s="69"/>
      <c r="C36" s="97" t="s">
        <v>60</v>
      </c>
      <c r="D36" s="296" t="s">
        <v>61</v>
      </c>
      <c r="E36" s="297"/>
      <c r="F36" s="89" t="s">
        <v>62</v>
      </c>
      <c r="G36" s="90"/>
      <c r="H36" s="79"/>
      <c r="I36" s="71"/>
      <c r="J36" s="71"/>
      <c r="K36" s="22"/>
      <c r="L36" s="69"/>
      <c r="M36" s="69"/>
      <c r="N36" s="69"/>
      <c r="O36" s="69"/>
      <c r="P36" s="69"/>
    </row>
    <row r="37" spans="1:16" s="28" customFormat="1" ht="22.5" customHeight="1" x14ac:dyDescent="0.25">
      <c r="A37" s="18"/>
      <c r="B37" s="69"/>
      <c r="C37" s="98" t="s">
        <v>63</v>
      </c>
      <c r="D37" s="298" t="s">
        <v>61</v>
      </c>
      <c r="E37" s="299"/>
      <c r="F37" s="91" t="s">
        <v>66</v>
      </c>
      <c r="G37" s="92"/>
      <c r="H37" s="78"/>
      <c r="I37" s="71"/>
      <c r="J37" s="71"/>
      <c r="K37" s="22"/>
      <c r="L37" s="69"/>
      <c r="M37" s="69"/>
      <c r="N37" s="69"/>
      <c r="O37" s="69"/>
      <c r="P37" s="69"/>
    </row>
    <row r="38" spans="1:16" s="28" customFormat="1" ht="18" customHeight="1" x14ac:dyDescent="0.25">
      <c r="A38" s="18"/>
      <c r="B38" s="69"/>
      <c r="C38" s="81"/>
      <c r="D38" s="72"/>
      <c r="E38" s="71"/>
      <c r="F38" s="69"/>
      <c r="G38" s="71"/>
      <c r="H38" s="68"/>
      <c r="I38" s="71"/>
      <c r="J38" s="71"/>
      <c r="K38" s="22"/>
      <c r="L38" s="69"/>
      <c r="M38" s="69"/>
      <c r="N38" s="69"/>
      <c r="O38" s="69"/>
      <c r="P38" s="69"/>
    </row>
    <row r="39" spans="1:16" s="28" customFormat="1" ht="18" customHeight="1" x14ac:dyDescent="0.25">
      <c r="A39" s="18"/>
      <c r="B39" s="69"/>
      <c r="C39" s="81"/>
      <c r="D39" s="72"/>
      <c r="E39" s="71"/>
      <c r="F39" s="69"/>
      <c r="G39" s="71"/>
      <c r="H39" s="68"/>
      <c r="I39" s="71"/>
      <c r="J39" s="71"/>
      <c r="K39" s="22"/>
      <c r="L39" s="69"/>
      <c r="M39" s="69"/>
      <c r="N39" s="69"/>
      <c r="O39" s="69"/>
      <c r="P39" s="69"/>
    </row>
    <row r="40" spans="1:16" s="9" customFormat="1" ht="18" customHeight="1" x14ac:dyDescent="0.25">
      <c r="B40" s="118"/>
      <c r="C40" s="117"/>
      <c r="D40" s="117"/>
      <c r="E40" s="117"/>
      <c r="F40" s="117"/>
      <c r="G40" s="118"/>
      <c r="H40" s="5"/>
      <c r="I40" s="2"/>
      <c r="J40" s="2"/>
      <c r="K40" s="2"/>
      <c r="L40" s="2"/>
    </row>
    <row r="41" spans="1:16" s="9" customFormat="1" ht="18" customHeight="1" x14ac:dyDescent="0.25">
      <c r="B41" s="118"/>
      <c r="C41" s="117"/>
      <c r="D41" s="117"/>
      <c r="E41" s="117"/>
      <c r="G41" s="119"/>
      <c r="H41" s="117" t="s">
        <v>140</v>
      </c>
      <c r="I41" s="2"/>
      <c r="J41" s="2"/>
    </row>
    <row r="42" spans="1:16" s="9" customFormat="1" ht="18" customHeight="1" x14ac:dyDescent="0.25">
      <c r="B42" s="117" t="s">
        <v>3</v>
      </c>
      <c r="C42" s="117"/>
      <c r="D42" s="117"/>
      <c r="E42" s="117"/>
      <c r="G42" s="119"/>
      <c r="H42" s="117"/>
      <c r="I42" s="2"/>
      <c r="J42" s="2"/>
    </row>
    <row r="43" spans="1:16" s="9" customFormat="1" ht="18" customHeight="1" x14ac:dyDescent="0.25">
      <c r="B43" s="117" t="s">
        <v>4</v>
      </c>
      <c r="C43" s="117"/>
      <c r="D43" s="117"/>
      <c r="E43" s="118"/>
      <c r="G43" s="119"/>
      <c r="H43" s="118" t="s">
        <v>8</v>
      </c>
      <c r="I43" s="2"/>
      <c r="J43" s="2"/>
    </row>
    <row r="44" spans="1:16" s="9" customFormat="1" ht="18" customHeight="1" x14ac:dyDescent="0.25">
      <c r="B44" s="117"/>
      <c r="C44" s="117"/>
      <c r="D44" s="117"/>
      <c r="E44" s="118"/>
      <c r="G44" s="119"/>
      <c r="H44" s="118"/>
      <c r="I44" s="2"/>
      <c r="J44" s="2"/>
    </row>
    <row r="45" spans="1:16" s="9" customFormat="1" ht="18" customHeight="1" x14ac:dyDescent="0.25">
      <c r="B45" s="117"/>
      <c r="C45" s="117"/>
      <c r="D45" s="117"/>
      <c r="E45" s="118"/>
      <c r="G45" s="119"/>
      <c r="H45" s="118"/>
      <c r="I45" s="2"/>
      <c r="J45" s="2"/>
    </row>
    <row r="46" spans="1:16" s="9" customFormat="1" ht="18" customHeight="1" x14ac:dyDescent="0.25">
      <c r="B46" s="117"/>
      <c r="C46" s="117"/>
      <c r="D46" s="117"/>
      <c r="E46" s="118"/>
      <c r="G46" s="119"/>
      <c r="H46" s="118"/>
      <c r="I46" s="2"/>
      <c r="J46" s="2"/>
    </row>
    <row r="47" spans="1:16" s="9" customFormat="1" ht="18" customHeight="1" x14ac:dyDescent="0.25">
      <c r="B47" s="120" t="s">
        <v>138</v>
      </c>
      <c r="C47" s="120"/>
      <c r="D47" s="120"/>
      <c r="E47" s="121"/>
      <c r="G47" s="119"/>
      <c r="H47" s="10" t="s">
        <v>147</v>
      </c>
      <c r="I47" s="2"/>
      <c r="J47" s="2"/>
    </row>
    <row r="48" spans="1:16" s="9" customFormat="1" ht="18" customHeight="1" x14ac:dyDescent="0.25">
      <c r="B48" s="117" t="s">
        <v>170</v>
      </c>
      <c r="C48" s="117"/>
      <c r="D48" s="117"/>
      <c r="E48" s="118"/>
      <c r="G48" s="119"/>
      <c r="H48" s="9" t="s">
        <v>146</v>
      </c>
      <c r="I48" s="2"/>
      <c r="J48" s="2"/>
    </row>
    <row r="49" spans="1:16" s="28" customFormat="1" ht="18" customHeight="1" x14ac:dyDescent="0.25">
      <c r="A49" s="18"/>
      <c r="B49" s="69"/>
      <c r="C49" s="81"/>
      <c r="D49" s="72"/>
      <c r="E49" s="71"/>
      <c r="F49" s="72"/>
      <c r="G49" s="71"/>
      <c r="H49" s="71"/>
      <c r="I49" s="68"/>
      <c r="J49" s="68"/>
      <c r="K49" s="26"/>
      <c r="L49" s="69"/>
      <c r="M49" s="69"/>
      <c r="N49" s="69"/>
      <c r="O49" s="69"/>
      <c r="P49" s="69"/>
    </row>
    <row r="50" spans="1:16" s="28" customFormat="1" ht="18" customHeight="1" x14ac:dyDescent="0.25">
      <c r="A50" s="18"/>
      <c r="B50" s="69"/>
      <c r="C50" s="81"/>
      <c r="D50" s="72"/>
      <c r="E50" s="71"/>
      <c r="F50" s="72"/>
      <c r="G50" s="71"/>
      <c r="H50" s="71"/>
      <c r="I50" s="68"/>
      <c r="J50" s="68"/>
      <c r="K50" s="26"/>
      <c r="L50" s="69"/>
      <c r="M50" s="69"/>
      <c r="N50" s="69"/>
      <c r="O50" s="69"/>
      <c r="P50" s="69"/>
    </row>
    <row r="51" spans="1:16" ht="18" customHeight="1" x14ac:dyDescent="0.25">
      <c r="C51" s="83"/>
      <c r="K51" s="26"/>
    </row>
    <row r="52" spans="1:16" x14ac:dyDescent="0.25">
      <c r="K52" s="26"/>
    </row>
    <row r="53" spans="1:16" x14ac:dyDescent="0.25">
      <c r="K53" s="82"/>
    </row>
    <row r="54" spans="1:16" x14ac:dyDescent="0.25">
      <c r="K54" s="26"/>
    </row>
  </sheetData>
  <mergeCells count="32">
    <mergeCell ref="B2:K2"/>
    <mergeCell ref="B3:K3"/>
    <mergeCell ref="B4:K4"/>
    <mergeCell ref="B5:K5"/>
    <mergeCell ref="B6:K6"/>
    <mergeCell ref="B7:K7"/>
    <mergeCell ref="B16:B17"/>
    <mergeCell ref="D16:D17"/>
    <mergeCell ref="C16:C17"/>
    <mergeCell ref="I16:I17"/>
    <mergeCell ref="K16:K17"/>
    <mergeCell ref="J16:J17"/>
    <mergeCell ref="G16:G17"/>
    <mergeCell ref="H16:H17"/>
    <mergeCell ref="E16:F17"/>
    <mergeCell ref="B9:K9"/>
    <mergeCell ref="B10:K10"/>
    <mergeCell ref="D18:D20"/>
    <mergeCell ref="D21:D24"/>
    <mergeCell ref="K18:K20"/>
    <mergeCell ref="K21:K24"/>
    <mergeCell ref="D33:E33"/>
    <mergeCell ref="D34:E34"/>
    <mergeCell ref="D35:E35"/>
    <mergeCell ref="D36:E36"/>
    <mergeCell ref="D37:E37"/>
    <mergeCell ref="K25:K27"/>
    <mergeCell ref="K28:K29"/>
    <mergeCell ref="B30:J30"/>
    <mergeCell ref="D25:D27"/>
    <mergeCell ref="D28:D29"/>
    <mergeCell ref="F33:G33"/>
  </mergeCells>
  <hyperlinks>
    <hyperlink ref="B7" r:id="rId1" display="mailto:smkn1kra@yahoo.co.id"/>
  </hyperlinks>
  <pageMargins left="0.39370078740157483" right="0.39370078740157483" top="0.39370078740157483" bottom="0.39370078740157483" header="0" footer="0"/>
  <pageSetup paperSize="9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Minggu Efektif kelas X, XI</vt:lpstr>
      <vt:lpstr>Minggu Efektif kelas XII</vt:lpstr>
      <vt:lpstr>Perhitungan Jam XI</vt:lpstr>
      <vt:lpstr>Prota XI</vt:lpstr>
      <vt:lpstr>Prosem XI</vt:lpstr>
      <vt:lpstr>Jadwal Prosem X</vt:lpstr>
      <vt:lpstr>Jadwal Prosem XI</vt:lpstr>
      <vt:lpstr>KKTP XI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 HENI</dc:creator>
  <cp:lastModifiedBy>Windows User</cp:lastModifiedBy>
  <cp:lastPrinted>2025-07-16T07:50:45Z</cp:lastPrinted>
  <dcterms:created xsi:type="dcterms:W3CDTF">2015-06-24T22:21:20Z</dcterms:created>
  <dcterms:modified xsi:type="dcterms:W3CDTF">2025-08-08T02:41:19Z</dcterms:modified>
</cp:coreProperties>
</file>