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python.xml" ContentType="application/vnd.ms-excel.pyth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INFEMA\CATALOGO\CATALOGO2024-1\OKOKOKOK\OFICINA\EXCEL\"/>
    </mc:Choice>
  </mc:AlternateContent>
  <xr:revisionPtr revIDLastSave="0" documentId="13_ncr:2001_{B5972F46-F56D-4F35-BD1A-1E03070F9E62}" xr6:coauthVersionLast="47" xr6:coauthVersionMax="47" xr10:uidLastSave="{00000000-0000-0000-0000-000000000000}"/>
  <workbookProtection workbookAlgorithmName="SHA-512" workbookHashValue="YzTbT4fB+ao5mhGku/E0HrYPx9UrwOi20OskrxIAGdINcnm0O17rxdHRFsKdHoi3bnkzgcKqzdLg+Nj9ddvfsg==" workbookSaltValue="ah5hyZjdV4rlUgbvWR7tfQ==" workbookSpinCount="100000" lockStructure="1"/>
  <bookViews>
    <workbookView xWindow="-110" yWindow="-110" windowWidth="25820" windowHeight="15500" xr2:uid="{00000000-000D-0000-FFFF-FFFF00000000}"/>
  </bookViews>
  <sheets>
    <sheet name="ORDEN DE COMPRA" sheetId="1" r:id="rId1"/>
    <sheet name="MAESTRA PRODUCTOS" sheetId="3" state="hidden" r:id="rId2"/>
    <sheet name="MAESTRA CLIENTES" sheetId="4" state="hidden" r:id="rId3"/>
  </sheets>
  <definedNames>
    <definedName name="_xlnm.Print_Area" localSheetId="0">'ORDEN DE COMPRA'!$A$1:$E$53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E30" i="1" s="1"/>
  <c r="C31" i="1"/>
  <c r="C32" i="1"/>
  <c r="C33" i="1"/>
  <c r="C34" i="1"/>
  <c r="E34" i="1" s="1"/>
  <c r="C35" i="1"/>
  <c r="C36" i="1"/>
  <c r="E36" i="1" s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D11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E16" i="1"/>
  <c r="B11" i="1" l="1"/>
  <c r="D10" i="1"/>
  <c r="B13" i="1"/>
  <c r="B12" i="1"/>
  <c r="E51" i="1" l="1"/>
  <c r="E52" i="1" s="1"/>
  <c r="E5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<sst xmlns="http://schemas.openxmlformats.org/spreadsheetml/2006/main" count="8992" uniqueCount="7617">
  <si>
    <t xml:space="preserve"> </t>
  </si>
  <si>
    <t>COMERCIAL INFEMA LTDA.</t>
  </si>
  <si>
    <t>Email:</t>
  </si>
  <si>
    <t>infema@infema.cl</t>
  </si>
  <si>
    <t>Dirección: Francisco Lobos 847</t>
  </si>
  <si>
    <t>Teléfono:</t>
  </si>
  <si>
    <t>Quinta Normal, Santiago</t>
  </si>
  <si>
    <t>Razón Social:</t>
  </si>
  <si>
    <t>Dirección:</t>
  </si>
  <si>
    <t>Transporte:</t>
  </si>
  <si>
    <t>Ciudad:</t>
  </si>
  <si>
    <t>Referencia</t>
  </si>
  <si>
    <t>Descripción</t>
  </si>
  <si>
    <t>Precio Neto</t>
  </si>
  <si>
    <t>Cantidad</t>
  </si>
  <si>
    <t>Total</t>
  </si>
  <si>
    <t>SUBTOTAL</t>
  </si>
  <si>
    <t>I.V.A.</t>
  </si>
  <si>
    <t>TOTAL</t>
  </si>
  <si>
    <t>000022</t>
  </si>
  <si>
    <t>004590</t>
  </si>
  <si>
    <t>004650</t>
  </si>
  <si>
    <t>004710</t>
  </si>
  <si>
    <t>010339</t>
  </si>
  <si>
    <t>010436</t>
  </si>
  <si>
    <t>010452</t>
  </si>
  <si>
    <t>011455</t>
  </si>
  <si>
    <t>012516</t>
  </si>
  <si>
    <t>012518</t>
  </si>
  <si>
    <t>012602</t>
  </si>
  <si>
    <t>19538</t>
  </si>
  <si>
    <t>19561</t>
  </si>
  <si>
    <t>19562</t>
  </si>
  <si>
    <t>19563</t>
  </si>
  <si>
    <t>19564</t>
  </si>
  <si>
    <t>19565</t>
  </si>
  <si>
    <t>19578</t>
  </si>
  <si>
    <t>19579</t>
  </si>
  <si>
    <t>19615</t>
  </si>
  <si>
    <t>19670</t>
  </si>
  <si>
    <t>19673</t>
  </si>
  <si>
    <t>19701</t>
  </si>
  <si>
    <t>19702</t>
  </si>
  <si>
    <t>19707</t>
  </si>
  <si>
    <t>19712</t>
  </si>
  <si>
    <t>19714</t>
  </si>
  <si>
    <t>19721</t>
  </si>
  <si>
    <t>19738</t>
  </si>
  <si>
    <t>19787</t>
  </si>
  <si>
    <t>19792</t>
  </si>
  <si>
    <t>19819</t>
  </si>
  <si>
    <t>19848</t>
  </si>
  <si>
    <t>19862</t>
  </si>
  <si>
    <t>19919</t>
  </si>
  <si>
    <t>19920</t>
  </si>
  <si>
    <t>19921</t>
  </si>
  <si>
    <t>19926</t>
  </si>
  <si>
    <t>020143</t>
  </si>
  <si>
    <t>21185</t>
  </si>
  <si>
    <t>21186</t>
  </si>
  <si>
    <t>21187</t>
  </si>
  <si>
    <t>21188</t>
  </si>
  <si>
    <t>31210</t>
  </si>
  <si>
    <t>31211</t>
  </si>
  <si>
    <t>31213</t>
  </si>
  <si>
    <t>31303</t>
  </si>
  <si>
    <t>31312</t>
  </si>
  <si>
    <t>31313</t>
  </si>
  <si>
    <t>31315</t>
  </si>
  <si>
    <t>31316</t>
  </si>
  <si>
    <t>31317</t>
  </si>
  <si>
    <t>31324</t>
  </si>
  <si>
    <t>31339</t>
  </si>
  <si>
    <t>31350</t>
  </si>
  <si>
    <t>31354</t>
  </si>
  <si>
    <t>31355</t>
  </si>
  <si>
    <t>31356</t>
  </si>
  <si>
    <t>31362</t>
  </si>
  <si>
    <t>31383</t>
  </si>
  <si>
    <t>31389</t>
  </si>
  <si>
    <t>31394</t>
  </si>
  <si>
    <t>31396</t>
  </si>
  <si>
    <t>31397</t>
  </si>
  <si>
    <t>31412</t>
  </si>
  <si>
    <t>31413</t>
  </si>
  <si>
    <t>31414</t>
  </si>
  <si>
    <t>31421</t>
  </si>
  <si>
    <t>31427</t>
  </si>
  <si>
    <t>31430</t>
  </si>
  <si>
    <t>31431</t>
  </si>
  <si>
    <t>31432</t>
  </si>
  <si>
    <t>31435</t>
  </si>
  <si>
    <t>31468</t>
  </si>
  <si>
    <t>31472</t>
  </si>
  <si>
    <t>31473</t>
  </si>
  <si>
    <t>31477</t>
  </si>
  <si>
    <t>47007</t>
  </si>
  <si>
    <t>47012</t>
  </si>
  <si>
    <t>47013</t>
  </si>
  <si>
    <t>47014</t>
  </si>
  <si>
    <t>47015</t>
  </si>
  <si>
    <t>47016</t>
  </si>
  <si>
    <t>47027</t>
  </si>
  <si>
    <t>47028</t>
  </si>
  <si>
    <t>47029</t>
  </si>
  <si>
    <t>47034</t>
  </si>
  <si>
    <t>47043</t>
  </si>
  <si>
    <t>47045</t>
  </si>
  <si>
    <t>47048</t>
  </si>
  <si>
    <t>47049</t>
  </si>
  <si>
    <t>47060</t>
  </si>
  <si>
    <t>47065</t>
  </si>
  <si>
    <t>47069</t>
  </si>
  <si>
    <t>47070</t>
  </si>
  <si>
    <t>47072</t>
  </si>
  <si>
    <t>47073</t>
  </si>
  <si>
    <t>47074</t>
  </si>
  <si>
    <t>47075</t>
  </si>
  <si>
    <t>47081</t>
  </si>
  <si>
    <t>47083</t>
  </si>
  <si>
    <t>47084</t>
  </si>
  <si>
    <t>47093</t>
  </si>
  <si>
    <t>47115</t>
  </si>
  <si>
    <t>47134</t>
  </si>
  <si>
    <t>47139</t>
  </si>
  <si>
    <t>47140</t>
  </si>
  <si>
    <t>47142</t>
  </si>
  <si>
    <t>47143</t>
  </si>
  <si>
    <t>47145</t>
  </si>
  <si>
    <t>47146</t>
  </si>
  <si>
    <t>47147</t>
  </si>
  <si>
    <t>47148</t>
  </si>
  <si>
    <t>47149</t>
  </si>
  <si>
    <t>47156</t>
  </si>
  <si>
    <t>47159</t>
  </si>
  <si>
    <t>47160</t>
  </si>
  <si>
    <t>47166</t>
  </si>
  <si>
    <t>47167</t>
  </si>
  <si>
    <t>56001</t>
  </si>
  <si>
    <t>56002</t>
  </si>
  <si>
    <t>56003</t>
  </si>
  <si>
    <t>56004</t>
  </si>
  <si>
    <t>56005</t>
  </si>
  <si>
    <t>56006</t>
  </si>
  <si>
    <t>56007</t>
  </si>
  <si>
    <t>56008</t>
  </si>
  <si>
    <t>56009</t>
  </si>
  <si>
    <t>56010</t>
  </si>
  <si>
    <t>56011</t>
  </si>
  <si>
    <t>56012</t>
  </si>
  <si>
    <t>56013</t>
  </si>
  <si>
    <t>56018</t>
  </si>
  <si>
    <t>56019</t>
  </si>
  <si>
    <t>56021</t>
  </si>
  <si>
    <t>56022</t>
  </si>
  <si>
    <t>56023</t>
  </si>
  <si>
    <t>56024</t>
  </si>
  <si>
    <t>56025</t>
  </si>
  <si>
    <t>56026</t>
  </si>
  <si>
    <t>56027</t>
  </si>
  <si>
    <t>56028</t>
  </si>
  <si>
    <t>56031</t>
  </si>
  <si>
    <t>56035</t>
  </si>
  <si>
    <t>56036</t>
  </si>
  <si>
    <t>56037</t>
  </si>
  <si>
    <t>56038</t>
  </si>
  <si>
    <t>SET DE COCKTAIL INOX. 5 PZAS. (COCTELERA 550 ML)</t>
  </si>
  <si>
    <t>56039</t>
  </si>
  <si>
    <t>56044</t>
  </si>
  <si>
    <t>56045</t>
  </si>
  <si>
    <t>56046</t>
  </si>
  <si>
    <t>56047</t>
  </si>
  <si>
    <t>56048</t>
  </si>
  <si>
    <t>56049</t>
  </si>
  <si>
    <t>56050</t>
  </si>
  <si>
    <t>56051</t>
  </si>
  <si>
    <t>56052</t>
  </si>
  <si>
    <t>56053</t>
  </si>
  <si>
    <t>56054</t>
  </si>
  <si>
    <t>56057</t>
  </si>
  <si>
    <t>56059</t>
  </si>
  <si>
    <t>56060</t>
  </si>
  <si>
    <t>56061</t>
  </si>
  <si>
    <t>56062</t>
  </si>
  <si>
    <t>56063</t>
  </si>
  <si>
    <t>56064</t>
  </si>
  <si>
    <t>56068</t>
  </si>
  <si>
    <t>56069</t>
  </si>
  <si>
    <t>56070</t>
  </si>
  <si>
    <t>56071</t>
  </si>
  <si>
    <t>56073</t>
  </si>
  <si>
    <t>56074</t>
  </si>
  <si>
    <t>56075</t>
  </si>
  <si>
    <t>56076</t>
  </si>
  <si>
    <t>56077</t>
  </si>
  <si>
    <t>56078</t>
  </si>
  <si>
    <t>56079</t>
  </si>
  <si>
    <t>56080</t>
  </si>
  <si>
    <t>56081</t>
  </si>
  <si>
    <t>56082</t>
  </si>
  <si>
    <t>56083</t>
  </si>
  <si>
    <t>56085</t>
  </si>
  <si>
    <t>56093</t>
  </si>
  <si>
    <t>56094</t>
  </si>
  <si>
    <t>56095</t>
  </si>
  <si>
    <t>56097</t>
  </si>
  <si>
    <t>56098</t>
  </si>
  <si>
    <t>56099</t>
  </si>
  <si>
    <t>56104</t>
  </si>
  <si>
    <t>56106</t>
  </si>
  <si>
    <t xml:space="preserve">RELOJ COCINA AGUILA 40x60 CMS </t>
  </si>
  <si>
    <t>56107</t>
  </si>
  <si>
    <t>56110</t>
  </si>
  <si>
    <t>56112</t>
  </si>
  <si>
    <t>SET DE VINO 5 PZAS. CAJA Y ACCESORIOS MADERA</t>
  </si>
  <si>
    <t>56113</t>
  </si>
  <si>
    <t>56114</t>
  </si>
  <si>
    <t>56115</t>
  </si>
  <si>
    <t>56116</t>
  </si>
  <si>
    <t>PORTABOTELLAS BICICLETA</t>
  </si>
  <si>
    <t>56117</t>
  </si>
  <si>
    <t>56118</t>
  </si>
  <si>
    <t>56119</t>
  </si>
  <si>
    <t>56120</t>
  </si>
  <si>
    <t>56122</t>
  </si>
  <si>
    <t>56123</t>
  </si>
  <si>
    <t>56125</t>
  </si>
  <si>
    <t>56129</t>
  </si>
  <si>
    <t>56131</t>
  </si>
  <si>
    <t>56132</t>
  </si>
  <si>
    <t>56133</t>
  </si>
  <si>
    <t>56134</t>
  </si>
  <si>
    <t>56135</t>
  </si>
  <si>
    <t>56136</t>
  </si>
  <si>
    <t>56137</t>
  </si>
  <si>
    <t>56138</t>
  </si>
  <si>
    <t>56139</t>
  </si>
  <si>
    <t>56140</t>
  </si>
  <si>
    <t>56142</t>
  </si>
  <si>
    <t>64501</t>
  </si>
  <si>
    <t>64502</t>
  </si>
  <si>
    <t>091051</t>
  </si>
  <si>
    <t>098781</t>
  </si>
  <si>
    <t>099107</t>
  </si>
  <si>
    <t>099130</t>
  </si>
  <si>
    <t>107023</t>
  </si>
  <si>
    <t>127631</t>
  </si>
  <si>
    <t>150452</t>
  </si>
  <si>
    <t>191481</t>
  </si>
  <si>
    <t>221326</t>
  </si>
  <si>
    <t>258238</t>
  </si>
  <si>
    <t>264138</t>
  </si>
  <si>
    <t>331913</t>
  </si>
  <si>
    <t>337013</t>
  </si>
  <si>
    <t>338113</t>
  </si>
  <si>
    <t>338213</t>
  </si>
  <si>
    <t>358227</t>
  </si>
  <si>
    <t>985821</t>
  </si>
  <si>
    <t>990191</t>
  </si>
  <si>
    <t>990951</t>
  </si>
  <si>
    <t>992611</t>
  </si>
  <si>
    <t>992831</t>
  </si>
  <si>
    <t>0007A3</t>
  </si>
  <si>
    <t>0007B4</t>
  </si>
  <si>
    <t>01011A</t>
  </si>
  <si>
    <t>0101AM</t>
  </si>
  <si>
    <t>0101AZ</t>
  </si>
  <si>
    <t>0101BP</t>
  </si>
  <si>
    <t>0101BU</t>
  </si>
  <si>
    <t>0101FU</t>
  </si>
  <si>
    <t>0101LI</t>
  </si>
  <si>
    <t>0101OR</t>
  </si>
  <si>
    <t>0101PL</t>
  </si>
  <si>
    <t>0101RO</t>
  </si>
  <si>
    <t>0101RS</t>
  </si>
  <si>
    <t>0101VI</t>
  </si>
  <si>
    <t>0101VR</t>
  </si>
  <si>
    <t>0102AM</t>
  </si>
  <si>
    <t>0102AZ</t>
  </si>
  <si>
    <t>0102BP</t>
  </si>
  <si>
    <t>0102CH</t>
  </si>
  <si>
    <t>0102FU</t>
  </si>
  <si>
    <t>0102LI</t>
  </si>
  <si>
    <t>0102NA</t>
  </si>
  <si>
    <t>0102NE</t>
  </si>
  <si>
    <t>0102OR</t>
  </si>
  <si>
    <t>0102PL</t>
  </si>
  <si>
    <t>0102RO</t>
  </si>
  <si>
    <t>0102RS</t>
  </si>
  <si>
    <t>0102VI</t>
  </si>
  <si>
    <t>0102VR</t>
  </si>
  <si>
    <t>0103AM</t>
  </si>
  <si>
    <t>0103AZ</t>
  </si>
  <si>
    <t>0103BP</t>
  </si>
  <si>
    <t>0103CH</t>
  </si>
  <si>
    <t>0103FU</t>
  </si>
  <si>
    <t>0103LI</t>
  </si>
  <si>
    <t>0103NA</t>
  </si>
  <si>
    <t>0103NE</t>
  </si>
  <si>
    <t>0103OR</t>
  </si>
  <si>
    <t>0103PL</t>
  </si>
  <si>
    <t>0103RO</t>
  </si>
  <si>
    <t>0103RS</t>
  </si>
  <si>
    <t>0103VI</t>
  </si>
  <si>
    <t>0103VR</t>
  </si>
  <si>
    <t>0107AM</t>
  </si>
  <si>
    <t>0107AZ</t>
  </si>
  <si>
    <t>0107BP</t>
  </si>
  <si>
    <t>0107BU</t>
  </si>
  <si>
    <t>0107FU</t>
  </si>
  <si>
    <t>0107LI</t>
  </si>
  <si>
    <t>0107OR</t>
  </si>
  <si>
    <t>0107PL</t>
  </si>
  <si>
    <t>0107RO</t>
  </si>
  <si>
    <t>0107RS</t>
  </si>
  <si>
    <t>0107VI</t>
  </si>
  <si>
    <t>0107VR</t>
  </si>
  <si>
    <t>0115S6</t>
  </si>
  <si>
    <t>04195G</t>
  </si>
  <si>
    <t>042S11</t>
  </si>
  <si>
    <t>04704D</t>
  </si>
  <si>
    <t>091Q30</t>
  </si>
  <si>
    <t>1088Q30</t>
  </si>
  <si>
    <t>19936-1</t>
  </si>
  <si>
    <t>19936-2</t>
  </si>
  <si>
    <t>20706B</t>
  </si>
  <si>
    <t>31379-1</t>
  </si>
  <si>
    <t>460S28</t>
  </si>
  <si>
    <t>500S18</t>
  </si>
  <si>
    <t>76AS28</t>
  </si>
  <si>
    <t>819S11</t>
  </si>
  <si>
    <t>AS011</t>
  </si>
  <si>
    <t>AS019</t>
  </si>
  <si>
    <t>AS025</t>
  </si>
  <si>
    <t>AS041</t>
  </si>
  <si>
    <t>AS047</t>
  </si>
  <si>
    <t>AS068</t>
  </si>
  <si>
    <t>AS093</t>
  </si>
  <si>
    <t>AS094</t>
  </si>
  <si>
    <t>AS103</t>
  </si>
  <si>
    <t>AS104</t>
  </si>
  <si>
    <t>AS163</t>
  </si>
  <si>
    <t>AS164</t>
  </si>
  <si>
    <t>AS171</t>
  </si>
  <si>
    <t>AS215</t>
  </si>
  <si>
    <t>AS288</t>
  </si>
  <si>
    <t>C60</t>
  </si>
  <si>
    <t>CCENI11</t>
  </si>
  <si>
    <t>CH1004</t>
  </si>
  <si>
    <t>CH1032</t>
  </si>
  <si>
    <t>CH1035</t>
  </si>
  <si>
    <t>CH1051</t>
  </si>
  <si>
    <t>CH1115</t>
  </si>
  <si>
    <t>CH1126</t>
  </si>
  <si>
    <t>CH1136</t>
  </si>
  <si>
    <t>CM0021</t>
  </si>
  <si>
    <t>CM0104</t>
  </si>
  <si>
    <t>CM0106</t>
  </si>
  <si>
    <t>CM0145</t>
  </si>
  <si>
    <t>CM0195</t>
  </si>
  <si>
    <t>CM0206</t>
  </si>
  <si>
    <t>CM0207</t>
  </si>
  <si>
    <t>CM1036</t>
  </si>
  <si>
    <t>CM1101</t>
  </si>
  <si>
    <t>CM1109</t>
  </si>
  <si>
    <t>CM335</t>
  </si>
  <si>
    <t>CML028</t>
  </si>
  <si>
    <t>CML044</t>
  </si>
  <si>
    <t>CML049</t>
  </si>
  <si>
    <t>DA00723</t>
  </si>
  <si>
    <t>DA33012</t>
  </si>
  <si>
    <t>DA33014</t>
  </si>
  <si>
    <t>DA33018</t>
  </si>
  <si>
    <t>DA33022</t>
  </si>
  <si>
    <t>DA33024</t>
  </si>
  <si>
    <t>DA33028</t>
  </si>
  <si>
    <t>DA33072</t>
  </si>
  <si>
    <t>DA33074</t>
  </si>
  <si>
    <t>DA33078</t>
  </si>
  <si>
    <t>DA33118</t>
  </si>
  <si>
    <t>DA33122</t>
  </si>
  <si>
    <t>DA33124</t>
  </si>
  <si>
    <t>DA33128</t>
  </si>
  <si>
    <t>DA33132</t>
  </si>
  <si>
    <t>DA33142</t>
  </si>
  <si>
    <t>DA33204</t>
  </si>
  <si>
    <t>DA33262</t>
  </si>
  <si>
    <t>DA33264</t>
  </si>
  <si>
    <t>DA33266</t>
  </si>
  <si>
    <t>DA33268</t>
  </si>
  <si>
    <t>DA33291</t>
  </si>
  <si>
    <t>DA33398</t>
  </si>
  <si>
    <t>DA33412</t>
  </si>
  <si>
    <t>DA33414</t>
  </si>
  <si>
    <t>DA33418</t>
  </si>
  <si>
    <t>DA33436</t>
  </si>
  <si>
    <t>DA33442</t>
  </si>
  <si>
    <t>DA33444</t>
  </si>
  <si>
    <t>DA33448</t>
  </si>
  <si>
    <t>DA33452</t>
  </si>
  <si>
    <t>DA33454</t>
  </si>
  <si>
    <t>DA33502</t>
  </si>
  <si>
    <t>DA33554</t>
  </si>
  <si>
    <t>DA33578</t>
  </si>
  <si>
    <t>DA33622</t>
  </si>
  <si>
    <t>DA33660</t>
  </si>
  <si>
    <t>DA33724</t>
  </si>
  <si>
    <t>DA337352</t>
  </si>
  <si>
    <t>DA337742</t>
  </si>
  <si>
    <t>DA337752</t>
  </si>
  <si>
    <t>DA99631</t>
  </si>
  <si>
    <t>DA997591</t>
  </si>
  <si>
    <t>DP-SS-WD</t>
  </si>
  <si>
    <t>EB1002</t>
  </si>
  <si>
    <t>EB1003</t>
  </si>
  <si>
    <t>EB1004</t>
  </si>
  <si>
    <t>EB1012</t>
  </si>
  <si>
    <t>EB2010</t>
  </si>
  <si>
    <t>EB3008</t>
  </si>
  <si>
    <t>EB3009</t>
  </si>
  <si>
    <t>EB3010</t>
  </si>
  <si>
    <t>EB5010</t>
  </si>
  <si>
    <t>EB6013</t>
  </si>
  <si>
    <t>EB6014</t>
  </si>
  <si>
    <t>EB6015</t>
  </si>
  <si>
    <t>F005</t>
  </si>
  <si>
    <t>DECANTADOR - OXIGENADOR</t>
  </si>
  <si>
    <t>F138</t>
  </si>
  <si>
    <t>FB1036</t>
  </si>
  <si>
    <t>FB1099</t>
  </si>
  <si>
    <t>FB1148</t>
  </si>
  <si>
    <t>FB458</t>
  </si>
  <si>
    <t>FB463</t>
  </si>
  <si>
    <t>FR02</t>
  </si>
  <si>
    <t>FR02S</t>
  </si>
  <si>
    <t>FR24</t>
  </si>
  <si>
    <t>FR255</t>
  </si>
  <si>
    <t>FR271A</t>
  </si>
  <si>
    <t>FR272A</t>
  </si>
  <si>
    <t>FV1015</t>
  </si>
  <si>
    <t>FV1036</t>
  </si>
  <si>
    <t>GM2160</t>
  </si>
  <si>
    <t>I0051</t>
  </si>
  <si>
    <t>I0353</t>
  </si>
  <si>
    <t>I10218</t>
  </si>
  <si>
    <t>I10222</t>
  </si>
  <si>
    <t>I10226</t>
  </si>
  <si>
    <t>I10230</t>
  </si>
  <si>
    <t>I30250</t>
  </si>
  <si>
    <t>I7880</t>
  </si>
  <si>
    <t>J11</t>
  </si>
  <si>
    <t>J21</t>
  </si>
  <si>
    <t>JB1014</t>
  </si>
  <si>
    <t>JB1015</t>
  </si>
  <si>
    <t>JB1016</t>
  </si>
  <si>
    <t>JB1017</t>
  </si>
  <si>
    <t>JB1026</t>
  </si>
  <si>
    <t>JB1031</t>
  </si>
  <si>
    <t>JB1037</t>
  </si>
  <si>
    <t>JB1045</t>
  </si>
  <si>
    <t>K5196G</t>
  </si>
  <si>
    <t>K5196K</t>
  </si>
  <si>
    <t>K5205BK</t>
  </si>
  <si>
    <t>K5205PN</t>
  </si>
  <si>
    <t>K5205YE</t>
  </si>
  <si>
    <t>LA0297</t>
  </si>
  <si>
    <t>LA0298</t>
  </si>
  <si>
    <t>LD9109</t>
  </si>
  <si>
    <t>M8</t>
  </si>
  <si>
    <t>PAPEL SAT.NAVIDAD (CUADERNILLO 20 PLIEGOS)</t>
  </si>
  <si>
    <t>P065265</t>
  </si>
  <si>
    <t>QM1085</t>
  </si>
  <si>
    <t>QM5603</t>
  </si>
  <si>
    <t>RH100</t>
  </si>
  <si>
    <t>RH102</t>
  </si>
  <si>
    <t>RL1048</t>
  </si>
  <si>
    <t>RL1064</t>
  </si>
  <si>
    <t>RL108</t>
  </si>
  <si>
    <t>RL109</t>
  </si>
  <si>
    <t>RL110</t>
  </si>
  <si>
    <t>RL1124</t>
  </si>
  <si>
    <t>RL1125</t>
  </si>
  <si>
    <t>RL1126</t>
  </si>
  <si>
    <t>RL1127</t>
  </si>
  <si>
    <t>RL1137</t>
  </si>
  <si>
    <t>RL186</t>
  </si>
  <si>
    <t>RL219</t>
  </si>
  <si>
    <t>RL366</t>
  </si>
  <si>
    <t>RL567</t>
  </si>
  <si>
    <t>RL576</t>
  </si>
  <si>
    <t>RL625</t>
  </si>
  <si>
    <t>RL6303</t>
  </si>
  <si>
    <t>RL6305</t>
  </si>
  <si>
    <t>RL664</t>
  </si>
  <si>
    <t>RL665</t>
  </si>
  <si>
    <t>RL740</t>
  </si>
  <si>
    <t>RL743</t>
  </si>
  <si>
    <t>RL744</t>
  </si>
  <si>
    <t>RL762</t>
  </si>
  <si>
    <t>RL787</t>
  </si>
  <si>
    <t>RL875</t>
  </si>
  <si>
    <t>RL913</t>
  </si>
  <si>
    <t>RL914</t>
  </si>
  <si>
    <t>RL916</t>
  </si>
  <si>
    <t>RL951</t>
  </si>
  <si>
    <t>RU007</t>
  </si>
  <si>
    <t>RU026</t>
  </si>
  <si>
    <t>RU066</t>
  </si>
  <si>
    <t>RU067</t>
  </si>
  <si>
    <t>RU142</t>
  </si>
  <si>
    <t>RU2212</t>
  </si>
  <si>
    <t>RU259</t>
  </si>
  <si>
    <t>RU267</t>
  </si>
  <si>
    <t>S2320</t>
  </si>
  <si>
    <t>S29</t>
  </si>
  <si>
    <t>S34</t>
  </si>
  <si>
    <t>SB002</t>
  </si>
  <si>
    <t>SP2361</t>
  </si>
  <si>
    <t>SP2362</t>
  </si>
  <si>
    <t>SP2363</t>
  </si>
  <si>
    <t>SP2364</t>
  </si>
  <si>
    <t>SP279</t>
  </si>
  <si>
    <t>SU110</t>
  </si>
  <si>
    <t>TW2048</t>
  </si>
  <si>
    <t>TW2054</t>
  </si>
  <si>
    <t>TW3010</t>
  </si>
  <si>
    <t>TW3033</t>
  </si>
  <si>
    <t>W115</t>
  </si>
  <si>
    <t>WS1005</t>
  </si>
  <si>
    <t>WS101</t>
  </si>
  <si>
    <t>WS102D</t>
  </si>
  <si>
    <t>WS103</t>
  </si>
  <si>
    <t>WS2001</t>
  </si>
  <si>
    <t>WS202</t>
  </si>
  <si>
    <t>WU0490</t>
  </si>
  <si>
    <t>WU0597</t>
  </si>
  <si>
    <t>WU5108</t>
  </si>
  <si>
    <t>WU5853</t>
  </si>
  <si>
    <t>WU6276</t>
  </si>
  <si>
    <t>WU6680</t>
  </si>
  <si>
    <t>WU7586</t>
  </si>
  <si>
    <t>XH1369</t>
  </si>
  <si>
    <t>XH1445</t>
  </si>
  <si>
    <t>XH513</t>
  </si>
  <si>
    <t>XH515</t>
  </si>
  <si>
    <t>XH518</t>
  </si>
  <si>
    <t>XH671</t>
  </si>
  <si>
    <t>XH921</t>
  </si>
  <si>
    <t>ZX037</t>
  </si>
  <si>
    <t>ZX038</t>
  </si>
  <si>
    <t>ZX188</t>
  </si>
  <si>
    <t>ZX320</t>
  </si>
  <si>
    <t>ZX351</t>
  </si>
  <si>
    <t>ID</t>
  </si>
  <si>
    <t xml:space="preserve">HUERFANOS 1176                                              </t>
  </si>
  <si>
    <t xml:space="preserve">Santiago            </t>
  </si>
  <si>
    <t>2962801-7</t>
  </si>
  <si>
    <t xml:space="preserve">         2.962.801-7</t>
  </si>
  <si>
    <t xml:space="preserve">     42-2230585</t>
  </si>
  <si>
    <t xml:space="preserve">CINCO DE ABRIL 620                                          </t>
  </si>
  <si>
    <t xml:space="preserve">Chillán             </t>
  </si>
  <si>
    <t>3271075-1</t>
  </si>
  <si>
    <t xml:space="preserve">         3.271.075-1</t>
  </si>
  <si>
    <t xml:space="preserve">JUAN FUENTES GATICA                                         </t>
  </si>
  <si>
    <t xml:space="preserve">pualuan.p@gmail.com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</si>
  <si>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9-94134049 </t>
  </si>
  <si>
    <t xml:space="preserve">TENIENTE MERINO 670                                         </t>
  </si>
  <si>
    <t xml:space="preserve">Puerto Aysén        </t>
  </si>
  <si>
    <t>3300852-K</t>
  </si>
  <si>
    <t xml:space="preserve">         3.300.852-K</t>
  </si>
  <si>
    <t xml:space="preserve">BORIS EMILIO PUALUAN HOLMBERG                               </t>
  </si>
  <si>
    <t xml:space="preserve">      65-671944</t>
  </si>
  <si>
    <t xml:space="preserve">IRARRAZAVAL 49                                              </t>
  </si>
  <si>
    <t xml:space="preserve">Chonchi             </t>
  </si>
  <si>
    <t>3420266-4</t>
  </si>
  <si>
    <t xml:space="preserve">         3.420.266-4</t>
  </si>
  <si>
    <t xml:space="preserve">ISMENIA ANDRADE GOMEZ                                       </t>
  </si>
  <si>
    <t>margot2150@hotmail.com</t>
  </si>
  <si>
    <t xml:space="preserve">     64-2232446</t>
  </si>
  <si>
    <t xml:space="preserve">MACKENNA 1069                                               </t>
  </si>
  <si>
    <t xml:space="preserve">Osorno              </t>
  </si>
  <si>
    <t>3449735-4</t>
  </si>
  <si>
    <t xml:space="preserve">         3.449.735-4</t>
  </si>
  <si>
    <t xml:space="preserve">MARGOT STUCKRATH FOLLERT                                    </t>
  </si>
  <si>
    <t xml:space="preserve">     63-2213383</t>
  </si>
  <si>
    <t xml:space="preserve">VICENTE PEREZ ROSALES 619 LOCAL 2                           </t>
  </si>
  <si>
    <t xml:space="preserve">Valdivia            </t>
  </si>
  <si>
    <t>3604917-0</t>
  </si>
  <si>
    <t xml:space="preserve">         3.604.917-0</t>
  </si>
  <si>
    <t xml:space="preserve">HEDIS CARDENAS CARDENAS                                     </t>
  </si>
  <si>
    <t xml:space="preserve">     41-2226712</t>
  </si>
  <si>
    <t xml:space="preserve">O HIGGINS 684                                               </t>
  </si>
  <si>
    <t xml:space="preserve">Concepción          </t>
  </si>
  <si>
    <t>3664927-5</t>
  </si>
  <si>
    <t xml:space="preserve">         3.664.927-5</t>
  </si>
  <si>
    <t xml:space="preserve">MARIA JOSEFINA BLUMEL ANCAN                                 </t>
  </si>
  <si>
    <t>3688062-7</t>
  </si>
  <si>
    <t xml:space="preserve">         3.688.062-7</t>
  </si>
  <si>
    <t xml:space="preserve">MARIA BLUMEL ANKAIZ                                         </t>
  </si>
  <si>
    <t xml:space="preserve">SAN ANTONIO 375                                             </t>
  </si>
  <si>
    <t>3711732-3</t>
  </si>
  <si>
    <t xml:space="preserve">         3.711.732-3</t>
  </si>
  <si>
    <t xml:space="preserve">RAFAEL NICOLAS PEJENAUTE                                    </t>
  </si>
  <si>
    <t xml:space="preserve">     64-2232530</t>
  </si>
  <si>
    <t xml:space="preserve">BULNES 856                                                  </t>
  </si>
  <si>
    <t>3716285-K</t>
  </si>
  <si>
    <t xml:space="preserve">         3.716.285-K</t>
  </si>
  <si>
    <t xml:space="preserve">JOSE ALEUANLLI MERCUÑAN                                     </t>
  </si>
  <si>
    <t xml:space="preserve">     32-2923217</t>
  </si>
  <si>
    <t xml:space="preserve">PORTALES 773                                                </t>
  </si>
  <si>
    <t xml:space="preserve">Quilpué             </t>
  </si>
  <si>
    <t>3723014-6</t>
  </si>
  <si>
    <t xml:space="preserve">         3.723.014-6</t>
  </si>
  <si>
    <t xml:space="preserve">IRMA HENRIQUEZ VASQUEZ                                      </t>
  </si>
  <si>
    <t xml:space="preserve">      64-232536</t>
  </si>
  <si>
    <t xml:space="preserve">RAMIREZ 959                                                 </t>
  </si>
  <si>
    <t>3723019-7</t>
  </si>
  <si>
    <t xml:space="preserve">         3.723.019-7</t>
  </si>
  <si>
    <t xml:space="preserve">ROSA ALEUANLLI MERCUÐAN                                     </t>
  </si>
  <si>
    <t xml:space="preserve">magdalena.aleuanlli@gmail.com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</si>
  <si>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64-223 7630</t>
  </si>
  <si>
    <t xml:space="preserve">RAMIREZ 977 LOCAL 22                                        </t>
  </si>
  <si>
    <t>3846068-4</t>
  </si>
  <si>
    <t xml:space="preserve">         3.846.068-4</t>
  </si>
  <si>
    <t xml:space="preserve">MAGDALENA ALEUANLLI MERCUÑAN                                </t>
  </si>
  <si>
    <t xml:space="preserve">     63-2280697</t>
  </si>
  <si>
    <t xml:space="preserve">PICARTE 483 LOCAL 19                                        </t>
  </si>
  <si>
    <t>3851002-9</t>
  </si>
  <si>
    <t xml:space="preserve">         3.851.002-9</t>
  </si>
  <si>
    <t xml:space="preserve">ROBUSTIANO DEL CARMEN OCHOA OYARZUN                         </t>
  </si>
  <si>
    <t xml:space="preserve">libreria780@gmail.com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</si>
  <si>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64-2323775</t>
  </si>
  <si>
    <t xml:space="preserve">ESMERALDA 549                                               </t>
  </si>
  <si>
    <t xml:space="preserve">La Unión            </t>
  </si>
  <si>
    <t>3912974-4</t>
  </si>
  <si>
    <t xml:space="preserve">         3.912.974-4</t>
  </si>
  <si>
    <t xml:space="preserve">BLANCA ALICIA BART SALAZAR                                  </t>
  </si>
  <si>
    <t xml:space="preserve">     41-2231217</t>
  </si>
  <si>
    <t xml:space="preserve">ANIBAL PINTO 576 LOCAL 9                                    </t>
  </si>
  <si>
    <t>3956006-2</t>
  </si>
  <si>
    <t xml:space="preserve">         3.956.006-2</t>
  </si>
  <si>
    <t xml:space="preserve">TELMA DEL CARMEN ELIZAMA RECABARREN                         </t>
  </si>
  <si>
    <t xml:space="preserve">    2 2274 2778</t>
  </si>
  <si>
    <t xml:space="preserve">AVDA PEDRO DE VALDIVIA 3462 LOCAL 34-A                      </t>
  </si>
  <si>
    <t>4005107-4</t>
  </si>
  <si>
    <t xml:space="preserve">         4.005.107-4</t>
  </si>
  <si>
    <t xml:space="preserve">JOAQUIN OLIVARES ESCUDERO                                   </t>
  </si>
  <si>
    <t xml:space="preserve">     72-2930013</t>
  </si>
  <si>
    <t xml:space="preserve">RAMON SANFURGO 23                                           </t>
  </si>
  <si>
    <t xml:space="preserve">Santa Cruz          </t>
  </si>
  <si>
    <t>4041566-1</t>
  </si>
  <si>
    <t xml:space="preserve">         4.041.566-1</t>
  </si>
  <si>
    <t xml:space="preserve">SERGIO CORREA CORREA                                        </t>
  </si>
  <si>
    <t xml:space="preserve">mgnunezz@gmail.com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</si>
  <si>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2-28127930 </t>
  </si>
  <si>
    <t xml:space="preserve">ALCALDE LUIS ARAYA 4341                                     </t>
  </si>
  <si>
    <t xml:space="preserve">Peñaflor            </t>
  </si>
  <si>
    <t>4075905-0</t>
  </si>
  <si>
    <t xml:space="preserve">         4.075.905-0</t>
  </si>
  <si>
    <t xml:space="preserve">GUILLERMO CUBILLOS ZAMORANO                                 </t>
  </si>
  <si>
    <t xml:space="preserve">               </t>
  </si>
  <si>
    <t xml:space="preserve">UNO SUR 1339 LOCAL 21                                       </t>
  </si>
  <si>
    <t xml:space="preserve">Talca               </t>
  </si>
  <si>
    <t>4115412-8</t>
  </si>
  <si>
    <t xml:space="preserve">         4.115.412-8</t>
  </si>
  <si>
    <t xml:space="preserve">EDUARDO ANTONIO DEL CARMEN RAMIREZ ROMERO                   </t>
  </si>
  <si>
    <t xml:space="preserve">supermercadomair@gmail.com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</si>
  <si>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65-2634696</t>
  </si>
  <si>
    <t xml:space="preserve">LILLO 7                                                     </t>
  </si>
  <si>
    <t xml:space="preserve">Castro              </t>
  </si>
  <si>
    <t>4187841-K</t>
  </si>
  <si>
    <t xml:space="preserve">         4.187.841-K</t>
  </si>
  <si>
    <t xml:space="preserve">OSCAR BECKER ALVAREZ                                        </t>
  </si>
  <si>
    <t xml:space="preserve">NUEVA DE LYON 045 , LOCAL 3 - PROVIDENCIA                   </t>
  </si>
  <si>
    <t>4190149-7</t>
  </si>
  <si>
    <t xml:space="preserve">         4.190.149-7</t>
  </si>
  <si>
    <t xml:space="preserve">ERIKA NEUWIRTH W                                            </t>
  </si>
  <si>
    <t xml:space="preserve">     41-2246652</t>
  </si>
  <si>
    <t xml:space="preserve">FREIRE 740 LOCAL 22                                         </t>
  </si>
  <si>
    <t>4259852-6</t>
  </si>
  <si>
    <t xml:space="preserve">         4.259.852-6</t>
  </si>
  <si>
    <t xml:space="preserve">MERCEDES GLADYS VENEGAS TORO                                </t>
  </si>
  <si>
    <t xml:space="preserve">      64-239656</t>
  </si>
  <si>
    <t xml:space="preserve">COCHRANE 577                                                </t>
  </si>
  <si>
    <t>4276001-3</t>
  </si>
  <si>
    <t xml:space="preserve">         4.276.001-3</t>
  </si>
  <si>
    <t xml:space="preserve">ROBERTO GONZALEZ RAMIREZ                                    </t>
  </si>
  <si>
    <t xml:space="preserve">ARTURO PRAT 531                                             </t>
  </si>
  <si>
    <t xml:space="preserve">La Serena           </t>
  </si>
  <si>
    <t>4306893-8</t>
  </si>
  <si>
    <t xml:space="preserve">         4.306.893-8</t>
  </si>
  <si>
    <t xml:space="preserve">ELIA SANTANDER ROJAS                                        </t>
  </si>
  <si>
    <t xml:space="preserve">     63-2212408</t>
  </si>
  <si>
    <t xml:space="preserve">INDEPENDENCIA 500                                           </t>
  </si>
  <si>
    <t>4317972-1</t>
  </si>
  <si>
    <t xml:space="preserve">         4.317.972-1</t>
  </si>
  <si>
    <t xml:space="preserve">JOEL ARANEDA JAIME                                          </t>
  </si>
  <si>
    <t xml:space="preserve">    32-2711304 </t>
  </si>
  <si>
    <t xml:space="preserve">ARLEGUI 358 LOCAL 109                                       </t>
  </si>
  <si>
    <t xml:space="preserve">Viña del Mar        </t>
  </si>
  <si>
    <t>4320094-1</t>
  </si>
  <si>
    <t xml:space="preserve">         4.320.094-1</t>
  </si>
  <si>
    <t xml:space="preserve">SONIA DEL CARMEN CHACANA BRAVO                              </t>
  </si>
  <si>
    <t xml:space="preserve">      55-342207</t>
  </si>
  <si>
    <t xml:space="preserve">VARGAS 1955                                                 </t>
  </si>
  <si>
    <t xml:space="preserve">Calama              </t>
  </si>
  <si>
    <t>4344045-4</t>
  </si>
  <si>
    <t xml:space="preserve">         4.344.045-4</t>
  </si>
  <si>
    <t xml:space="preserve">COSME R PEREZ ZAMBRANO                                      </t>
  </si>
  <si>
    <t xml:space="preserve">     32-2978760</t>
  </si>
  <si>
    <t xml:space="preserve">AVDA VALPARAISO 156                                         </t>
  </si>
  <si>
    <t>4345768-3</t>
  </si>
  <si>
    <t xml:space="preserve">         4.345.768-3</t>
  </si>
  <si>
    <t xml:space="preserve">ENZO CAVALLO BARBIERI                                       </t>
  </si>
  <si>
    <t xml:space="preserve">      9-5893028</t>
  </si>
  <si>
    <t xml:space="preserve">O HIGGINS 176 LOCAL C-01                                    </t>
  </si>
  <si>
    <t xml:space="preserve">Quillota            </t>
  </si>
  <si>
    <t>4379187-7</t>
  </si>
  <si>
    <t xml:space="preserve">         4.379.187-7</t>
  </si>
  <si>
    <t xml:space="preserve">LABRISA ORLANDA BERNAL ZUÑIGA                               </t>
  </si>
  <si>
    <t xml:space="preserve">    33-2711143 </t>
  </si>
  <si>
    <t xml:space="preserve">ORTIZ DE ROZAS 181                                          </t>
  </si>
  <si>
    <t xml:space="preserve">La Ligua            </t>
  </si>
  <si>
    <t>4391048-5</t>
  </si>
  <si>
    <t xml:space="preserve">         4.391.048-5</t>
  </si>
  <si>
    <t xml:space="preserve">LEONTINA OSORIO SALAS                                       </t>
  </si>
  <si>
    <t xml:space="preserve">     32-2714327</t>
  </si>
  <si>
    <t xml:space="preserve">AVDA VALPARAISO 554 LOCAL 11                                </t>
  </si>
  <si>
    <t xml:space="preserve">PRISCILA ISABEL PACHECO VALDES                              </t>
  </si>
  <si>
    <t>4455428-3</t>
  </si>
  <si>
    <t xml:space="preserve">         4.455.428-3</t>
  </si>
  <si>
    <t xml:space="preserve">    2-26963425 </t>
  </si>
  <si>
    <t xml:space="preserve">SAN IGNACIO DE LOYOLA N° 64                                 </t>
  </si>
  <si>
    <t>4474238-1</t>
  </si>
  <si>
    <t xml:space="preserve">         4.474.238-1</t>
  </si>
  <si>
    <t xml:space="preserve">BERTA ELENA ROCHA MOLINET                                   </t>
  </si>
  <si>
    <t xml:space="preserve">     51-2611292</t>
  </si>
  <si>
    <t xml:space="preserve">PRAT 821                                                    </t>
  </si>
  <si>
    <t xml:space="preserve">Vallenar            </t>
  </si>
  <si>
    <t>4480262-7</t>
  </si>
  <si>
    <t xml:space="preserve">         4.480.262-7</t>
  </si>
  <si>
    <t xml:space="preserve">KATTIE RUDY ROJAS BOLADOS                                   </t>
  </si>
  <si>
    <t xml:space="preserve">      64-234523</t>
  </si>
  <si>
    <t xml:space="preserve">ELEUTERIO RAMIREZ 952 LOCAL 36                              </t>
  </si>
  <si>
    <t>4515883-7</t>
  </si>
  <si>
    <t xml:space="preserve">         4.515.883-7</t>
  </si>
  <si>
    <t xml:space="preserve">TEODORA IVONNE RIADI AYYASH                                 </t>
  </si>
  <si>
    <t xml:space="preserve">jose.alvarez.pasten@gmail.com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</si>
  <si>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71-2671127</t>
  </si>
  <si>
    <t xml:space="preserve">PORTALES 537                                                </t>
  </si>
  <si>
    <t xml:space="preserve">Constitución        </t>
  </si>
  <si>
    <t>4548468-8</t>
  </si>
  <si>
    <t xml:space="preserve">         4.548.468-8</t>
  </si>
  <si>
    <t xml:space="preserve">JOSE ALVAREZ PASTEN                                         </t>
  </si>
  <si>
    <t xml:space="preserve">     65-2634040</t>
  </si>
  <si>
    <t xml:space="preserve">O HIGGINS 800                                               </t>
  </si>
  <si>
    <t>4595069-7</t>
  </si>
  <si>
    <t xml:space="preserve">         4.595.069-7</t>
  </si>
  <si>
    <t xml:space="preserve">ENRIQUE BECKER ALVAREZ                                      </t>
  </si>
  <si>
    <t xml:space="preserve">     42-2412661</t>
  </si>
  <si>
    <t xml:space="preserve">INDEPENDENCIA 633                                           </t>
  </si>
  <si>
    <t xml:space="preserve">San Carlos          </t>
  </si>
  <si>
    <t>4635746-9</t>
  </si>
  <si>
    <t xml:space="preserve">         4.635.746-9</t>
  </si>
  <si>
    <t xml:space="preserve">MARIO MOYA URIBE                                            </t>
  </si>
  <si>
    <t xml:space="preserve">O HIGGINS 834                                               </t>
  </si>
  <si>
    <t>4669192-K</t>
  </si>
  <si>
    <t xml:space="preserve">         4.669.192-K</t>
  </si>
  <si>
    <t xml:space="preserve">IRENE NAVARRETE ALVARADO                                    </t>
  </si>
  <si>
    <t xml:space="preserve">    9-82883182 </t>
  </si>
  <si>
    <t xml:space="preserve">PASAJE IRENE ARIZTIA  LOCAL 13                              </t>
  </si>
  <si>
    <t>4682907-7</t>
  </si>
  <si>
    <t xml:space="preserve">         4.682.907-7</t>
  </si>
  <si>
    <t xml:space="preserve">MARIA LUZ NAPIS NASIFF                                      </t>
  </si>
  <si>
    <t xml:space="preserve">     41-2238119</t>
  </si>
  <si>
    <t xml:space="preserve">FREIRE 728 LOCAL 6                                          </t>
  </si>
  <si>
    <t>4692654-4</t>
  </si>
  <si>
    <t xml:space="preserve">         4.692.654-4</t>
  </si>
  <si>
    <t xml:space="preserve">MARIA GREGORIA HOLZAPFEL NESBET                             </t>
  </si>
  <si>
    <t xml:space="preserve">    45-2491079 </t>
  </si>
  <si>
    <t xml:space="preserve">LORD COCHRANE 406                                           </t>
  </si>
  <si>
    <t xml:space="preserve">Gorbea              </t>
  </si>
  <si>
    <t>4704060-4</t>
  </si>
  <si>
    <t xml:space="preserve">         4.704.060-4</t>
  </si>
  <si>
    <t xml:space="preserve">JORGE ALEJANDRO OPAZO NICKLAS                               </t>
  </si>
  <si>
    <t xml:space="preserve">pmaureiray@gmail.com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</si>
  <si>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9-63937342 </t>
  </si>
  <si>
    <t xml:space="preserve">ANIBAL PINTO 715 LOCAL 106                                  </t>
  </si>
  <si>
    <t xml:space="preserve">Parral              </t>
  </si>
  <si>
    <t>4792671-8</t>
  </si>
  <si>
    <t xml:space="preserve">         4.792.671-8</t>
  </si>
  <si>
    <t xml:space="preserve">GERVASIO ANTONIO MAUREIRA SOTO                              </t>
  </si>
  <si>
    <t xml:space="preserve">      65-622353</t>
  </si>
  <si>
    <t xml:space="preserve">PUDETO 285                                                  </t>
  </si>
  <si>
    <t xml:space="preserve">Ancud               </t>
  </si>
  <si>
    <t>4798987-6</t>
  </si>
  <si>
    <t xml:space="preserve">         4.798.987-6</t>
  </si>
  <si>
    <t xml:space="preserve">HECTOR ULLOA PICERA                                         </t>
  </si>
  <si>
    <t xml:space="preserve">     41-2223820</t>
  </si>
  <si>
    <t xml:space="preserve">BARROS ARANA 756 LOCAL 13                                   </t>
  </si>
  <si>
    <t xml:space="preserve">REBECA DE LA FUENTE AGUILAR                                 </t>
  </si>
  <si>
    <t>4847705-4</t>
  </si>
  <si>
    <t xml:space="preserve">         4.847.705-4</t>
  </si>
  <si>
    <t xml:space="preserve">     51-2611211</t>
  </si>
  <si>
    <t xml:space="preserve">PRAT 1051                                                   </t>
  </si>
  <si>
    <t>4863126-6</t>
  </si>
  <si>
    <t xml:space="preserve">         4.863.126-6</t>
  </si>
  <si>
    <t xml:space="preserve">JOSEPH ABOUSERHAL SALOMON                                   </t>
  </si>
  <si>
    <t xml:space="preserve">PRAT 275                                                    </t>
  </si>
  <si>
    <t xml:space="preserve">Coyhaique           </t>
  </si>
  <si>
    <t>4959156-K</t>
  </si>
  <si>
    <t xml:space="preserve">         4.959.156-K</t>
  </si>
  <si>
    <t xml:space="preserve">DANIEL SEGUNDO BARRIA ROJEL                                 </t>
  </si>
  <si>
    <t xml:space="preserve">SANTIAGO DE APOSTOL 4063 LOCAL 10 - EL MILAGRO              </t>
  </si>
  <si>
    <t>4973858-7</t>
  </si>
  <si>
    <t xml:space="preserve">         4.973.858-7</t>
  </si>
  <si>
    <t xml:space="preserve">MARIA ORTIZ GONZALEZ                                        </t>
  </si>
  <si>
    <t xml:space="preserve">    67-2230080 </t>
  </si>
  <si>
    <t xml:space="preserve">LILLO 145                                                   </t>
  </si>
  <si>
    <t>5013961-1</t>
  </si>
  <si>
    <t xml:space="preserve">         5.013.961-1</t>
  </si>
  <si>
    <t xml:space="preserve">SONIA DEL CARMEN FARIAS ZUNIGA                              </t>
  </si>
  <si>
    <t xml:space="preserve">librerialeallaja@gmail.com                                                                                                                                                                                                              </t>
  </si>
  <si>
    <t xml:space="preserve">     43-2461332</t>
  </si>
  <si>
    <t xml:space="preserve">BALMACEDA 219                                               </t>
  </si>
  <si>
    <t xml:space="preserve">Laja                </t>
  </si>
  <si>
    <t>5018473-0</t>
  </si>
  <si>
    <t xml:space="preserve">         5.018.473-0</t>
  </si>
  <si>
    <t xml:space="preserve">MARIA DEL CARMEN LEAL ESPINOZA                              </t>
  </si>
  <si>
    <t xml:space="preserve">     51-2214367</t>
  </si>
  <si>
    <t xml:space="preserve">AVDA. FRANCISCO DE AGUIRE Nº 2 LOCAL 15                     </t>
  </si>
  <si>
    <t>5025761-4</t>
  </si>
  <si>
    <t xml:space="preserve">         5.025.761-4</t>
  </si>
  <si>
    <t xml:space="preserve">SONIA AGUILERA URRUTIA                                      </t>
  </si>
  <si>
    <t xml:space="preserve">     64-2234411</t>
  </si>
  <si>
    <t xml:space="preserve">LOS  CARRERA 901                                            </t>
  </si>
  <si>
    <t>5049760-7</t>
  </si>
  <si>
    <t xml:space="preserve">         5.049.760-7</t>
  </si>
  <si>
    <t xml:space="preserve">ARTURO ANDREU GAYA                                          </t>
  </si>
  <si>
    <t xml:space="preserve">ARLEGUI 545, LOCAL 5                                        </t>
  </si>
  <si>
    <t>5061955-9</t>
  </si>
  <si>
    <t xml:space="preserve">         5.061.955-9</t>
  </si>
  <si>
    <t xml:space="preserve">PEDRO JUAN DEL CARMEN ROJAS GOMEZ                           </t>
  </si>
  <si>
    <t xml:space="preserve">    43-2411368 </t>
  </si>
  <si>
    <t xml:space="preserve">AHUMADA 100                                                 </t>
  </si>
  <si>
    <t xml:space="preserve">Monte Aguila        </t>
  </si>
  <si>
    <t>5061985-0</t>
  </si>
  <si>
    <t xml:space="preserve">         5.061.985-0</t>
  </si>
  <si>
    <t xml:space="preserve">ANTONIO BERNABE FIGUEROA GOMEZ                              </t>
  </si>
  <si>
    <t xml:space="preserve">FRANKLIN 818                                                </t>
  </si>
  <si>
    <t>5068670-1</t>
  </si>
  <si>
    <t xml:space="preserve">         5.068.670-1</t>
  </si>
  <si>
    <t xml:space="preserve">FEISAL AYUB SUKNI SUKNI                                     </t>
  </si>
  <si>
    <t xml:space="preserve">     33-2413051</t>
  </si>
  <si>
    <t xml:space="preserve">CONDELL 118                                                 </t>
  </si>
  <si>
    <t xml:space="preserve">Limache             </t>
  </si>
  <si>
    <t>5102793-0</t>
  </si>
  <si>
    <t xml:space="preserve">         5.102.793-0</t>
  </si>
  <si>
    <t xml:space="preserve">CLEMENTINA ESTER BARRA ZAVALA                               </t>
  </si>
  <si>
    <t xml:space="preserve">    9-53755475 </t>
  </si>
  <si>
    <t xml:space="preserve">RAFAEL CASANOVA 446 A                                       </t>
  </si>
  <si>
    <t>5114396-5</t>
  </si>
  <si>
    <t xml:space="preserve">         5.114.396-5</t>
  </si>
  <si>
    <t xml:space="preserve">JAIME DE JESUS LOPEZ CORREA                                 </t>
  </si>
  <si>
    <t xml:space="preserve">Avalcha@gmail.com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</si>
  <si>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61-2220997</t>
  </si>
  <si>
    <t xml:space="preserve">AVDA COLON 643 LOCAL 29                                     </t>
  </si>
  <si>
    <t xml:space="preserve">Punta Arenas        </t>
  </si>
  <si>
    <t>5139366-K</t>
  </si>
  <si>
    <t xml:space="preserve">         5.139.366-K</t>
  </si>
  <si>
    <t xml:space="preserve">MARIA FRESIA CHACON CHACON                                  </t>
  </si>
  <si>
    <t xml:space="preserve">     51-229001 </t>
  </si>
  <si>
    <t xml:space="preserve">CIENFUEGOS 694                                              </t>
  </si>
  <si>
    <t>5141026-2</t>
  </si>
  <si>
    <t xml:space="preserve">         5.141.026-2</t>
  </si>
  <si>
    <t xml:space="preserve">ALBA RODRIGUEZ RAMIREZ                                      </t>
  </si>
  <si>
    <t xml:space="preserve">RENGO 555                                                   </t>
  </si>
  <si>
    <t xml:space="preserve">Los Angeles         </t>
  </si>
  <si>
    <t>5142406-9</t>
  </si>
  <si>
    <t xml:space="preserve">         5.142.406-9</t>
  </si>
  <si>
    <t xml:space="preserve">PEDRO VALENZUELA ALISTER                                    </t>
  </si>
  <si>
    <t xml:space="preserve">elmartillo@surnet.cl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</si>
  <si>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65-2641231</t>
  </si>
  <si>
    <t xml:space="preserve">RAMON FREIRE PONIENTE 415                                   </t>
  </si>
  <si>
    <t xml:space="preserve">Dalcahue            </t>
  </si>
  <si>
    <t>5179339-0</t>
  </si>
  <si>
    <t xml:space="preserve">         5.179.339-0</t>
  </si>
  <si>
    <t xml:space="preserve">MARIA FIDELIA BAHAMONDE TORRES                              </t>
  </si>
  <si>
    <t xml:space="preserve">     45-2986779</t>
  </si>
  <si>
    <t xml:space="preserve">ANDRES BELLO 785                                            </t>
  </si>
  <si>
    <t xml:space="preserve">Temuco              </t>
  </si>
  <si>
    <t>5187765-9</t>
  </si>
  <si>
    <t xml:space="preserve">         5.187.765-9</t>
  </si>
  <si>
    <t xml:space="preserve">VICTORIA DEL CARMEN MORALES SANTOS                          </t>
  </si>
  <si>
    <t xml:space="preserve">     53-621392 </t>
  </si>
  <si>
    <t xml:space="preserve">VICUÑA MACKENNA 498                                         </t>
  </si>
  <si>
    <t xml:space="preserve">Ovalle              </t>
  </si>
  <si>
    <t>5225604-6</t>
  </si>
  <si>
    <t xml:space="preserve">         5.225.604-6</t>
  </si>
  <si>
    <t xml:space="preserve">TEGUALDA ARDILES DIAZ                                       </t>
  </si>
  <si>
    <t xml:space="preserve">AVDA BERNARDO O HIGGINS 1632                                </t>
  </si>
  <si>
    <t>5286936-6</t>
  </si>
  <si>
    <t xml:space="preserve">         5.286.936-6</t>
  </si>
  <si>
    <t xml:space="preserve">HECTOR GONZALEZ MARCHANT                                    </t>
  </si>
  <si>
    <t xml:space="preserve">ferreteriayumbel@gmail.com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</si>
  <si>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72-2711138 </t>
  </si>
  <si>
    <t xml:space="preserve">CHACABUCO 625                                               </t>
  </si>
  <si>
    <t xml:space="preserve">San Fernando        </t>
  </si>
  <si>
    <t>5343045-7</t>
  </si>
  <si>
    <t xml:space="preserve">         5.343.045-7</t>
  </si>
  <si>
    <t xml:space="preserve">LUIS JAIME ROMAN VARGAS                                     </t>
  </si>
  <si>
    <t>nelsonp1950@gmail.com</t>
  </si>
  <si>
    <t>9 7845 9288</t>
  </si>
  <si>
    <t>LOS CANCILLERES 1471, BARRIO LAS ROSAS</t>
  </si>
  <si>
    <t>5410560-6</t>
  </si>
  <si>
    <t xml:space="preserve">         5.410.560-6</t>
  </si>
  <si>
    <t>NELSON PEREIRA MUÑOZ</t>
  </si>
  <si>
    <t xml:space="preserve">   9 8134 0900 </t>
  </si>
  <si>
    <t xml:space="preserve">PEDRO AGUIRRE CERDA 801                                     </t>
  </si>
  <si>
    <t xml:space="preserve">Lota                </t>
  </si>
  <si>
    <t>5426846-7</t>
  </si>
  <si>
    <t xml:space="preserve">         5.426.846-7</t>
  </si>
  <si>
    <t xml:space="preserve">JOSE EDUARDO YANEZ MENDIBURO                                </t>
  </si>
  <si>
    <t xml:space="preserve">     58-2257612</t>
  </si>
  <si>
    <t xml:space="preserve">18 DE SEPTIEMBRE 301 LOCAL 124                              </t>
  </si>
  <si>
    <t xml:space="preserve">Arica               </t>
  </si>
  <si>
    <t>5540752-5</t>
  </si>
  <si>
    <t xml:space="preserve">         5.540.752-5</t>
  </si>
  <si>
    <t xml:space="preserve">GABRIELA ANA GOMEZ CALIZAYA                                 </t>
  </si>
  <si>
    <t xml:space="preserve">artesaniastognarelli@hotmail.com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</si>
  <si>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9 8558 9528 </t>
  </si>
  <si>
    <t xml:space="preserve">DOMINICA 188                                                </t>
  </si>
  <si>
    <t>5556734-4</t>
  </si>
  <si>
    <t xml:space="preserve">         5.556.734-4</t>
  </si>
  <si>
    <t xml:space="preserve">HUMBERTO ALEJANDRO TOGNARELLI BARRAGAN                      </t>
  </si>
  <si>
    <t xml:space="preserve">     63-2311270</t>
  </si>
  <si>
    <t xml:space="preserve">O´HIGGINS 512                                               </t>
  </si>
  <si>
    <t xml:space="preserve">Panguipulli         </t>
  </si>
  <si>
    <t>5574371-1</t>
  </si>
  <si>
    <t xml:space="preserve">         5.574.371-1</t>
  </si>
  <si>
    <t xml:space="preserve">RENATO CIFUENTES CISTERNA                                   </t>
  </si>
  <si>
    <t xml:space="preserve">     2-25518505</t>
  </si>
  <si>
    <t xml:space="preserve">FRANKLIN 872                                                </t>
  </si>
  <si>
    <t>5591000-6</t>
  </si>
  <si>
    <t xml:space="preserve">         5.591.000-6</t>
  </si>
  <si>
    <t xml:space="preserve">ELIZABETH SANDRA DEL CARMEN ROGERS                          </t>
  </si>
  <si>
    <t xml:space="preserve">     65-2635030</t>
  </si>
  <si>
    <t xml:space="preserve">SAN MARTIN 577                                              </t>
  </si>
  <si>
    <t>5626096-K</t>
  </si>
  <si>
    <t xml:space="preserve">         5.626.096-K</t>
  </si>
  <si>
    <t xml:space="preserve">MARIA LABRA LOAIZA                                          </t>
  </si>
  <si>
    <t xml:space="preserve">     32-2914493</t>
  </si>
  <si>
    <t xml:space="preserve">DIEGO PORTALES 787 LOCAL 125                                </t>
  </si>
  <si>
    <t>5668000-4</t>
  </si>
  <si>
    <t xml:space="preserve">         5.668.000-4</t>
  </si>
  <si>
    <t xml:space="preserve">CECILIA DEL CARMEN CAROCA MORALES                           </t>
  </si>
  <si>
    <t xml:space="preserve">   2 2235 9121 </t>
  </si>
  <si>
    <t xml:space="preserve">HUELEN 92                                                   </t>
  </si>
  <si>
    <t>5681171-0</t>
  </si>
  <si>
    <t xml:space="preserve">         5.681.171-0</t>
  </si>
  <si>
    <t xml:space="preserve">BERTA RUCKERT ARANDA                                        </t>
  </si>
  <si>
    <t xml:space="preserve">      34-426044</t>
  </si>
  <si>
    <t xml:space="preserve">MAIPU 279                                                   </t>
  </si>
  <si>
    <t xml:space="preserve">Los Andes           </t>
  </si>
  <si>
    <t>5765362-0</t>
  </si>
  <si>
    <t xml:space="preserve">         5.765.362-0</t>
  </si>
  <si>
    <t xml:space="preserve">MAGDA BRENDA OMEÑACA RIQUELME                               </t>
  </si>
  <si>
    <t xml:space="preserve">supersagit@hotmail.com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</si>
  <si>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9 8242 3916 </t>
  </si>
  <si>
    <t xml:space="preserve">MANUEL BULNES 588                                           </t>
  </si>
  <si>
    <t xml:space="preserve">Pichilemu           </t>
  </si>
  <si>
    <t>5769786-5</t>
  </si>
  <si>
    <t xml:space="preserve">         5.769.786-5</t>
  </si>
  <si>
    <t xml:space="preserve">ERCILIA DEL ROSARIO MIRANDA CISTERNAS                       </t>
  </si>
  <si>
    <t xml:space="preserve">O´CARROL 1154                                               </t>
  </si>
  <si>
    <t xml:space="preserve">Collipulli          </t>
  </si>
  <si>
    <t>5776201-2</t>
  </si>
  <si>
    <t xml:space="preserve">         5.776.201-2</t>
  </si>
  <si>
    <t xml:space="preserve">EMILIO ARNOLDO SEGUNDO REBOLLEDO RODRIGUEZ                  </t>
  </si>
  <si>
    <t xml:space="preserve">AVDA VALAPARAISO 469 LOC.240 NIVEL 2                        </t>
  </si>
  <si>
    <t>5809367-K</t>
  </si>
  <si>
    <t xml:space="preserve">         5.809.367-K</t>
  </si>
  <si>
    <t xml:space="preserve">BERNABE PATRICIO SALGADO NEIRA                              </t>
  </si>
  <si>
    <t xml:space="preserve">O HIGGINS 656                                               </t>
  </si>
  <si>
    <t>5830435-2</t>
  </si>
  <si>
    <t xml:space="preserve">         5.830.435-2</t>
  </si>
  <si>
    <t xml:space="preserve">EMA GAVIÑO CORTES                                           </t>
  </si>
  <si>
    <t xml:space="preserve">   9 8854 0808 </t>
  </si>
  <si>
    <t xml:space="preserve">COLON 489 LOCAL 3, GALERIA TAITO                            </t>
  </si>
  <si>
    <t>5842934-1</t>
  </si>
  <si>
    <t xml:space="preserve">         5.842.934-1</t>
  </si>
  <si>
    <t xml:space="preserve">PEDRO NATALIO ESPINOZA SILVA                                </t>
  </si>
  <si>
    <t xml:space="preserve">      65-623304</t>
  </si>
  <si>
    <t xml:space="preserve">PUDETO 139                                                  </t>
  </si>
  <si>
    <t>5854157-5</t>
  </si>
  <si>
    <t xml:space="preserve">         5.854.157-5</t>
  </si>
  <si>
    <t xml:space="preserve">MIREYA SCHWERTER OJEDA                                      </t>
  </si>
  <si>
    <t xml:space="preserve">    41-2242619 </t>
  </si>
  <si>
    <t xml:space="preserve">BARROS ARANA 756 LOCAL 7                                    </t>
  </si>
  <si>
    <t>5938720-0</t>
  </si>
  <si>
    <t xml:space="preserve">         5.938.720-0</t>
  </si>
  <si>
    <t xml:space="preserve">RICARDO PASTORINI MARISIO                                   </t>
  </si>
  <si>
    <t xml:space="preserve">     65-2441290</t>
  </si>
  <si>
    <t xml:space="preserve">SAN ENRIQUE 162                                             </t>
  </si>
  <si>
    <t xml:space="preserve">Fresia              </t>
  </si>
  <si>
    <t>5951499-7</t>
  </si>
  <si>
    <t xml:space="preserve">         5.951.499-7</t>
  </si>
  <si>
    <t xml:space="preserve">MIRTA ELENA SCHWERTER OJEDA                                 </t>
  </si>
  <si>
    <t xml:space="preserve">      8-8880875</t>
  </si>
  <si>
    <t xml:space="preserve">CONSTITUCION 664 LOCAL 116                                  </t>
  </si>
  <si>
    <t>5969976-8</t>
  </si>
  <si>
    <t xml:space="preserve">         5.969.976-8</t>
  </si>
  <si>
    <t xml:space="preserve">MARIA ISABEL ORTEGA GALLEGOS                                </t>
  </si>
  <si>
    <t xml:space="preserve">DOCTOR AGUIRRE 668                                          </t>
  </si>
  <si>
    <t xml:space="preserve">Combarbalá          </t>
  </si>
  <si>
    <t>5971946-7</t>
  </si>
  <si>
    <t xml:space="preserve">         5.971.946-7</t>
  </si>
  <si>
    <t xml:space="preserve">JUAN EDMUNDO FRIVOLA BARRAZA                                </t>
  </si>
  <si>
    <t xml:space="preserve">     41-2739584</t>
  </si>
  <si>
    <t xml:space="preserve">COLON 380 LOC27                                             </t>
  </si>
  <si>
    <t xml:space="preserve">Talcahuano          </t>
  </si>
  <si>
    <t>5997242-1</t>
  </si>
  <si>
    <t xml:space="preserve">         5.997.242-1</t>
  </si>
  <si>
    <t xml:space="preserve">ELODY FUENTES GUERRERO                                      </t>
  </si>
  <si>
    <t xml:space="preserve">     55-2313215</t>
  </si>
  <si>
    <t xml:space="preserve">BARTOLOME VIVAR 1944 LOCAL  1,2 Y 3                         </t>
  </si>
  <si>
    <t>6013098-1</t>
  </si>
  <si>
    <t xml:space="preserve">         6.013.098-1</t>
  </si>
  <si>
    <t xml:space="preserve">CARLOS VENEROS RUIZ-TAGLE                                   </t>
  </si>
  <si>
    <t xml:space="preserve">     41-2730647</t>
  </si>
  <si>
    <t xml:space="preserve">LINCOYAN 643                                                </t>
  </si>
  <si>
    <t>6035696-3</t>
  </si>
  <si>
    <t xml:space="preserve">         6.035.696-3</t>
  </si>
  <si>
    <t xml:space="preserve">JUAN REYES MUÑOZ                                            </t>
  </si>
  <si>
    <t xml:space="preserve">     73-2463825</t>
  </si>
  <si>
    <t xml:space="preserve">A PINTO 715 LOCAL 108-9-117                                 </t>
  </si>
  <si>
    <t>6036315-3</t>
  </si>
  <si>
    <t xml:space="preserve">         6.036.315-3</t>
  </si>
  <si>
    <t xml:space="preserve">ROSA ORTIZ PARADA                                           </t>
  </si>
  <si>
    <t xml:space="preserve">    72 2238694 </t>
  </si>
  <si>
    <t xml:space="preserve">BRASIL 1002 LOCAL C                                         </t>
  </si>
  <si>
    <t xml:space="preserve">Rancagua            </t>
  </si>
  <si>
    <t>6053112-9</t>
  </si>
  <si>
    <t xml:space="preserve">         6.053.112-9</t>
  </si>
  <si>
    <t xml:space="preserve">JUANA NATIVIDAD MENDOZA DIAZ                                </t>
  </si>
  <si>
    <t xml:space="preserve">      9-6597311</t>
  </si>
  <si>
    <t xml:space="preserve">BAQUEDANO 435                                               </t>
  </si>
  <si>
    <t xml:space="preserve">Nueva Imperial      </t>
  </si>
  <si>
    <t>6076390-9</t>
  </si>
  <si>
    <t xml:space="preserve">         6.076.390-9</t>
  </si>
  <si>
    <t xml:space="preserve">RENE ENRIQUE MARTINEZ SANDOVAL                              </t>
  </si>
  <si>
    <t xml:space="preserve">m.inostrozaperez1953@gmail.com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</si>
  <si>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45-2811169</t>
  </si>
  <si>
    <t xml:space="preserve">O´CARROL 1123                                               </t>
  </si>
  <si>
    <t>6121017-2</t>
  </si>
  <si>
    <t xml:space="preserve">         6.121.017-2</t>
  </si>
  <si>
    <t xml:space="preserve">MANUEL FRANCISCO INOSTROZA PEREZ                            </t>
  </si>
  <si>
    <t xml:space="preserve">     72-2712468</t>
  </si>
  <si>
    <t xml:space="preserve">MANUEL RODRIGUEZ 954                                        </t>
  </si>
  <si>
    <t>6131260-9</t>
  </si>
  <si>
    <t xml:space="preserve">         6.131.260-9</t>
  </si>
  <si>
    <t xml:space="preserve">ROSA LEONOR LANDEROS OYARZUN                                </t>
  </si>
  <si>
    <t xml:space="preserve">   9 7337 7242 </t>
  </si>
  <si>
    <t xml:space="preserve">GUILLERMO ULRIKSEN 1634 LOCAL 1 B                           </t>
  </si>
  <si>
    <t>6135082-9</t>
  </si>
  <si>
    <t xml:space="preserve">         6.135.082-9</t>
  </si>
  <si>
    <t xml:space="preserve">MARIA VIRGINIA SOLEDAD CORTES MONTALVAN                     </t>
  </si>
  <si>
    <t xml:space="preserve">      61-226286</t>
  </si>
  <si>
    <t xml:space="preserve">MEJICANA 723                                                </t>
  </si>
  <si>
    <t>6137772-7</t>
  </si>
  <si>
    <t xml:space="preserve">         6.137.772-7</t>
  </si>
  <si>
    <t xml:space="preserve">JOSE FARIAS BALLESTEROS                                     </t>
  </si>
  <si>
    <t xml:space="preserve">CAUPOLICAN 567 LOCAL 13,GALERIA LA HECHICERA                </t>
  </si>
  <si>
    <t>6151373-6</t>
  </si>
  <si>
    <t xml:space="preserve">         6.151.373-6</t>
  </si>
  <si>
    <t xml:space="preserve">SERGIO JIMENEZ MELLADO                                      </t>
  </si>
  <si>
    <t xml:space="preserve">     65-2638081</t>
  </si>
  <si>
    <t xml:space="preserve">BLANCO 202                                                  </t>
  </si>
  <si>
    <t>6184618-2</t>
  </si>
  <si>
    <t xml:space="preserve">         6.184.618-2</t>
  </si>
  <si>
    <t xml:space="preserve">MARIO CERNA ROSALES                                         </t>
  </si>
  <si>
    <t xml:space="preserve">    9 9207 5329</t>
  </si>
  <si>
    <t xml:space="preserve">ESTADO 43 LOCAL 3                                           </t>
  </si>
  <si>
    <t xml:space="preserve">Curicó              </t>
  </si>
  <si>
    <t>6212162-9</t>
  </si>
  <si>
    <t xml:space="preserve">         6.212.162-9</t>
  </si>
  <si>
    <t xml:space="preserve">GABRIELA DEL CARMEN FUENTES MUNOZ                           </t>
  </si>
  <si>
    <t xml:space="preserve">ALDUNATE 365                                                </t>
  </si>
  <si>
    <t>6222419-3</t>
  </si>
  <si>
    <t xml:space="preserve">         6.222.419-3</t>
  </si>
  <si>
    <t xml:space="preserve">MARIA YOLANDA RAMIREZ SANTIBAÑEZ                            </t>
  </si>
  <si>
    <t xml:space="preserve">chiloelibros@gmail.com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</si>
  <si>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63-2219120 </t>
  </si>
  <si>
    <t xml:space="preserve">CAUPOLICAN 364 LOCAL 7 Y 8                                  </t>
  </si>
  <si>
    <t>6239716-0</t>
  </si>
  <si>
    <t xml:space="preserve">         6.239.716-0</t>
  </si>
  <si>
    <t xml:space="preserve">SONIA ADELAIDA JABALQUINTO MOYANO                           </t>
  </si>
  <si>
    <t xml:space="preserve">paulibrostco@gmail.com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</si>
  <si>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9 5113 7805 </t>
  </si>
  <si>
    <t xml:space="preserve">PASAJE LAS RAICES 1291                                      </t>
  </si>
  <si>
    <t>6240158-3</t>
  </si>
  <si>
    <t xml:space="preserve">         6.240.158-3</t>
  </si>
  <si>
    <t xml:space="preserve">MARIA ANGELICA MUNOZ MARTINEZ                               </t>
  </si>
  <si>
    <t xml:space="preserve">    2-22483389 </t>
  </si>
  <si>
    <t xml:space="preserve">AVDA VITACURA 6780 MODULO D LOCAL 02                        </t>
  </si>
  <si>
    <t>6269488-2</t>
  </si>
  <si>
    <t xml:space="preserve">         6.269.488-2</t>
  </si>
  <si>
    <t xml:space="preserve">ERICH PAUL MULLER STILLNER                                  </t>
  </si>
  <si>
    <t xml:space="preserve">     65-2461317</t>
  </si>
  <si>
    <t xml:space="preserve">EULOGIO GOYCOLEA 70                                         </t>
  </si>
  <si>
    <t xml:space="preserve">Calbuco             </t>
  </si>
  <si>
    <t>6269678-8</t>
  </si>
  <si>
    <t xml:space="preserve">         6.269.678-8</t>
  </si>
  <si>
    <t xml:space="preserve">BALDRAMINA VELASQUEZ GAJARDO                                </t>
  </si>
  <si>
    <t xml:space="preserve">libreriacarrascovillarica@gmail.com                                                                                                                                                                                                                       </t>
  </si>
  <si>
    <t xml:space="preserve">     45-2411033</t>
  </si>
  <si>
    <t xml:space="preserve">PEDRO DE VALDIVIA 724                                       </t>
  </si>
  <si>
    <t xml:space="preserve">Villarrica          </t>
  </si>
  <si>
    <t>6305116-0</t>
  </si>
  <si>
    <t xml:space="preserve">         6.305.116-0</t>
  </si>
  <si>
    <t xml:space="preserve">ANDRES CARRASCO CLASSEN                                     </t>
  </si>
  <si>
    <t xml:space="preserve">    32-2710643 </t>
  </si>
  <si>
    <t xml:space="preserve">AVDA VALPARAISO 554 LOCAL 75                                </t>
  </si>
  <si>
    <t>6316027-K</t>
  </si>
  <si>
    <t xml:space="preserve">         6.316.027-K</t>
  </si>
  <si>
    <t xml:space="preserve">BARBARA CRISTINA LOPEZ MOORE                                </t>
  </si>
  <si>
    <t xml:space="preserve">    42-2222349 </t>
  </si>
  <si>
    <t xml:space="preserve">CONSTITUCION 550, LOCAL 6                                   </t>
  </si>
  <si>
    <t>6326969-7</t>
  </si>
  <si>
    <t xml:space="preserve">         6.326.969-7</t>
  </si>
  <si>
    <t xml:space="preserve">ILSE CLAUSDORFF ULRIKSEN                                    </t>
  </si>
  <si>
    <t xml:space="preserve">     71-2233704</t>
  </si>
  <si>
    <t xml:space="preserve">UNO SUR 1271 LOCAL 18                                       </t>
  </si>
  <si>
    <t>6339931-0</t>
  </si>
  <si>
    <t xml:space="preserve">         6.339.931-0</t>
  </si>
  <si>
    <t xml:space="preserve">JACQUELINE ESPINOZA VALLEJOS                                </t>
  </si>
  <si>
    <t xml:space="preserve">     2-26338638</t>
  </si>
  <si>
    <t xml:space="preserve">SAN ANTONIO 486 LOCAL 61                                    </t>
  </si>
  <si>
    <t>6360615-4</t>
  </si>
  <si>
    <t xml:space="preserve">         6.360.615-4</t>
  </si>
  <si>
    <t xml:space="preserve">BELTRAN ELIAZAR GALLARDO PEREIRA                            </t>
  </si>
  <si>
    <t xml:space="preserve">AHUMADA 341 LOCAL 321 - PASAJE MATTE                        </t>
  </si>
  <si>
    <t>6383751-2</t>
  </si>
  <si>
    <t xml:space="preserve">         6.383.751-2</t>
  </si>
  <si>
    <t xml:space="preserve">MAURICIO VILLEGAS CONTRERAS                                 </t>
  </si>
  <si>
    <t xml:space="preserve">    9-56516256 </t>
  </si>
  <si>
    <t xml:space="preserve">RIOSECO 173                                                 </t>
  </si>
  <si>
    <t xml:space="preserve">Lebu                </t>
  </si>
  <si>
    <t>6418324-9</t>
  </si>
  <si>
    <t xml:space="preserve">         6.418.324-9</t>
  </si>
  <si>
    <t xml:space="preserve">ALEXANDRA VIRGINIA CEPEDA ASTORGA                           </t>
  </si>
  <si>
    <t xml:space="preserve">rafaelbohle@gmail.com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</si>
  <si>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65-2451264</t>
  </si>
  <si>
    <t xml:space="preserve">21 DE MAYO 90                                               </t>
  </si>
  <si>
    <t xml:space="preserve">Maullín             </t>
  </si>
  <si>
    <t>6427809-6</t>
  </si>
  <si>
    <t xml:space="preserve">         6.427.809-6</t>
  </si>
  <si>
    <t xml:space="preserve">JOSE RAFAEL BOHLE PROSCHLE                                  </t>
  </si>
  <si>
    <t xml:space="preserve">      32-238523</t>
  </si>
  <si>
    <t xml:space="preserve">VICTORIA 2465                                               </t>
  </si>
  <si>
    <t xml:space="preserve">Valparaíso          </t>
  </si>
  <si>
    <t>6439347-2</t>
  </si>
  <si>
    <t xml:space="preserve">         6.439.347-2</t>
  </si>
  <si>
    <t xml:space="preserve">VIOLETA RODRIGUEZ QUIROZ                                    </t>
  </si>
  <si>
    <t xml:space="preserve">AVDA RECOLETA 3942                                          </t>
  </si>
  <si>
    <t>6439398-7</t>
  </si>
  <si>
    <t xml:space="preserve">         6.439.398-7</t>
  </si>
  <si>
    <t xml:space="preserve">CARLOS RETAMAL VASQUEZ                                      </t>
  </si>
  <si>
    <t xml:space="preserve">     43-2316008</t>
  </si>
  <si>
    <t xml:space="preserve">ALMAGRO 377 LOCAL 1                                         </t>
  </si>
  <si>
    <t>6449205-5</t>
  </si>
  <si>
    <t xml:space="preserve">         6.449.205-5</t>
  </si>
  <si>
    <t xml:space="preserve">HERNAN R. SEPULVEDA MELLA                                   </t>
  </si>
  <si>
    <t>SAN ANTONIO 140 LOC 82 - PASEO SAN AGUSTIN - SANTIAGO CENTRO</t>
  </si>
  <si>
    <t>6466570-7</t>
  </si>
  <si>
    <t xml:space="preserve">         6.466.570-7</t>
  </si>
  <si>
    <t xml:space="preserve">ALICIA TAPIA FUENTES                                        </t>
  </si>
  <si>
    <t xml:space="preserve">     9-83141870</t>
  </si>
  <si>
    <t xml:space="preserve">KOIUSKA 113                                                 </t>
  </si>
  <si>
    <t xml:space="preserve">Porvenir            </t>
  </si>
  <si>
    <t>6490209-1</t>
  </si>
  <si>
    <t xml:space="preserve">         6.490.209-1</t>
  </si>
  <si>
    <t xml:space="preserve">JOSE FLORINDO TOLEDO VELASQUEZ                              </t>
  </si>
  <si>
    <t xml:space="preserve">    9-77473345 </t>
  </si>
  <si>
    <t xml:space="preserve">HUERFANOS 1052 LOCAL 37 C                                   </t>
  </si>
  <si>
    <t>6572905-9</t>
  </si>
  <si>
    <t xml:space="preserve">         6.572.905-9</t>
  </si>
  <si>
    <t xml:space="preserve">LILY OBREGON ROACH                                          </t>
  </si>
  <si>
    <t xml:space="preserve">fotograficakena@gmail.com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</si>
  <si>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65-2632425</t>
  </si>
  <si>
    <t xml:space="preserve">BLANCO 398                                                  </t>
  </si>
  <si>
    <t>6589904-3</t>
  </si>
  <si>
    <t xml:space="preserve">         6.589.904-3</t>
  </si>
  <si>
    <t xml:space="preserve">MARIA EUGENIA HARO CARCAMO                                  </t>
  </si>
  <si>
    <t xml:space="preserve">anitagadicke@gmail.com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</si>
  <si>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64-2235518</t>
  </si>
  <si>
    <t xml:space="preserve">O HIGGINS 534                                               </t>
  </si>
  <si>
    <t>6609763-3</t>
  </si>
  <si>
    <t xml:space="preserve">         6.609.763-3</t>
  </si>
  <si>
    <t xml:space="preserve">ANITA BERTA GADICKE VALENZUELA                              </t>
  </si>
  <si>
    <t xml:space="preserve">ILLAPEL 10 LOCAL 43, ENTREPISO MALL COSTANERA               </t>
  </si>
  <si>
    <t xml:space="preserve">Puerto Montt        </t>
  </si>
  <si>
    <t>6653572-K</t>
  </si>
  <si>
    <t xml:space="preserve">         6.653.572-K</t>
  </si>
  <si>
    <t xml:space="preserve">ALVARO GUTIERREZ JARA                                       </t>
  </si>
  <si>
    <t xml:space="preserve">     33-2354998</t>
  </si>
  <si>
    <t xml:space="preserve">PRAT 28 LOCAL 1                                             </t>
  </si>
  <si>
    <t>6657264-1</t>
  </si>
  <si>
    <t xml:space="preserve">         6.657.264-1</t>
  </si>
  <si>
    <t xml:space="preserve">NANCY FIGUEROA MOREIRA                                      </t>
  </si>
  <si>
    <t xml:space="preserve">     9-92374839</t>
  </si>
  <si>
    <t xml:space="preserve">CHACABUCO 122                                               </t>
  </si>
  <si>
    <t xml:space="preserve">Casablanca          </t>
  </si>
  <si>
    <t>6662543-5</t>
  </si>
  <si>
    <t xml:space="preserve">         6.662.543-5</t>
  </si>
  <si>
    <t xml:space="preserve">GILDA DEL CARMEN MUNOZ ZAMORA                               </t>
  </si>
  <si>
    <t xml:space="preserve">     32-2918742</t>
  </si>
  <si>
    <t xml:space="preserve">PORTALES 792                                                </t>
  </si>
  <si>
    <t>6674335-7</t>
  </si>
  <si>
    <t xml:space="preserve">         6.674.335-7</t>
  </si>
  <si>
    <t xml:space="preserve">LJUBONIS GAUCI BEOVIC                                       </t>
  </si>
  <si>
    <t xml:space="preserve">    32-2712496 </t>
  </si>
  <si>
    <t xml:space="preserve">ARLEGUI 364 LOCAL 110                                       </t>
  </si>
  <si>
    <t>6676434-6</t>
  </si>
  <si>
    <t xml:space="preserve">         6.676.434-6</t>
  </si>
  <si>
    <t xml:space="preserve">SANTIAGO NELSON DIAZ FARIAS                                 </t>
  </si>
  <si>
    <t xml:space="preserve">      71-212767</t>
  </si>
  <si>
    <t xml:space="preserve">UNO ORIENTE 1130 LOCAL 11                                   </t>
  </si>
  <si>
    <t>6731865-K</t>
  </si>
  <si>
    <t xml:space="preserve">         6.731.865-K</t>
  </si>
  <si>
    <t xml:space="preserve">CARMEN GLORIA DIAZ JARA                                     </t>
  </si>
  <si>
    <t xml:space="preserve">     73-2288540</t>
  </si>
  <si>
    <t xml:space="preserve">A PINTO 211                                                 </t>
  </si>
  <si>
    <t>6733970-3</t>
  </si>
  <si>
    <t xml:space="preserve">         6.733.970-3</t>
  </si>
  <si>
    <t xml:space="preserve">JAIME ANTONIO SOTO MARTINEZ                                 </t>
  </si>
  <si>
    <t xml:space="preserve">     41-2851284</t>
  </si>
  <si>
    <t xml:space="preserve">MANUEL MONTT 533                                            </t>
  </si>
  <si>
    <t xml:space="preserve">Coronel             </t>
  </si>
  <si>
    <t>6754257-6</t>
  </si>
  <si>
    <t xml:space="preserve">         6.754.257-6</t>
  </si>
  <si>
    <t xml:space="preserve">ANA MELLA GONZALEZ                                          </t>
  </si>
  <si>
    <t xml:space="preserve">      65-235269</t>
  </si>
  <si>
    <t xml:space="preserve">SAN FRANCISCO 600                                           </t>
  </si>
  <si>
    <t xml:space="preserve">Puerto Varas        </t>
  </si>
  <si>
    <t>6772547-6</t>
  </si>
  <si>
    <t xml:space="preserve">         6.772.547-6</t>
  </si>
  <si>
    <t xml:space="preserve">LINA ARROYO LEIVA                                           </t>
  </si>
  <si>
    <t xml:space="preserve">     41-2244353</t>
  </si>
  <si>
    <t xml:space="preserve">BARROS ARANA 951 LOC12-A                                    </t>
  </si>
  <si>
    <t>6784878-0</t>
  </si>
  <si>
    <t xml:space="preserve">         6.784.878-0</t>
  </si>
  <si>
    <t xml:space="preserve">SARA CAROLINA SAAVEDRA FERNANDEZ                            </t>
  </si>
  <si>
    <t xml:space="preserve">     65-2635577</t>
  </si>
  <si>
    <t xml:space="preserve">FREIRE 863                                                  </t>
  </si>
  <si>
    <t>6800620-1</t>
  </si>
  <si>
    <t xml:space="preserve">         6.800.620-1</t>
  </si>
  <si>
    <t xml:space="preserve">MARIA INES AGUILAR ABEDRAPO                                 </t>
  </si>
  <si>
    <t xml:space="preserve">     75-2500556</t>
  </si>
  <si>
    <t xml:space="preserve">ARTURO PRAT 588 LOCAL 12                                    </t>
  </si>
  <si>
    <t>6806270-5</t>
  </si>
  <si>
    <t xml:space="preserve">         6.806.270-5</t>
  </si>
  <si>
    <t xml:space="preserve">MARIA ANGELICA VALENZUELA CONTARDO                          </t>
  </si>
  <si>
    <t xml:space="preserve">    9-84485379 </t>
  </si>
  <si>
    <t xml:space="preserve">FREIRE 250                                                  </t>
  </si>
  <si>
    <t>6809480-1</t>
  </si>
  <si>
    <t xml:space="preserve">         6.809.480-1</t>
  </si>
  <si>
    <t xml:space="preserve">MARIA NORMA TRIVINO MAYORGA                                 </t>
  </si>
  <si>
    <t xml:space="preserve">    2-22316383 </t>
  </si>
  <si>
    <t xml:space="preserve">AVDA PROVIDENCIA 2124 LOCAL 55 - 56                         </t>
  </si>
  <si>
    <t>6844347-4</t>
  </si>
  <si>
    <t xml:space="preserve">         6.844.347-4</t>
  </si>
  <si>
    <t xml:space="preserve">PAULA MARTA ZOBECK MONTT                                    </t>
  </si>
  <si>
    <t xml:space="preserve">AHUMADA 341 LOCAL 386                                       </t>
  </si>
  <si>
    <t>6891572-4</t>
  </si>
  <si>
    <t xml:space="preserve">         6.891.572-4</t>
  </si>
  <si>
    <t xml:space="preserve">BERNARDA SOLEDAD ALVEAR QUIROZ                              </t>
  </si>
  <si>
    <t xml:space="preserve">     51-2310685</t>
  </si>
  <si>
    <t xml:space="preserve">ALDUNATE ATRIO PARROQUIA SAN PEDRO                          </t>
  </si>
  <si>
    <t xml:space="preserve">Coquimbo            </t>
  </si>
  <si>
    <t>6920889-4</t>
  </si>
  <si>
    <t xml:space="preserve">         6.920.889-4</t>
  </si>
  <si>
    <t xml:space="preserve">ALICIA SAAVEDRA SANTANDER                                   </t>
  </si>
  <si>
    <t xml:space="preserve">     2-26320826</t>
  </si>
  <si>
    <t xml:space="preserve">DIAGONAL CERVANTES 665                                      </t>
  </si>
  <si>
    <t>6990273-1</t>
  </si>
  <si>
    <t xml:space="preserve">         6.990.273-1</t>
  </si>
  <si>
    <t xml:space="preserve">JUAN FLORES CERDA                                           </t>
  </si>
  <si>
    <t xml:space="preserve">     32-2710271</t>
  </si>
  <si>
    <t xml:space="preserve">AVDA VALPARAISO 469 LOCAL 123 - GALERIA CRISTAL             </t>
  </si>
  <si>
    <t>6998598-K</t>
  </si>
  <si>
    <t xml:space="preserve">         6.998.598-K</t>
  </si>
  <si>
    <t xml:space="preserve">PATRICIA GUZMAN FUENTES                                     </t>
  </si>
  <si>
    <t xml:space="preserve">    61-2411303 </t>
  </si>
  <si>
    <t xml:space="preserve">BLANCO ENCALADA 238                                         </t>
  </si>
  <si>
    <t xml:space="preserve">Puerto Natales      </t>
  </si>
  <si>
    <t>7003760-2</t>
  </si>
  <si>
    <t xml:space="preserve">         7.003.760-2</t>
  </si>
  <si>
    <t xml:space="preserve">ADELA DEL CARMEN GOMEZ AVENDAÑO                             </t>
  </si>
  <si>
    <t xml:space="preserve">     8-2886279 </t>
  </si>
  <si>
    <t xml:space="preserve">AVDA 21 DE MAYO 2532 - LOCAL 215                            </t>
  </si>
  <si>
    <t>7007075-8</t>
  </si>
  <si>
    <t xml:space="preserve">         7.007.075-8</t>
  </si>
  <si>
    <t xml:space="preserve">JORGE NEIRA PAREDES                                         </t>
  </si>
  <si>
    <t xml:space="preserve">     55-2775308</t>
  </si>
  <si>
    <t xml:space="preserve">BAQUEDANO 772                                               </t>
  </si>
  <si>
    <t xml:space="preserve">Antofagasta         </t>
  </si>
  <si>
    <t>7026146-4</t>
  </si>
  <si>
    <t xml:space="preserve">         7.026.146-4</t>
  </si>
  <si>
    <t xml:space="preserve">CARLOS RAFFO COFRE                                          </t>
  </si>
  <si>
    <t xml:space="preserve">linacruzm@hotmail.com                                                                                                                                                                                                     </t>
  </si>
  <si>
    <t xml:space="preserve">    55-2343158 </t>
  </si>
  <si>
    <t xml:space="preserve">PLAZA 23 DE MARZO S N                                       </t>
  </si>
  <si>
    <t>7028513-4</t>
  </si>
  <si>
    <t xml:space="preserve">         7.028.513-4</t>
  </si>
  <si>
    <t xml:space="preserve">LINA MERCEDES CRUZ MORALES                                  </t>
  </si>
  <si>
    <t xml:space="preserve">   9 3567 3503 </t>
  </si>
  <si>
    <t xml:space="preserve">COVADONGA 422                                               </t>
  </si>
  <si>
    <t xml:space="preserve">Cañete              </t>
  </si>
  <si>
    <t>7030712-K</t>
  </si>
  <si>
    <t xml:space="preserve">         7.030.712-K</t>
  </si>
  <si>
    <t xml:space="preserve">ANTONIETA DEL CARMEN CASANOVA SAEZ                          </t>
  </si>
  <si>
    <t xml:space="preserve">AVDA. PROVIDENCIA 2572 LOCAL 10                             </t>
  </si>
  <si>
    <t>7068652-K</t>
  </si>
  <si>
    <t xml:space="preserve">         7.068.652-K</t>
  </si>
  <si>
    <t xml:space="preserve">XIMENA VALLEJOS ROZAS                                       </t>
  </si>
  <si>
    <t xml:space="preserve">ARTURO PRAT 103                                             </t>
  </si>
  <si>
    <t>7102841-0</t>
  </si>
  <si>
    <t xml:space="preserve">         7.102.841-0</t>
  </si>
  <si>
    <t xml:space="preserve">VICTOR RAUL SOTO CANDIA                                     </t>
  </si>
  <si>
    <t xml:space="preserve">     2-22121533</t>
  </si>
  <si>
    <t xml:space="preserve">VITACURA 8906                                               </t>
  </si>
  <si>
    <t>7113021-5</t>
  </si>
  <si>
    <t xml:space="preserve">         7.113.021-5</t>
  </si>
  <si>
    <t xml:space="preserve">JORGE ANTONIO LAZOS MELTSAKOU                               </t>
  </si>
  <si>
    <t xml:space="preserve">debbietallon@gmail.com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</si>
  <si>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64-2239889 </t>
  </si>
  <si>
    <t xml:space="preserve">MACKENNA 1071                                               </t>
  </si>
  <si>
    <t>7155210-1</t>
  </si>
  <si>
    <t xml:space="preserve">         7.155.210-1</t>
  </si>
  <si>
    <t xml:space="preserve">ANDREAS AUERSPERG FELTES                                    </t>
  </si>
  <si>
    <t xml:space="preserve">    9 7452 3327</t>
  </si>
  <si>
    <t xml:space="preserve">O HIGGINS 231 B                                             </t>
  </si>
  <si>
    <t xml:space="preserve">Puyehue             </t>
  </si>
  <si>
    <t>7160078-5</t>
  </si>
  <si>
    <t xml:space="preserve">         7.160.078-5</t>
  </si>
  <si>
    <t xml:space="preserve">JEANNETTE IVONNE MORALES PEREIRA                            </t>
  </si>
  <si>
    <t xml:space="preserve">     73-2461774</t>
  </si>
  <si>
    <t xml:space="preserve">A PINTO 270                                                 </t>
  </si>
  <si>
    <t>7162191-K</t>
  </si>
  <si>
    <t xml:space="preserve">         7.162.191-K</t>
  </si>
  <si>
    <t xml:space="preserve">PATRICIO MELENDEZ ARTEAGA                                   </t>
  </si>
  <si>
    <t xml:space="preserve">marisolartal@hotmail.com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</si>
  <si>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9-92199409</t>
  </si>
  <si>
    <t xml:space="preserve">VIVAR 1963 LOCAL 12                                         </t>
  </si>
  <si>
    <t>7164398-0</t>
  </si>
  <si>
    <t xml:space="preserve">         7.164.398-0</t>
  </si>
  <si>
    <t xml:space="preserve">MARIA SOLEDAD ARTAL RIEDEL                                  </t>
  </si>
  <si>
    <t xml:space="preserve">t.arroyoleiva@gmail.com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</si>
  <si>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65-2637502</t>
  </si>
  <si>
    <t xml:space="preserve">BLANCO 249                                                  </t>
  </si>
  <si>
    <t>7188334-5</t>
  </si>
  <si>
    <t xml:space="preserve">         7.188.334-5</t>
  </si>
  <si>
    <t xml:space="preserve">TERESITA DE JESUS ARROYO LEIVA                              </t>
  </si>
  <si>
    <t xml:space="preserve">     71-2533818</t>
  </si>
  <si>
    <t xml:space="preserve">UNO SUR 1768                                                </t>
  </si>
  <si>
    <t>7222591-0</t>
  </si>
  <si>
    <t xml:space="preserve">         7.222.591-0</t>
  </si>
  <si>
    <t xml:space="preserve">MARIA CECILIA QUINTANA RODRIGUEZ                            </t>
  </si>
  <si>
    <t xml:space="preserve">     41-2652048</t>
  </si>
  <si>
    <t xml:space="preserve">MANUEL MONTT 1070                                           </t>
  </si>
  <si>
    <t xml:space="preserve">Tomé                </t>
  </si>
  <si>
    <t>7230841-7</t>
  </si>
  <si>
    <t xml:space="preserve">         7.230.841-7</t>
  </si>
  <si>
    <t xml:space="preserve">MARIO ENRIQUE HENRIQUEZ HASBUN                              </t>
  </si>
  <si>
    <t xml:space="preserve">O´CARROL 740                                                </t>
  </si>
  <si>
    <t>7234436-7</t>
  </si>
  <si>
    <t xml:space="preserve">         7.234.436-7</t>
  </si>
  <si>
    <t xml:space="preserve">IRMA MERCEDES AGUILO OLIVARES                               </t>
  </si>
  <si>
    <t xml:space="preserve">   9 9624 7848 </t>
  </si>
  <si>
    <t xml:space="preserve">CARRERA 299                                                 </t>
  </si>
  <si>
    <t xml:space="preserve">Las Cabras          </t>
  </si>
  <si>
    <t>7237287-5</t>
  </si>
  <si>
    <t xml:space="preserve">         7.237.287-5</t>
  </si>
  <si>
    <t xml:space="preserve">HECTOR TOBAR OSORIO                                         </t>
  </si>
  <si>
    <t xml:space="preserve">ricardoazocarlopez@gmail.com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</si>
  <si>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71-2217595 </t>
  </si>
  <si>
    <t xml:space="preserve">NUEVE ORIENTE 1123                                          </t>
  </si>
  <si>
    <t>7256927-K</t>
  </si>
  <si>
    <t xml:space="preserve">         7.256.927-K</t>
  </si>
  <si>
    <t xml:space="preserve">MARIA VIRGINIA VERGARA RUBIO                                </t>
  </si>
  <si>
    <t xml:space="preserve">   9 9103 9930 </t>
  </si>
  <si>
    <t xml:space="preserve">SAN PABLO 4018                                              </t>
  </si>
  <si>
    <t>7260119-K</t>
  </si>
  <si>
    <t xml:space="preserve">         7.260.119-K</t>
  </si>
  <si>
    <t xml:space="preserve">RODRIGO ALONSO ZUÑIGA QUIROZ                                </t>
  </si>
  <si>
    <t xml:space="preserve">     41-2224061</t>
  </si>
  <si>
    <t xml:space="preserve">CAUPOLICAN 560                                              </t>
  </si>
  <si>
    <t>7282185-8</t>
  </si>
  <si>
    <t xml:space="preserve">         7.282.185-8</t>
  </si>
  <si>
    <t xml:space="preserve">JOSE MIGUEL PALACIOS IMAÑA                                  </t>
  </si>
  <si>
    <t xml:space="preserve">    9-73363403 </t>
  </si>
  <si>
    <t xml:space="preserve">ANIBAL PINTO 450 LOCAL 68 Y 69                              </t>
  </si>
  <si>
    <t>7292013-9</t>
  </si>
  <si>
    <t xml:space="preserve">         7.292.013-9</t>
  </si>
  <si>
    <t xml:space="preserve">ARTURO ENRIQUE DAVIDOVICH PENA                              </t>
  </si>
  <si>
    <t xml:space="preserve">pancho_soto7@hotmail.com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</si>
  <si>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9-86231183 </t>
  </si>
  <si>
    <t xml:space="preserve">CONSTANZA 736 - POBLACION DIEGO PORTALES                    </t>
  </si>
  <si>
    <t>7292959-4</t>
  </si>
  <si>
    <t xml:space="preserve">         7.292.959-4</t>
  </si>
  <si>
    <t xml:space="preserve">FRANCISCO WALDO SOTO TRONCOSO                               </t>
  </si>
  <si>
    <t xml:space="preserve">    43-2318723 </t>
  </si>
  <si>
    <t xml:space="preserve">COLO-COLO 266                                               </t>
  </si>
  <si>
    <t>7295263-4</t>
  </si>
  <si>
    <t xml:space="preserve">         7.295.263-4</t>
  </si>
  <si>
    <t xml:space="preserve">ZENON ANTONIO VASQUEZ GONZALEZ                              </t>
  </si>
  <si>
    <t xml:space="preserve">GENERAL BUENDIA 464                                         </t>
  </si>
  <si>
    <t>7295293-6</t>
  </si>
  <si>
    <t xml:space="preserve">         7.295.293-6</t>
  </si>
  <si>
    <t xml:space="preserve">SERGIO SEGUNDO VERGARA JANA                                 </t>
  </si>
  <si>
    <t xml:space="preserve">     41-2619742</t>
  </si>
  <si>
    <t xml:space="preserve">COVADONGA 240, LOCAL 1                                      </t>
  </si>
  <si>
    <t>7298065-4</t>
  </si>
  <si>
    <t xml:space="preserve">         7.298.065-4</t>
  </si>
  <si>
    <t xml:space="preserve">ANA ROSA SAAVEDRA ORTIZ                                     </t>
  </si>
  <si>
    <t xml:space="preserve">     72-2719384</t>
  </si>
  <si>
    <t xml:space="preserve">RANCAGUA 547                                                </t>
  </si>
  <si>
    <t>7302000-K</t>
  </si>
  <si>
    <t xml:space="preserve">         7.302.000-K</t>
  </si>
  <si>
    <t xml:space="preserve">EDUARDO PLANA ZENTENO                                       </t>
  </si>
  <si>
    <t xml:space="preserve">     9-42080373</t>
  </si>
  <si>
    <t xml:space="preserve">ALDUNATE 365 LOCAL 32 - 33                                  </t>
  </si>
  <si>
    <t>7326683-1</t>
  </si>
  <si>
    <t xml:space="preserve">         7.326.683-1</t>
  </si>
  <si>
    <t xml:space="preserve">PEDRO ALFONSO INFANTE GARCIA                                </t>
  </si>
  <si>
    <t xml:space="preserve">londoncity.mueblesydecoracion@gmail.com                                                                                                                                                                                                                   </t>
  </si>
  <si>
    <t xml:space="preserve">ASTORGA 485 LOCAL 1                                         </t>
  </si>
  <si>
    <t>7340777-K</t>
  </si>
  <si>
    <t xml:space="preserve">         7.340.777-K</t>
  </si>
  <si>
    <t xml:space="preserve">LILIA PATRICIA CHAVEZ ARENAS                                </t>
  </si>
  <si>
    <t xml:space="preserve">    2 -22512279</t>
  </si>
  <si>
    <t xml:space="preserve">AVDA NUEVA PROVIDENCIA 2250 LOCAL 040                       </t>
  </si>
  <si>
    <t>7372472-4</t>
  </si>
  <si>
    <t xml:space="preserve">         7.372.472-4</t>
  </si>
  <si>
    <t xml:space="preserve">MARGARITA GUADALUPE ARANCIBIA OTAROLA                       </t>
  </si>
  <si>
    <t xml:space="preserve">      72-573499</t>
  </si>
  <si>
    <t xml:space="preserve">EX GONZALEZ 280 LOCAL 2                                     </t>
  </si>
  <si>
    <t xml:space="preserve">San Vicente         </t>
  </si>
  <si>
    <t>7389035-7</t>
  </si>
  <si>
    <t xml:space="preserve">         7.389.035-7</t>
  </si>
  <si>
    <t xml:space="preserve">MARGARITA BLANCO JEREZ                                      </t>
  </si>
  <si>
    <t xml:space="preserve">joyeriasepulveda@telsur.cl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</si>
  <si>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63-2215413</t>
  </si>
  <si>
    <t xml:space="preserve">CAMILO HENRIQUEZ 383 LOCAL 6 Y 10                           </t>
  </si>
  <si>
    <t>7454341-3</t>
  </si>
  <si>
    <t xml:space="preserve">         7.454.341-3</t>
  </si>
  <si>
    <t xml:space="preserve">HECTOR HUGO SEPULVEDA BRAVO                                 </t>
  </si>
  <si>
    <t xml:space="preserve">   9 9669 4018 </t>
  </si>
  <si>
    <t xml:space="preserve">PASAJE CARRILLO 643                                         </t>
  </si>
  <si>
    <t>7456244-2</t>
  </si>
  <si>
    <t xml:space="preserve">         7.456.244-2</t>
  </si>
  <si>
    <t xml:space="preserve">LEONARDO ROGELIO FLANDEZ MENA                               </t>
  </si>
  <si>
    <t xml:space="preserve">giselamullercontreras@gmail.com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</si>
  <si>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9-57517060 </t>
  </si>
  <si>
    <t xml:space="preserve">MILLARAY 131                                                </t>
  </si>
  <si>
    <t xml:space="preserve">Contulmo            </t>
  </si>
  <si>
    <t>7477604-3</t>
  </si>
  <si>
    <t xml:space="preserve">         7.477.604-3</t>
  </si>
  <si>
    <t xml:space="preserve">GISELA ELENA MULLER CONTRERAS                               </t>
  </si>
  <si>
    <t xml:space="preserve">   9 8395 4361 </t>
  </si>
  <si>
    <t xml:space="preserve">SIMON BOLIVAR 800 A                                         </t>
  </si>
  <si>
    <t>7486593-3</t>
  </si>
  <si>
    <t xml:space="preserve">         7.486.593-3</t>
  </si>
  <si>
    <t xml:space="preserve">CARMEN EVANGELINA GONZALEZ ESPINOSA                         </t>
  </si>
  <si>
    <t xml:space="preserve">    9-90712322 </t>
  </si>
  <si>
    <t xml:space="preserve">URMENETA 390                                                </t>
  </si>
  <si>
    <t>7496755-8</t>
  </si>
  <si>
    <t xml:space="preserve">         7.496.755-8</t>
  </si>
  <si>
    <t xml:space="preserve">PATRICIO ALEJANDRO WEITZLER BARRIL                          </t>
  </si>
  <si>
    <t xml:space="preserve">honoria.oyarzun@gmail.com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</si>
  <si>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61-2221342 </t>
  </si>
  <si>
    <t xml:space="preserve">JULIA GARAY GUERRA 612                                      </t>
  </si>
  <si>
    <t>7567685-9</t>
  </si>
  <si>
    <t xml:space="preserve">         7.567.685-9</t>
  </si>
  <si>
    <t xml:space="preserve">HONORIA BERNARDITA OYARZUN GOMEZ                            </t>
  </si>
  <si>
    <t xml:space="preserve">     65-2234545</t>
  </si>
  <si>
    <t xml:space="preserve">SAN FRANCISCO 420                                           </t>
  </si>
  <si>
    <t>7573507-3</t>
  </si>
  <si>
    <t xml:space="preserve">         7.573.507-3</t>
  </si>
  <si>
    <t xml:space="preserve">SUSANA ELENA MARTABID RAZAZI                                </t>
  </si>
  <si>
    <t xml:space="preserve">     55-2611705</t>
  </si>
  <si>
    <t xml:space="preserve">BILBAO 581                                                  </t>
  </si>
  <si>
    <t xml:space="preserve">Taltal              </t>
  </si>
  <si>
    <t>7582306-1</t>
  </si>
  <si>
    <t xml:space="preserve">         7.582.306-1</t>
  </si>
  <si>
    <t xml:space="preserve">MARIA TERESA BRIONES GIVOVICH                               </t>
  </si>
  <si>
    <t xml:space="preserve">    9-99854756 </t>
  </si>
  <si>
    <t xml:space="preserve">MARTINEZ DE ROZAS 545                                       </t>
  </si>
  <si>
    <t>7596608-3</t>
  </si>
  <si>
    <t xml:space="preserve">         7.596.608-3</t>
  </si>
  <si>
    <t xml:space="preserve">RUTH DEL CARMEN ARAVENA MORAGA                              </t>
  </si>
  <si>
    <t xml:space="preserve">      65-421482</t>
  </si>
  <si>
    <t xml:space="preserve">CRISTINO WINKLER 400                                        </t>
  </si>
  <si>
    <t xml:space="preserve">Frutillar           </t>
  </si>
  <si>
    <t>7642021-1</t>
  </si>
  <si>
    <t xml:space="preserve">         7.642.021-1</t>
  </si>
  <si>
    <t xml:space="preserve">HORTENSIA VEGA HARO                                         </t>
  </si>
  <si>
    <t xml:space="preserve">vinanovedades@gmail.com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</si>
  <si>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9-89161666</t>
  </si>
  <si>
    <t xml:space="preserve">AVDA VALPARAISO 355 LOCAL 105                               </t>
  </si>
  <si>
    <t>7645639-9</t>
  </si>
  <si>
    <t xml:space="preserve">         7.645.639-9</t>
  </si>
  <si>
    <t xml:space="preserve">OLGA EUGENIA LEON ZUÑIGA                                    </t>
  </si>
  <si>
    <t xml:space="preserve">      71-229075</t>
  </si>
  <si>
    <t xml:space="preserve">CENTRO COMERCIAL SALOMON SABAJ LOCAL 17                     </t>
  </si>
  <si>
    <t>7650037-1</t>
  </si>
  <si>
    <t xml:space="preserve">         7.650.037-1</t>
  </si>
  <si>
    <t xml:space="preserve">JEANNETTE IVONNE CACERES GUTIERREZ                          </t>
  </si>
  <si>
    <t xml:space="preserve">   9 8527 6245 </t>
  </si>
  <si>
    <t xml:space="preserve">SAN MARTIN 681 B                                            </t>
  </si>
  <si>
    <t>7702027-6</t>
  </si>
  <si>
    <t xml:space="preserve">         7.702.027-6</t>
  </si>
  <si>
    <t xml:space="preserve">CARLOS FERNANDO TRIVINO LEUQUEN                             </t>
  </si>
  <si>
    <t xml:space="preserve">    9-81812443 </t>
  </si>
  <si>
    <t xml:space="preserve">FREIRE 740-746 LOCAL 17                                     </t>
  </si>
  <si>
    <t>7709123-8</t>
  </si>
  <si>
    <t xml:space="preserve">         7.709.123-8</t>
  </si>
  <si>
    <t xml:space="preserve">MARIA MERCEDES RIFFO HERMOSILLA                             </t>
  </si>
  <si>
    <t xml:space="preserve">VICENTE PEREZ ROSALES 717 LOC4                              </t>
  </si>
  <si>
    <t>7721094-6</t>
  </si>
  <si>
    <t xml:space="preserve">         7.721.094-6</t>
  </si>
  <si>
    <t xml:space="preserve">MARGEN BAEZ SANTANA                                         </t>
  </si>
  <si>
    <t xml:space="preserve">   9 7884 8099 </t>
  </si>
  <si>
    <t xml:space="preserve">GAMBOA 590                                                  </t>
  </si>
  <si>
    <t>7727496-0</t>
  </si>
  <si>
    <t xml:space="preserve">         7.727.496-0</t>
  </si>
  <si>
    <t xml:space="preserve">HERIBERTO FERNANDO HARO CARCAMO                             </t>
  </si>
  <si>
    <t xml:space="preserve">    9-97436972 </t>
  </si>
  <si>
    <t xml:space="preserve">OÑEDERRA 745-B                                              </t>
  </si>
  <si>
    <t>7799101-8</t>
  </si>
  <si>
    <t xml:space="preserve">         7.799.101-8</t>
  </si>
  <si>
    <t xml:space="preserve">OLGA ELIANA DE LOURDES TRONCOSO LUCIO                       </t>
  </si>
  <si>
    <t xml:space="preserve">    71-2226848 </t>
  </si>
  <si>
    <t xml:space="preserve">6 ORIENTE 1079                                              </t>
  </si>
  <si>
    <t>7825860-8</t>
  </si>
  <si>
    <t xml:space="preserve">         7.825.860-8</t>
  </si>
  <si>
    <t xml:space="preserve">GAMADIEL AUGUSTO INZULZA MOLINA                             </t>
  </si>
  <si>
    <t xml:space="preserve">dragadolautaro57@gmail.com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</si>
  <si>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45-2532972</t>
  </si>
  <si>
    <t xml:space="preserve">O HIGGINS 904 LOCAL 2                                       </t>
  </si>
  <si>
    <t xml:space="preserve">Lautaro             </t>
  </si>
  <si>
    <t>7833612-9</t>
  </si>
  <si>
    <t xml:space="preserve">         7.833.612-9</t>
  </si>
  <si>
    <t xml:space="preserve">ADRIANA ZARATE POBLETE                                      </t>
  </si>
  <si>
    <t xml:space="preserve">pamelazavalac@gmail.com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</si>
  <si>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9 9615 5243</t>
  </si>
  <si>
    <t xml:space="preserve">ARTURO PRAT 473                                             </t>
  </si>
  <si>
    <t>7844825-3</t>
  </si>
  <si>
    <t xml:space="preserve">         7.844.825-3</t>
  </si>
  <si>
    <t xml:space="preserve">ORIELE PAMELA ZAVALA CISTERNAS                              </t>
  </si>
  <si>
    <t xml:space="preserve">fcoulloaecheverria@hotmail.com                                                                                                                                                                                                                            </t>
  </si>
  <si>
    <t xml:space="preserve">CHUSMIZA 1793                                               </t>
  </si>
  <si>
    <t>7850967-8</t>
  </si>
  <si>
    <t xml:space="preserve">         7.850.967-8</t>
  </si>
  <si>
    <t xml:space="preserve">FRANCISCO JAVIER ULLOA ECHEVERRIA                           </t>
  </si>
  <si>
    <t xml:space="preserve">     65-2451461</t>
  </si>
  <si>
    <t xml:space="preserve">GASPAR DEL RIO 245                                          </t>
  </si>
  <si>
    <t>7856115-7</t>
  </si>
  <si>
    <t xml:space="preserve">         7.856.115-7</t>
  </si>
  <si>
    <t xml:space="preserve">UBALDO ANTONIO AGUILA OJEDA                                 </t>
  </si>
  <si>
    <t xml:space="preserve">ooliveratrivino@gmail.com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</si>
  <si>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65-2543988</t>
  </si>
  <si>
    <t xml:space="preserve">ERRAZURIZ 418 - B                                           </t>
  </si>
  <si>
    <t xml:space="preserve">Llanquihue          </t>
  </si>
  <si>
    <t>7889999-9</t>
  </si>
  <si>
    <t xml:space="preserve">         7.889.999-9</t>
  </si>
  <si>
    <t xml:space="preserve">ORIANA SOLEDAD OLIVERA TRIVIÑO                              </t>
  </si>
  <si>
    <t xml:space="preserve">     71-2287976</t>
  </si>
  <si>
    <t xml:space="preserve">UNO SUR 1330 LOCAL 17                                       </t>
  </si>
  <si>
    <t>7901915-1</t>
  </si>
  <si>
    <t xml:space="preserve">         7.901.915-1</t>
  </si>
  <si>
    <t xml:space="preserve">ORIANA RUTH BRAVO ACUNA                                     </t>
  </si>
  <si>
    <t xml:space="preserve">JUAN IGNACIO FLORES 552                                     </t>
  </si>
  <si>
    <t>7906272-3</t>
  </si>
  <si>
    <t xml:space="preserve">         7.906.272-3</t>
  </si>
  <si>
    <t xml:space="preserve">JORGE ENRIQUE CASTILLO PEREZ                                </t>
  </si>
  <si>
    <t xml:space="preserve">     55-2849477</t>
  </si>
  <si>
    <t xml:space="preserve">ANTOFAGASTA 1915                                            </t>
  </si>
  <si>
    <t>7925389-8</t>
  </si>
  <si>
    <t xml:space="preserve">         7.925.389-8</t>
  </si>
  <si>
    <t xml:space="preserve">ROSA ELVIRA MUÑOZ NINA                                      </t>
  </si>
  <si>
    <t xml:space="preserve">1 SUR 1689                                                  </t>
  </si>
  <si>
    <t>7925806-7</t>
  </si>
  <si>
    <t xml:space="preserve">         7.925.806-7</t>
  </si>
  <si>
    <t xml:space="preserve">PATRICIA RAMIREZ MARTINEZ                                   </t>
  </si>
  <si>
    <t xml:space="preserve">BULNES 149 A                                                </t>
  </si>
  <si>
    <t>7940446-2</t>
  </si>
  <si>
    <t xml:space="preserve">         7.940.446-2</t>
  </si>
  <si>
    <t xml:space="preserve">PATRICIA EUGENIA PENA MATAMALA                              </t>
  </si>
  <si>
    <t xml:space="preserve">nellyvargaslaligua@gmail.com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</si>
  <si>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33 2717228</t>
  </si>
  <si>
    <t xml:space="preserve">ORTIZ DE ROZAS 434 LOCAL 10                                 </t>
  </si>
  <si>
    <t>7958706-0</t>
  </si>
  <si>
    <t xml:space="preserve">         7.958.706-0</t>
  </si>
  <si>
    <t xml:space="preserve">NELLY ELIZABETH VARGAS MORALES                              </t>
  </si>
  <si>
    <t xml:space="preserve">     7-9780614 </t>
  </si>
  <si>
    <t xml:space="preserve">PEDRO DE VALDIVIA 487 LOCAL C                               </t>
  </si>
  <si>
    <t>7964686-5</t>
  </si>
  <si>
    <t xml:space="preserve">         7.964.686-5</t>
  </si>
  <si>
    <t xml:space="preserve">LUCRECIA PANES ESCOBAR                                      </t>
  </si>
  <si>
    <t xml:space="preserve">     55-2363028</t>
  </si>
  <si>
    <t xml:space="preserve">PSJE MUNICIPAL 1995 - A                                     </t>
  </si>
  <si>
    <t>7965507-4</t>
  </si>
  <si>
    <t xml:space="preserve">         7.965.507-4</t>
  </si>
  <si>
    <t xml:space="preserve">NORA LETELIER ARAYA                                         </t>
  </si>
  <si>
    <t xml:space="preserve">helmutbohle@hotmail.com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</si>
  <si>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65-2242797</t>
  </si>
  <si>
    <t xml:space="preserve">VALDIVIESO 420                                              </t>
  </si>
  <si>
    <t>7990552-6</t>
  </si>
  <si>
    <t xml:space="preserve">         7.990.552-6</t>
  </si>
  <si>
    <t xml:space="preserve">JOSE HELLMUT BOHLE MALDONADO                                </t>
  </si>
  <si>
    <t xml:space="preserve">Jc_cisterna@hotmail.com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</si>
  <si>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9-79015385  </t>
  </si>
  <si>
    <t xml:space="preserve">BALMACEDA 517                                               </t>
  </si>
  <si>
    <t>8011333-1</t>
  </si>
  <si>
    <t xml:space="preserve">         8.011.333-1</t>
  </si>
  <si>
    <t xml:space="preserve">JUAN CARLOS CISTERNA TORRES                                 </t>
  </si>
  <si>
    <t xml:space="preserve">marcelovaldivia10@hotmail.com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</si>
  <si>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9-88083703</t>
  </si>
  <si>
    <t xml:space="preserve">AVDA SAN JUAN 2184 LOCAL 6-A                                </t>
  </si>
  <si>
    <t>8016955-8</t>
  </si>
  <si>
    <t xml:space="preserve">         8.016.955-8</t>
  </si>
  <si>
    <t xml:space="preserve">TANIA PAMELA BRICEÑO VALDES                                 </t>
  </si>
  <si>
    <t xml:space="preserve">san.erasmo@hotmail.com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</si>
  <si>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9-56945489 </t>
  </si>
  <si>
    <t xml:space="preserve">PEDRO MONTT 11                                              </t>
  </si>
  <si>
    <t xml:space="preserve">Purranque           </t>
  </si>
  <si>
    <t>8030479-K</t>
  </si>
  <si>
    <t xml:space="preserve">         8.030.479-K</t>
  </si>
  <si>
    <t xml:space="preserve">ERASMO LADISLAO RUAY AGUILAR                                </t>
  </si>
  <si>
    <t xml:space="preserve">    9-96891911 </t>
  </si>
  <si>
    <t xml:space="preserve">MANQUEHUE SUR 1249                                          </t>
  </si>
  <si>
    <t>8061644-9</t>
  </si>
  <si>
    <t xml:space="preserve">         8.061.644-9</t>
  </si>
  <si>
    <t xml:space="preserve">MARIA DENISE CHAIGNEAU ROJAS                                </t>
  </si>
  <si>
    <t xml:space="preserve">   9 9539 8989 </t>
  </si>
  <si>
    <t xml:space="preserve">MERCED 16                                                   </t>
  </si>
  <si>
    <t>8066571-7</t>
  </si>
  <si>
    <t xml:space="preserve">         8.066.571-7</t>
  </si>
  <si>
    <t xml:space="preserve">ROSA DORIS VELASQUEZ SALINAS                                </t>
  </si>
  <si>
    <t xml:space="preserve">cdroguettcornejo@gmail.com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</si>
  <si>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9 5059 8046 </t>
  </si>
  <si>
    <t xml:space="preserve">VILLA DON SEBASTIAN 17 NORTE 11 1 2 ORIENTE B 2813          </t>
  </si>
  <si>
    <t>8075806-5</t>
  </si>
  <si>
    <t xml:space="preserve">         8.075.806-5</t>
  </si>
  <si>
    <t xml:space="preserve">CLAUDIO ALEJANDRO DROGUETT CORNEJO                          </t>
  </si>
  <si>
    <t xml:space="preserve">     45-2534414</t>
  </si>
  <si>
    <t xml:space="preserve">O HIGGINS 672                                               </t>
  </si>
  <si>
    <t>8079921-7</t>
  </si>
  <si>
    <t xml:space="preserve">         8.079.921-7</t>
  </si>
  <si>
    <t xml:space="preserve">CLARA ANTIPAN PEREZ                                         </t>
  </si>
  <si>
    <t xml:space="preserve">     32-3200917</t>
  </si>
  <si>
    <t xml:space="preserve">ARLEGUI 482                                                 </t>
  </si>
  <si>
    <t>8080116-5</t>
  </si>
  <si>
    <t xml:space="preserve">         8.080.116-5</t>
  </si>
  <si>
    <t xml:space="preserve">ANAVELLA REVELLO PINTO                                      </t>
  </si>
  <si>
    <t xml:space="preserve">pekitaslaserena@hotmail.com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</si>
  <si>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585                                               </t>
  </si>
  <si>
    <t>8099738-8</t>
  </si>
  <si>
    <t xml:space="preserve">         8.099.738-8</t>
  </si>
  <si>
    <t xml:space="preserve">FRANO JAIME PETIT CORTES                                    </t>
  </si>
  <si>
    <t xml:space="preserve">anabelfs@gmail.com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</si>
  <si>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45-2531928</t>
  </si>
  <si>
    <t xml:space="preserve">O HIGGINS 745 LOCAL 4                                       </t>
  </si>
  <si>
    <t>8108936-1</t>
  </si>
  <si>
    <t xml:space="preserve">         8.108.936-1</t>
  </si>
  <si>
    <t xml:space="preserve">ANABELE FUENTES SANZ                                        </t>
  </si>
  <si>
    <t xml:space="preserve">COLIPI 484 LOCAL G-107                                      </t>
  </si>
  <si>
    <t xml:space="preserve">Copiapó             </t>
  </si>
  <si>
    <t>8157415-4</t>
  </si>
  <si>
    <t xml:space="preserve">         8.157.415-4</t>
  </si>
  <si>
    <t xml:space="preserve">ELIAS ARISTIDES CANIUMAN CHEUQUELAO                         </t>
  </si>
  <si>
    <t xml:space="preserve">femisrolack@gmail.com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</si>
  <si>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64-2322657</t>
  </si>
  <si>
    <t xml:space="preserve">PRAT 654                                                    </t>
  </si>
  <si>
    <t>8171910-1</t>
  </si>
  <si>
    <t xml:space="preserve">         8.171.910-1</t>
  </si>
  <si>
    <t xml:space="preserve">MARIA FEMIS ROLACK LOPEZ                                    </t>
  </si>
  <si>
    <t xml:space="preserve">anitamdc@hotmail.com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</si>
  <si>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9-95400720 </t>
  </si>
  <si>
    <t xml:space="preserve">PSJE LA CARRETA 1426 - VILLA DON MATEO III                  </t>
  </si>
  <si>
    <t>8179597-5</t>
  </si>
  <si>
    <t xml:space="preserve">         8.179.597-5</t>
  </si>
  <si>
    <t xml:space="preserve">ANA MARIA DEL CANTO PONCE                                   </t>
  </si>
  <si>
    <t xml:space="preserve">    9-82844551 </t>
  </si>
  <si>
    <t xml:space="preserve">MAIPU 450, LOCAL 15, GALERIA ROJAS                          </t>
  </si>
  <si>
    <t xml:space="preserve">Linares             </t>
  </si>
  <si>
    <t>8179973-3</t>
  </si>
  <si>
    <t xml:space="preserve">         8.179.973-3</t>
  </si>
  <si>
    <t xml:space="preserve">Ma. JOSEFINA SEPULVEDA CACERES                              </t>
  </si>
  <si>
    <t xml:space="preserve">      2 2322648</t>
  </si>
  <si>
    <t xml:space="preserve">PROVIDENCIA 2608 OFICINA 44                                 </t>
  </si>
  <si>
    <t>8181320-5</t>
  </si>
  <si>
    <t xml:space="preserve">         8.181.320-5</t>
  </si>
  <si>
    <t xml:space="preserve">BLANCA CAROLINA PINO WILENBRINK                             </t>
  </si>
  <si>
    <t xml:space="preserve">variedadescatita21@gmail.com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</si>
  <si>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64-2216500 </t>
  </si>
  <si>
    <t xml:space="preserve">RAMIREZ 977 LOCAL 6                                         </t>
  </si>
  <si>
    <t>8187953-2</t>
  </si>
  <si>
    <t xml:space="preserve">         8.187.953-2</t>
  </si>
  <si>
    <t xml:space="preserve">LUISA SANDOVAL AVILEZ                                       </t>
  </si>
  <si>
    <t xml:space="preserve">romerocatalancarlos@gmail.com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</si>
  <si>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SAN JUAN 2184 LOCAL 12                                 </t>
  </si>
  <si>
    <t>8191509-1</t>
  </si>
  <si>
    <t xml:space="preserve">         8.191.509-1</t>
  </si>
  <si>
    <t xml:space="preserve">CARLOS ALBERTO ROMERO CATALAN                               </t>
  </si>
  <si>
    <t xml:space="preserve">oyarzunborquezmonica@hotmail.com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</si>
  <si>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  7-7697716 </t>
  </si>
  <si>
    <t xml:space="preserve">CENTENARIO 146                                              </t>
  </si>
  <si>
    <t>8199425-0</t>
  </si>
  <si>
    <t xml:space="preserve">         8.199.425-0</t>
  </si>
  <si>
    <t xml:space="preserve">MONICA REBECA OYARZUN BORQUEZ                               </t>
  </si>
  <si>
    <t xml:space="preserve">    2-27329728 </t>
  </si>
  <si>
    <t xml:space="preserve">ARTESANOS 721                                               </t>
  </si>
  <si>
    <t>8209644-2</t>
  </si>
  <si>
    <t xml:space="preserve">         8.209.644-2</t>
  </si>
  <si>
    <t xml:space="preserve">GARCIA GUERRERO EDUARDO PATRICIO                            </t>
  </si>
  <si>
    <t xml:space="preserve">     32-2917789</t>
  </si>
  <si>
    <t xml:space="preserve">DIEGO PORTALES 813                                          </t>
  </si>
  <si>
    <t>8218280-2</t>
  </si>
  <si>
    <t xml:space="preserve">         8.218.280-2</t>
  </si>
  <si>
    <t xml:space="preserve">RAUL DAGOBERTO PINO ROJAS                                   </t>
  </si>
  <si>
    <t xml:space="preserve">libsanfranciscolimache@hotmail.com                                                                                                                                                                                                                        </t>
  </si>
  <si>
    <t xml:space="preserve">     32-2411078</t>
  </si>
  <si>
    <t xml:space="preserve">AVDA URMENETA 26                                            </t>
  </si>
  <si>
    <t>8234855-7</t>
  </si>
  <si>
    <t xml:space="preserve">         8.234.855-7</t>
  </si>
  <si>
    <t xml:space="preserve">MAURICIO ADONIS CORREA CABRERA                              </t>
  </si>
  <si>
    <t xml:space="preserve">tvojeda77@hotmail.com                                                                                                                                                                                                         </t>
  </si>
  <si>
    <t xml:space="preserve">COMERCIO 577 LOCAL 1                                        </t>
  </si>
  <si>
    <t xml:space="preserve">Río Bueno           </t>
  </si>
  <si>
    <t>8237462-0</t>
  </si>
  <si>
    <t xml:space="preserve">         8.237.462-0</t>
  </si>
  <si>
    <t xml:space="preserve">TANIA VALENTINA OJEDA RUIZ                                  </t>
  </si>
  <si>
    <t xml:space="preserve">     43-581259 </t>
  </si>
  <si>
    <t xml:space="preserve">ROSAS 120                                                   </t>
  </si>
  <si>
    <t xml:space="preserve">Santa Bárbara       </t>
  </si>
  <si>
    <t>8274909-8</t>
  </si>
  <si>
    <t xml:space="preserve">         8.274.909-8</t>
  </si>
  <si>
    <t xml:space="preserve">LILIAN HERRERA BENAVIDES                                    </t>
  </si>
  <si>
    <t xml:space="preserve">    9-98415433 </t>
  </si>
  <si>
    <t xml:space="preserve">LATORRE 2221 - CENTRO CALAMA                                </t>
  </si>
  <si>
    <t>8320495-8</t>
  </si>
  <si>
    <t xml:space="preserve">         8.320.495-8</t>
  </si>
  <si>
    <t xml:space="preserve">ANDRES VIZCARRA MUÑOZ                                       </t>
  </si>
  <si>
    <t xml:space="preserve">    72-2242076 </t>
  </si>
  <si>
    <t xml:space="preserve">SAN MARTIN 496 LOCAL 2                                      </t>
  </si>
  <si>
    <t>8374125-2</t>
  </si>
  <si>
    <t xml:space="preserve">         8.374.125-2</t>
  </si>
  <si>
    <t xml:space="preserve">MARIETTA ELIZABETH ROJAS PINTO                              </t>
  </si>
  <si>
    <t xml:space="preserve">AVDA CESAR ERCILLA 1740 LOCAL 14                            </t>
  </si>
  <si>
    <t>8376931-9</t>
  </si>
  <si>
    <t xml:space="preserve">         8.376.931-9</t>
  </si>
  <si>
    <t xml:space="preserve">CARMEN MORALES PINEDA                                       </t>
  </si>
  <si>
    <t xml:space="preserve">CERRO YORK MINSTER 190                                      </t>
  </si>
  <si>
    <t>8382458-1</t>
  </si>
  <si>
    <t xml:space="preserve">         8.382.458-1</t>
  </si>
  <si>
    <t xml:space="preserve">GLADYS MARISOL VARGAS DIAZ                                  </t>
  </si>
  <si>
    <t xml:space="preserve">    41-2519429 </t>
  </si>
  <si>
    <t xml:space="preserve">BULNES 209                                                  </t>
  </si>
  <si>
    <t>8408177-9</t>
  </si>
  <si>
    <t xml:space="preserve">         8.408.177-9</t>
  </si>
  <si>
    <t xml:space="preserve">MARIA MERCEDES ARIAS ORELLANA                               </t>
  </si>
  <si>
    <t xml:space="preserve">    9 9544 0536</t>
  </si>
  <si>
    <t xml:space="preserve">PRAT 478                                                    </t>
  </si>
  <si>
    <t>8412434-6</t>
  </si>
  <si>
    <t xml:space="preserve">         8.412.434-6</t>
  </si>
  <si>
    <t xml:space="preserve">MONICA DEL CARMEN SILVA ARAVENA                             </t>
  </si>
  <si>
    <t xml:space="preserve">    72-2720026 </t>
  </si>
  <si>
    <t xml:space="preserve">CHACABUCO 537 B                                             </t>
  </si>
  <si>
    <t>8442722-5</t>
  </si>
  <si>
    <t xml:space="preserve">         8.442.722-5</t>
  </si>
  <si>
    <t xml:space="preserve">MARIA ELENA MOYA HORTA                                      </t>
  </si>
  <si>
    <t xml:space="preserve">PLAZUELA EL PERAL -CASA 2 - VILLA PORTALES                  </t>
  </si>
  <si>
    <t>8466938-5</t>
  </si>
  <si>
    <t xml:space="preserve">         8.466.938-5</t>
  </si>
  <si>
    <t xml:space="preserve">CARMEN DE LA LUZ SANHUEZA SALAMANCA                         </t>
  </si>
  <si>
    <t xml:space="preserve">isabelcolis@hotmail.com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</si>
  <si>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9-84269685 </t>
  </si>
  <si>
    <t xml:space="preserve">12 DE OCTUBRE 503                                           </t>
  </si>
  <si>
    <t>8481446-6</t>
  </si>
  <si>
    <t xml:space="preserve">         8.481.446-6</t>
  </si>
  <si>
    <t xml:space="preserve">MARIA ISABEL COLIS ABARZUA                                  </t>
  </si>
  <si>
    <t xml:space="preserve">moniencanto@hotmil.com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</si>
  <si>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32-2916840 </t>
  </si>
  <si>
    <t xml:space="preserve">CLAUDIO VICUÑA 919-C                                        </t>
  </si>
  <si>
    <t>8488353-0</t>
  </si>
  <si>
    <t xml:space="preserve">         8.488.353-0</t>
  </si>
  <si>
    <t xml:space="preserve">IRMA GONZALEZ LARA                                          </t>
  </si>
  <si>
    <t xml:space="preserve">   9 9543 3569 </t>
  </si>
  <si>
    <t xml:space="preserve">FRANCISCO BILBAO 3545, LOCAL 6                              </t>
  </si>
  <si>
    <t xml:space="preserve">Iquique             </t>
  </si>
  <si>
    <t>8506791-5</t>
  </si>
  <si>
    <t xml:space="preserve">         8.506.791-5</t>
  </si>
  <si>
    <t xml:space="preserve">LORNA ESTHER BUENO REYES                                    </t>
  </si>
  <si>
    <t xml:space="preserve">casamaterdei@gmail.com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</si>
  <si>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45-317853</t>
  </si>
  <si>
    <t xml:space="preserve">BULNES 198 -A                                               </t>
  </si>
  <si>
    <t>8514384-0</t>
  </si>
  <si>
    <t xml:space="preserve">         8.514.384-0</t>
  </si>
  <si>
    <t xml:space="preserve">NORAMINA VILIDIS CAMPOS SANDOVAL                            </t>
  </si>
  <si>
    <t xml:space="preserve">LAS FRESAS 4436 DEPTO 7B                                    </t>
  </si>
  <si>
    <t>8520023-2</t>
  </si>
  <si>
    <t xml:space="preserve">         8.520.023-2</t>
  </si>
  <si>
    <t xml:space="preserve">JULIAN ORGAZ MORENO                                         </t>
  </si>
  <si>
    <t xml:space="preserve">    9-95327921 </t>
  </si>
  <si>
    <t xml:space="preserve">GABRIELA 3251 LOCAL 1812 - SAN JOAQUIN                      </t>
  </si>
  <si>
    <t>8528356-1</t>
  </si>
  <si>
    <t xml:space="preserve">         8.528.356-1</t>
  </si>
  <si>
    <t xml:space="preserve">ANGEL SEGUNDO REMENTERIA AGUILAR                            </t>
  </si>
  <si>
    <t xml:space="preserve">     75-2310535</t>
  </si>
  <si>
    <t xml:space="preserve">ARTURO PRAT 580 LOCAL 3                                     </t>
  </si>
  <si>
    <t>8529618-3</t>
  </si>
  <si>
    <t xml:space="preserve">         8.529.618-3</t>
  </si>
  <si>
    <t xml:space="preserve">JULIO SILVA FERNANDEZ                                       </t>
  </si>
  <si>
    <t xml:space="preserve">21 DE MAYO 4539 F                                           </t>
  </si>
  <si>
    <t>8555134-5</t>
  </si>
  <si>
    <t xml:space="preserve">         8.555.134-5</t>
  </si>
  <si>
    <t xml:space="preserve">ANA CECILIA RIVERA FUENTES                                  </t>
  </si>
  <si>
    <t xml:space="preserve">vivib74@gmail.com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</si>
  <si>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65-2624194</t>
  </si>
  <si>
    <t xml:space="preserve">LIBERTAD 592                                                </t>
  </si>
  <si>
    <t>8623800-4</t>
  </si>
  <si>
    <t xml:space="preserve">         8.623.800-4</t>
  </si>
  <si>
    <t xml:space="preserve">JOSE PATRICIO BARRIA DE LA FUENTE                           </t>
  </si>
  <si>
    <t xml:space="preserve">      52-230653</t>
  </si>
  <si>
    <t xml:space="preserve">COLIPI 484 LOCAL G-108                                      </t>
  </si>
  <si>
    <t>8651228-9</t>
  </si>
  <si>
    <t xml:space="preserve">         8.651.228-9</t>
  </si>
  <si>
    <t xml:space="preserve">KARIME DAU MARQUEZ                                          </t>
  </si>
  <si>
    <t xml:space="preserve">   9 5254 4464 </t>
  </si>
  <si>
    <t xml:space="preserve">OÑEDERRA 990                                                </t>
  </si>
  <si>
    <t>8654954-9</t>
  </si>
  <si>
    <t xml:space="preserve">         8.654.954-9</t>
  </si>
  <si>
    <t xml:space="preserve">HECTOR ANTONIO VERGARA GONZALEZ                             </t>
  </si>
  <si>
    <t xml:space="preserve">    9-45034042 </t>
  </si>
  <si>
    <t xml:space="preserve">MANUEL RODRIGUEZ 1399 LOCAL 10 Y 11                         </t>
  </si>
  <si>
    <t>8659529-K</t>
  </si>
  <si>
    <t xml:space="preserve">         8.659.529-K</t>
  </si>
  <si>
    <t xml:space="preserve">JORGE ERASMO JOFRE GACITUA                                  </t>
  </si>
  <si>
    <t xml:space="preserve">     9-97585340</t>
  </si>
  <si>
    <t xml:space="preserve">AVDA VALPARAISO 463,LOCAL 120 - GALERIA CRISTAL             </t>
  </si>
  <si>
    <t>8687930-1</t>
  </si>
  <si>
    <t xml:space="preserve">         8.687.930-1</t>
  </si>
  <si>
    <t xml:space="preserve">MONICA MALDONADO ESCOBAR                                    </t>
  </si>
  <si>
    <t xml:space="preserve">     9-89012601</t>
  </si>
  <si>
    <t xml:space="preserve">PEDRO MONTT 301 LOCAL A                                     </t>
  </si>
  <si>
    <t>8727177-3</t>
  </si>
  <si>
    <t xml:space="preserve">         8.727.177-3</t>
  </si>
  <si>
    <t xml:space="preserve">JUAN BAUTISTA TORRES CUNQUEL                                </t>
  </si>
  <si>
    <t>gabrielanegrez@gmail.com</t>
  </si>
  <si>
    <t>9 4717 7098</t>
  </si>
  <si>
    <t xml:space="preserve">LICANBUR 2727, LOS VOLCANES IV ETAPA                        </t>
  </si>
  <si>
    <t>8730310-1</t>
  </si>
  <si>
    <t xml:space="preserve">         8.730.310-1</t>
  </si>
  <si>
    <t xml:space="preserve">GABRIELA DEL CARMEN NEGREZ CORTES                           </t>
  </si>
  <si>
    <t xml:space="preserve">anamelyalvarez@gmail.com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</si>
  <si>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9 9430 5368</t>
  </si>
  <si>
    <t xml:space="preserve">BLANCO ENCALADA 730                                         </t>
  </si>
  <si>
    <t>8748722-9</t>
  </si>
  <si>
    <t xml:space="preserve">         8.748.722-9</t>
  </si>
  <si>
    <t xml:space="preserve">ANA DEL CARMEN ALVAREZ VERA                                 </t>
  </si>
  <si>
    <t xml:space="preserve">tabaklocal22@gmail.com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</si>
  <si>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RODRIGUEZ 888 LOCAL 22                                      </t>
  </si>
  <si>
    <t>8761862-5</t>
  </si>
  <si>
    <t xml:space="preserve">         8.761.862-5</t>
  </si>
  <si>
    <t xml:space="preserve">GERARDO M. BALCAZAR GALDAMES                                </t>
  </si>
  <si>
    <t xml:space="preserve">     32 2680540</t>
  </si>
  <si>
    <t xml:space="preserve">ALVAREZ 692 - PLAZA PARROQUIA                               </t>
  </si>
  <si>
    <t>8767573-4</t>
  </si>
  <si>
    <t xml:space="preserve">         8.767.573-4</t>
  </si>
  <si>
    <t xml:space="preserve">VERONICA CABALLERIA MOSCOSO                                 </t>
  </si>
  <si>
    <t xml:space="preserve">GUILLERMO ULRIKSEN 3092                                     </t>
  </si>
  <si>
    <t>8786933-4</t>
  </si>
  <si>
    <t xml:space="preserve">         8.786.933-4</t>
  </si>
  <si>
    <t xml:space="preserve">ALBERTINA SILVANA ARAYA GUERRERO                            </t>
  </si>
  <si>
    <t xml:space="preserve">eduardosilvaherrera@hotmail.com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</si>
  <si>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71-239392</t>
  </si>
  <si>
    <t xml:space="preserve">UNO SUR 1330 LOCAL 16 Y 23                                  </t>
  </si>
  <si>
    <t>8790555-1</t>
  </si>
  <si>
    <t xml:space="preserve">         8.790.555-1</t>
  </si>
  <si>
    <t xml:space="preserve">MARIA ISABEL SAN MARTIN SARABIA                             </t>
  </si>
  <si>
    <t xml:space="preserve">RIMIGRI@HOTMAIL.COM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</si>
  <si>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55-2330863</t>
  </si>
  <si>
    <t xml:space="preserve">AVDA GRAU 723 LOCAL 11  - VILLA LOS VOLCANES                </t>
  </si>
  <si>
    <t>8819699-6</t>
  </si>
  <si>
    <t xml:space="preserve">         8.819.699-6</t>
  </si>
  <si>
    <t xml:space="preserve">JUAN CALIXTO RIVERA PEREIRA                                 </t>
  </si>
  <si>
    <t xml:space="preserve">infotopito@gmail.com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</si>
  <si>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56 9 4418 6562 </t>
  </si>
  <si>
    <t xml:space="preserve">LAS LILAS 1908                                              </t>
  </si>
  <si>
    <t>8859858-K</t>
  </si>
  <si>
    <t xml:space="preserve">         8.859.858-K</t>
  </si>
  <si>
    <t xml:space="preserve">SERGIO ARNOLDO HINOSTROZA DELGADO                           </t>
  </si>
  <si>
    <t xml:space="preserve">     63-2214039</t>
  </si>
  <si>
    <t xml:space="preserve">CAUPOLICAN 555 PISO 1°                                      </t>
  </si>
  <si>
    <t>8861346-5</t>
  </si>
  <si>
    <t xml:space="preserve">         8.861.346-5</t>
  </si>
  <si>
    <t xml:space="preserve">VIOLETA JUDITH KAUTERICH JARAMILLO                          </t>
  </si>
  <si>
    <t xml:space="preserve">PROVIDENCIA 2558                                            </t>
  </si>
  <si>
    <t>8873503-K</t>
  </si>
  <si>
    <t xml:space="preserve">         8.873.503-K</t>
  </si>
  <si>
    <t xml:space="preserve">MARIA EUGENIA DELGADO MORENO                                </t>
  </si>
  <si>
    <t xml:space="preserve">     73-2461770</t>
  </si>
  <si>
    <t xml:space="preserve">ANIBAL PINTO 615                                            </t>
  </si>
  <si>
    <t>8888078-1</t>
  </si>
  <si>
    <t xml:space="preserve">         8.888.078-1</t>
  </si>
  <si>
    <t xml:space="preserve">ERIKA DEL CARMEN CORTINEZ FIGUEROA                          </t>
  </si>
  <si>
    <t xml:space="preserve">   9-98578879  </t>
  </si>
  <si>
    <t xml:space="preserve">PEDRO DE VALDIVIA 365 - ENTRE LAGOS                         </t>
  </si>
  <si>
    <t>8943837-3</t>
  </si>
  <si>
    <t xml:space="preserve">         8.943.837-3</t>
  </si>
  <si>
    <t xml:space="preserve">MAURICIO ALBERTO JEREZ URIBE                                </t>
  </si>
  <si>
    <t xml:space="preserve">   9 9441 0787 </t>
  </si>
  <si>
    <t xml:space="preserve">GENERAL BAQUEDANO 1109, POBLACION PADRE TADEO II            </t>
  </si>
  <si>
    <t>8948543-6</t>
  </si>
  <si>
    <t xml:space="preserve">         8.948.543-6</t>
  </si>
  <si>
    <t xml:space="preserve">CARMEN GLORIA NORIEGA CORONA                                </t>
  </si>
  <si>
    <t xml:space="preserve">    64-2245005 </t>
  </si>
  <si>
    <t xml:space="preserve">MACKENNA 962 LOCAL D3                                       </t>
  </si>
  <si>
    <t>8949177-0</t>
  </si>
  <si>
    <t xml:space="preserve">         8.949.177-0</t>
  </si>
  <si>
    <t xml:space="preserve">MARIA ELENA KONIG GUZMAN                                    </t>
  </si>
  <si>
    <t xml:space="preserve">   9 8607 9927 </t>
  </si>
  <si>
    <t xml:space="preserve">CERRO SAN VALENTIN 1726                                     </t>
  </si>
  <si>
    <t>8959890-7</t>
  </si>
  <si>
    <t xml:space="preserve">         8.959.890-7</t>
  </si>
  <si>
    <t xml:space="preserve">ELSA FRANCIA HENRIQUEZ SEPULVEDA                            </t>
  </si>
  <si>
    <t xml:space="preserve">    42-2276980 </t>
  </si>
  <si>
    <t xml:space="preserve">CONSTITUCION 550 LOCAL 3                                    </t>
  </si>
  <si>
    <t>8960364-1</t>
  </si>
  <si>
    <t xml:space="preserve">         8.960.364-1</t>
  </si>
  <si>
    <t xml:space="preserve">XIMENA ELIZABETH QUINENAO ARREDONDO                         </t>
  </si>
  <si>
    <t xml:space="preserve">   9 9590 2663 </t>
  </si>
  <si>
    <t xml:space="preserve">CIUDAD DE LOS POETAS 1131                                   </t>
  </si>
  <si>
    <t>8961622-0</t>
  </si>
  <si>
    <t xml:space="preserve">         8.961.622-0</t>
  </si>
  <si>
    <t xml:space="preserve">LUIS HUMBERTO DONOSO LANG                                   </t>
  </si>
  <si>
    <t xml:space="preserve">     9-84131144</t>
  </si>
  <si>
    <t xml:space="preserve">PEDRO DE VALDIVIA 3376                                      </t>
  </si>
  <si>
    <t>8973178-K</t>
  </si>
  <si>
    <t xml:space="preserve">         8.973.178-K</t>
  </si>
  <si>
    <t xml:space="preserve">MARGARITA ISABEL CORDOVA PRADENAS                           </t>
  </si>
  <si>
    <t xml:space="preserve">     32-2117929</t>
  </si>
  <si>
    <t xml:space="preserve">PEDRO MONTT 2785                                            </t>
  </si>
  <si>
    <t>9007052-5</t>
  </si>
  <si>
    <t xml:space="preserve">         9.007.052-5</t>
  </si>
  <si>
    <t xml:space="preserve">RUTH SOFIA FIGUEROA SAN MARTIN                              </t>
  </si>
  <si>
    <t xml:space="preserve">     65-2256650</t>
  </si>
  <si>
    <t xml:space="preserve">AVDA DIEGO PORTALES 570                                     </t>
  </si>
  <si>
    <t>9010766-6</t>
  </si>
  <si>
    <t xml:space="preserve">         9.010.766-6</t>
  </si>
  <si>
    <t xml:space="preserve">HELIA CASTILLO CUEVAS                                       </t>
  </si>
  <si>
    <t xml:space="preserve">EDUARDOSEURA@HOTMAIL.COM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</si>
  <si>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51-2271429</t>
  </si>
  <si>
    <t xml:space="preserve">AVNDA 18 DE SEPTIEMBRE  LOCAL 4                             </t>
  </si>
  <si>
    <t>9040446-6</t>
  </si>
  <si>
    <t xml:space="preserve">         9.040.446-6</t>
  </si>
  <si>
    <t xml:space="preserve">EDUARDO SEURA CUELLAR                                       </t>
  </si>
  <si>
    <t xml:space="preserve">    41-2512738 </t>
  </si>
  <si>
    <t xml:space="preserve">SAAVEDRA 330                                                </t>
  </si>
  <si>
    <t>9072069-4</t>
  </si>
  <si>
    <t xml:space="preserve">         9.072.069-4</t>
  </si>
  <si>
    <t xml:space="preserve">MARIANA CECILIA CAAMAÑO CARTES                              </t>
  </si>
  <si>
    <t xml:space="preserve">     58-2257154</t>
  </si>
  <si>
    <t xml:space="preserve">BOLOGNESI 371                                               </t>
  </si>
  <si>
    <t>9072095-3</t>
  </si>
  <si>
    <t xml:space="preserve">         9.072.095-3</t>
  </si>
  <si>
    <t xml:space="preserve">RODRIGO LEONARDO MUNOZ PONCE                                </t>
  </si>
  <si>
    <t xml:space="preserve">OCARROL                                                     </t>
  </si>
  <si>
    <t>9085109-8</t>
  </si>
  <si>
    <t xml:space="preserve">         9.085.109-8</t>
  </si>
  <si>
    <t xml:space="preserve">BALIA ROSA TORO LOPEZ                                       </t>
  </si>
  <si>
    <t xml:space="preserve">     64-2221629</t>
  </si>
  <si>
    <t xml:space="preserve">MACKENNA 962 LOCAL A-1                                      </t>
  </si>
  <si>
    <t>9101164-6</t>
  </si>
  <si>
    <t xml:space="preserve">         9.101.164-6</t>
  </si>
  <si>
    <t xml:space="preserve">KARIM KLETT DIEZ                                            </t>
  </si>
  <si>
    <t xml:space="preserve">   9 9842 0542 </t>
  </si>
  <si>
    <t xml:space="preserve">LYNCH 1396                                                  </t>
  </si>
  <si>
    <t>9133625-1</t>
  </si>
  <si>
    <t xml:space="preserve">         9.133.625-1</t>
  </si>
  <si>
    <t xml:space="preserve">MARLENE MARGOT BASTIDAS RODRIGUEZ                           </t>
  </si>
  <si>
    <t xml:space="preserve">    9-56014662 </t>
  </si>
  <si>
    <t xml:space="preserve">FRANCISCO BILBAO 1719                                       </t>
  </si>
  <si>
    <t>9139373-5</t>
  </si>
  <si>
    <t xml:space="preserve">         9.139.373-5</t>
  </si>
  <si>
    <t xml:space="preserve">LUIS FERNANDO HERRERA AGUIRRE                               </t>
  </si>
  <si>
    <t xml:space="preserve">enriquerodolfo@gmail.com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</si>
  <si>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45-213211</t>
  </si>
  <si>
    <t xml:space="preserve">MANUEL MONTT 850 LOCAL 1                                    </t>
  </si>
  <si>
    <t>9162483-4</t>
  </si>
  <si>
    <t xml:space="preserve">         9.162.483-4</t>
  </si>
  <si>
    <t xml:space="preserve">ENRIQUE RODOLFO EDUARDO KETTERER VERGARA                    </t>
  </si>
  <si>
    <t xml:space="preserve">claudiacaror@gmail.com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</si>
  <si>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41-2790470 </t>
  </si>
  <si>
    <t xml:space="preserve">ANIBAL PINTO 363                                            </t>
  </si>
  <si>
    <t>9163773-1</t>
  </si>
  <si>
    <t xml:space="preserve">         9.163.773-1</t>
  </si>
  <si>
    <t xml:space="preserve">OSVALDO ANTONIO CAMPOS ARANA                                </t>
  </si>
  <si>
    <t xml:space="preserve">    9-93184273 </t>
  </si>
  <si>
    <t xml:space="preserve">VILLAGRAN 650                                               </t>
  </si>
  <si>
    <t>9167007-0</t>
  </si>
  <si>
    <t xml:space="preserve">         9.167.007-0</t>
  </si>
  <si>
    <t xml:space="preserve">SANDRA ESTER CONDEZA BURGOS                                 </t>
  </si>
  <si>
    <t xml:space="preserve">comercial.manantial@gmail.com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</si>
  <si>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9 8472 1106 </t>
  </si>
  <si>
    <t xml:space="preserve">22 DE MAYO 331                                              </t>
  </si>
  <si>
    <t xml:space="preserve">Quellón             </t>
  </si>
  <si>
    <t>9207323-8</t>
  </si>
  <si>
    <t xml:space="preserve">         9.207.323-8</t>
  </si>
  <si>
    <t xml:space="preserve">MIRIAM DEL CARMEN DIAZ ANTINANCO                            </t>
  </si>
  <si>
    <t xml:space="preserve">vekamartinez@hotmail.com                                                                                                                                                                                                                           </t>
  </si>
  <si>
    <t xml:space="preserve">BARROS ARANA 472 LOCAL 22                                   </t>
  </si>
  <si>
    <t>9235524-1</t>
  </si>
  <si>
    <t xml:space="preserve">         9.235.524-1</t>
  </si>
  <si>
    <t xml:space="preserve">LEONEL ADOLFO RAMIREZ LIZANA                                </t>
  </si>
  <si>
    <t xml:space="preserve">   9 6660 6681 </t>
  </si>
  <si>
    <t xml:space="preserve">ANDRES SABELLA 0982                                         </t>
  </si>
  <si>
    <t>9244095-8</t>
  </si>
  <si>
    <t xml:space="preserve">         9.244.095-8</t>
  </si>
  <si>
    <t xml:space="preserve">PAULINA EUGENIA UGALDE HERRERA                              </t>
  </si>
  <si>
    <t xml:space="preserve">libreria.multilibros@gmail.com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</si>
  <si>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 64-247244</t>
  </si>
  <si>
    <t xml:space="preserve">COCHRANE 653                                                </t>
  </si>
  <si>
    <t>9247203-5</t>
  </si>
  <si>
    <t xml:space="preserve">         9.247.203-5</t>
  </si>
  <si>
    <t xml:space="preserve">MABEL OYARZUN MANSILLA                                      </t>
  </si>
  <si>
    <t xml:space="preserve">      45-402465</t>
  </si>
  <si>
    <t xml:space="preserve">RODRIGUEZ 888 LOC32                                         </t>
  </si>
  <si>
    <t>9276616-0</t>
  </si>
  <si>
    <t xml:space="preserve">         9.276.616-0</t>
  </si>
  <si>
    <t xml:space="preserve">LUIS SANCHEZ BURGOS                                         </t>
  </si>
  <si>
    <t xml:space="preserve">   9 9089 6771 </t>
  </si>
  <si>
    <t xml:space="preserve">AVDA LA PAZ 385                                             </t>
  </si>
  <si>
    <t>9289748-6</t>
  </si>
  <si>
    <t xml:space="preserve">         9.289.748-6</t>
  </si>
  <si>
    <t xml:space="preserve">IRTA HAYDEE BARRIENTOS AVENDANO                             </t>
  </si>
  <si>
    <t xml:space="preserve">    9-84514584 </t>
  </si>
  <si>
    <t xml:space="preserve">ALCAZAR 233                                                 </t>
  </si>
  <si>
    <t>9295044-1</t>
  </si>
  <si>
    <t xml:space="preserve">         9.295.044-1</t>
  </si>
  <si>
    <t xml:space="preserve">JOHANNA JACQUELINE VENTURELLI PUMERO                        </t>
  </si>
  <si>
    <t xml:space="preserve">     32-2696356</t>
  </si>
  <si>
    <t xml:space="preserve">ARLEGUI 646 LOCAL 1-A                                       </t>
  </si>
  <si>
    <t>9303483-K</t>
  </si>
  <si>
    <t xml:space="preserve">         9.303.483-K</t>
  </si>
  <si>
    <t xml:space="preserve">MARIA EDITH ARAYA TORRES                                    </t>
  </si>
  <si>
    <t xml:space="preserve">CAUQUENES 69 LOCAL 1                                        </t>
  </si>
  <si>
    <t>9335485-0</t>
  </si>
  <si>
    <t xml:space="preserve">         9.335.485-0</t>
  </si>
  <si>
    <t xml:space="preserve">GEORGINA VALERIA RODRIGUEZ ANAZCO                           </t>
  </si>
  <si>
    <t xml:space="preserve">     45-2213124</t>
  </si>
  <si>
    <t xml:space="preserve">MANUEL RODRIGUEZ 1040 LOCAL 107 - GALERIA SILES             </t>
  </si>
  <si>
    <t>9346908-9</t>
  </si>
  <si>
    <t xml:space="preserve">         9.346.908-9</t>
  </si>
  <si>
    <t xml:space="preserve">VICTOR RODRIGO PEREZ INFANTE                                </t>
  </si>
  <si>
    <t xml:space="preserve">      9-5994865</t>
  </si>
  <si>
    <t xml:space="preserve">A PINTO 314                                                 </t>
  </si>
  <si>
    <t>9358179-2</t>
  </si>
  <si>
    <t xml:space="preserve">         9.358.179-2</t>
  </si>
  <si>
    <t xml:space="preserve">MARIA ELENA GONZALEZ GONZALEZ                               </t>
  </si>
  <si>
    <t xml:space="preserve">vnolli@hotmail.com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</si>
  <si>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8-9215167</t>
  </si>
  <si>
    <t xml:space="preserve">BENAVENTE 383                                               </t>
  </si>
  <si>
    <t>9366283-0</t>
  </si>
  <si>
    <t xml:space="preserve">         9.366.283-0</t>
  </si>
  <si>
    <t xml:space="preserve">VIVIANNE DEL CARMEN NOLLI FERNANDEZ                         </t>
  </si>
  <si>
    <t xml:space="preserve">tienda.innovacion@gmail.com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</si>
  <si>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65-2635715</t>
  </si>
  <si>
    <t xml:space="preserve">SERRANO 352                                                 </t>
  </si>
  <si>
    <t>9377099-4</t>
  </si>
  <si>
    <t xml:space="preserve">         9.377.099-4</t>
  </si>
  <si>
    <t xml:space="preserve">GLADYS HARO VERA                                            </t>
  </si>
  <si>
    <t xml:space="preserve">   9 6306 6949 </t>
  </si>
  <si>
    <t xml:space="preserve">JUSTO DE LA RIVERA 6                                        </t>
  </si>
  <si>
    <t>9393772-4</t>
  </si>
  <si>
    <t xml:space="preserve">         9.393.772-4</t>
  </si>
  <si>
    <t xml:space="preserve">MARIA ISABEL BARRIA BARRIA                                  </t>
  </si>
  <si>
    <t xml:space="preserve">     8-1210515 </t>
  </si>
  <si>
    <t xml:space="preserve">MAIPU 700                                                   </t>
  </si>
  <si>
    <t>9395038-0</t>
  </si>
  <si>
    <t xml:space="preserve">         9.395.038-0</t>
  </si>
  <si>
    <t xml:space="preserve">ANA MARIA HERRERA AYANCAN                                   </t>
  </si>
  <si>
    <t xml:space="preserve">    64-2323373 </t>
  </si>
  <si>
    <t xml:space="preserve">A. PRAT 781                                                 </t>
  </si>
  <si>
    <t>9418770-2</t>
  </si>
  <si>
    <t xml:space="preserve">         9.418.770-2</t>
  </si>
  <si>
    <t xml:space="preserve">LUIS JAVIER MUNOZ BURGOS                                    </t>
  </si>
  <si>
    <t xml:space="preserve">     9-42987497</t>
  </si>
  <si>
    <t xml:space="preserve">AVDA 4 ESQUINAS 1617 LOCAL 111                              </t>
  </si>
  <si>
    <t>9439507-0</t>
  </si>
  <si>
    <t xml:space="preserve">         9.439.507-0</t>
  </si>
  <si>
    <t xml:space="preserve">MARIA ELIZABETH OLIVARES ESTAY                              </t>
  </si>
  <si>
    <t xml:space="preserve">   9 8798 7040 </t>
  </si>
  <si>
    <t xml:space="preserve">CALLE AZALEAS 610                                           </t>
  </si>
  <si>
    <t xml:space="preserve">San Antonio         </t>
  </si>
  <si>
    <t>9446123-5</t>
  </si>
  <si>
    <t xml:space="preserve">         9.446.123-5</t>
  </si>
  <si>
    <t xml:space="preserve">CAROLA ANDREA ENOS ORTIZ                                    </t>
  </si>
  <si>
    <t xml:space="preserve">erwin.sepulvedab@gmail.com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</si>
  <si>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63-2291754</t>
  </si>
  <si>
    <t xml:space="preserve">CAUPOLICAN 597 LOCAL 15 - GALERIA SANTIAGO                  </t>
  </si>
  <si>
    <t>9475818-1</t>
  </si>
  <si>
    <t xml:space="preserve">         9.475.818-1</t>
  </si>
  <si>
    <t xml:space="preserve">ERWIN SEPULVEDA BRAVO                                       </t>
  </si>
  <si>
    <t xml:space="preserve">lormery@gmail.com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</si>
  <si>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9-95483744 </t>
  </si>
  <si>
    <t xml:space="preserve">PEDRO DE VALDIVIA 650 LOCAL 24                              </t>
  </si>
  <si>
    <t>9481670-K</t>
  </si>
  <si>
    <t xml:space="preserve">         9.481.670-K</t>
  </si>
  <si>
    <t xml:space="preserve">LORENA BERNARDITA MARTINEZ GUTIERREZ                        </t>
  </si>
  <si>
    <t xml:space="preserve">   9 3326 8820 </t>
  </si>
  <si>
    <t xml:space="preserve">LADRILLEROS 445                                             </t>
  </si>
  <si>
    <t>9493219-K</t>
  </si>
  <si>
    <t xml:space="preserve">         9.493.219-K</t>
  </si>
  <si>
    <t xml:space="preserve">MARIA PURISIMA CASANOVA IGOR                                </t>
  </si>
  <si>
    <t xml:space="preserve">LA MACARENA 111, DEPTO 1101                                 </t>
  </si>
  <si>
    <t>9577530-6</t>
  </si>
  <si>
    <t xml:space="preserve">         9.577.530-6</t>
  </si>
  <si>
    <t xml:space="preserve">FRANCISCO LUCIO TORRE VILLAR                                </t>
  </si>
  <si>
    <t xml:space="preserve">   9 5607 7845 </t>
  </si>
  <si>
    <t xml:space="preserve">SAAVEDRA 273                                                </t>
  </si>
  <si>
    <t>9599160-2</t>
  </si>
  <si>
    <t xml:space="preserve">         9.599.160-2</t>
  </si>
  <si>
    <t xml:space="preserve">MARIA TERESA TORRES NAVARRO                                 </t>
  </si>
  <si>
    <t xml:space="preserve">     9-55842803</t>
  </si>
  <si>
    <t xml:space="preserve">ANFION MUÑOZ 708                                            </t>
  </si>
  <si>
    <t>9621326-3</t>
  </si>
  <si>
    <t xml:space="preserve">         9.621.326-3</t>
  </si>
  <si>
    <t xml:space="preserve">ILSE DINA ALMONACID FIGUEROA                                </t>
  </si>
  <si>
    <t xml:space="preserve">CARLOS CONDELL 243-D                                        </t>
  </si>
  <si>
    <t xml:space="preserve">Rengo               </t>
  </si>
  <si>
    <t>9638082-8</t>
  </si>
  <si>
    <t xml:space="preserve">         9.638.082-8</t>
  </si>
  <si>
    <t xml:space="preserve">MARIA ISABEL IBARRA PAVEZ                                   </t>
  </si>
  <si>
    <t xml:space="preserve">     52-2215985</t>
  </si>
  <si>
    <t xml:space="preserve">MAIPU 340 LOCAL 24                                          </t>
  </si>
  <si>
    <t>9664379-9</t>
  </si>
  <si>
    <t xml:space="preserve">         9.664.379-9</t>
  </si>
  <si>
    <t xml:space="preserve">ROSSANA ELENA AVALOS VILLABLANCA                            </t>
  </si>
  <si>
    <t xml:space="preserve">AVDA APOQUINDO 4351 LOCAL 12                                </t>
  </si>
  <si>
    <t xml:space="preserve">SUSANA RIQUELME MARTINEZ                                    </t>
  </si>
  <si>
    <t>9671392-4</t>
  </si>
  <si>
    <t xml:space="preserve">         9.671.392-4</t>
  </si>
  <si>
    <t xml:space="preserve">a.bezanilla@mi.cl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</si>
  <si>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2-22063472</t>
  </si>
  <si>
    <t xml:space="preserve">CANDELARIA GOYENECHEA 3820 LOCAL 69                         </t>
  </si>
  <si>
    <t>9681827-0</t>
  </si>
  <si>
    <t xml:space="preserve">         9.681.827-0</t>
  </si>
  <si>
    <t xml:space="preserve">ALVARO BEZANILLA CHANA                                      </t>
  </si>
  <si>
    <t xml:space="preserve">   9 8584 5651 </t>
  </si>
  <si>
    <t xml:space="preserve">LA TIRANA 1101                                              </t>
  </si>
  <si>
    <t>9692572-7</t>
  </si>
  <si>
    <t xml:space="preserve">         9.692.572-7</t>
  </si>
  <si>
    <t xml:space="preserve">VERONICA BEATRIZ CACERES TORRES                             </t>
  </si>
  <si>
    <t xml:space="preserve">   9 3660 4118 </t>
  </si>
  <si>
    <t xml:space="preserve">GABRIELA MISTRAL 14                                         </t>
  </si>
  <si>
    <t xml:space="preserve">Curaco de Vélez     </t>
  </si>
  <si>
    <t>9717779-1</t>
  </si>
  <si>
    <t xml:space="preserve">         9.717.779-1</t>
  </si>
  <si>
    <t xml:space="preserve">ARTEMIO WALDEMAR GOMEZ VERA                                 </t>
  </si>
  <si>
    <t xml:space="preserve">   9 9079 2076 </t>
  </si>
  <si>
    <t xml:space="preserve">QUEBRADA BLANCA 981 LOCAL 15, LOS VOLCANES                  </t>
  </si>
  <si>
    <t>9755381-5</t>
  </si>
  <si>
    <t xml:space="preserve">         9.755.381-5</t>
  </si>
  <si>
    <t xml:space="preserve">MAGALY MATILDE RAMIREZ GONZALEZ                             </t>
  </si>
  <si>
    <t xml:space="preserve">    9-92697686 </t>
  </si>
  <si>
    <t xml:space="preserve">ALBERTO ARENAS 2803, LOCAL 2, SAN JOAQUIN                   </t>
  </si>
  <si>
    <t>9775951-0</t>
  </si>
  <si>
    <t xml:space="preserve">         9.775.951-0</t>
  </si>
  <si>
    <t xml:space="preserve">EDITH DEL CARMEN GONZALEZ ISLA                              </t>
  </si>
  <si>
    <t xml:space="preserve">   9 9844 2174 </t>
  </si>
  <si>
    <t xml:space="preserve">BOGOTA 652                                                  </t>
  </si>
  <si>
    <t>9802057-8</t>
  </si>
  <si>
    <t xml:space="preserve">         9.802.057-8</t>
  </si>
  <si>
    <t xml:space="preserve">SARA YOHANNA CRUZ ANDRADES                                  </t>
  </si>
  <si>
    <t xml:space="preserve">    9-50766359 </t>
  </si>
  <si>
    <t xml:space="preserve">MAIPU 195 C                                                 </t>
  </si>
  <si>
    <t>9810270-1</t>
  </si>
  <si>
    <t xml:space="preserve">         9.810.270-1</t>
  </si>
  <si>
    <t xml:space="preserve">ALFONSO EUGENIO BASTIDAS BRAVO                              </t>
  </si>
  <si>
    <t xml:space="preserve">     75-2336456</t>
  </si>
  <si>
    <t xml:space="preserve">ESTADO 450 LOCAL 106                                        </t>
  </si>
  <si>
    <t>9824285-6</t>
  </si>
  <si>
    <t xml:space="preserve">         9.824.285-6</t>
  </si>
  <si>
    <t xml:space="preserve">MARIA SOLEDAD ELGUETA CALQUIN                               </t>
  </si>
  <si>
    <t xml:space="preserve">    9-94307814 </t>
  </si>
  <si>
    <t xml:space="preserve">VILLAGRAN 619                                               </t>
  </si>
  <si>
    <t xml:space="preserve">Mulchén             </t>
  </si>
  <si>
    <t>9824976-1</t>
  </si>
  <si>
    <t xml:space="preserve">         9.824.976-1</t>
  </si>
  <si>
    <t xml:space="preserve">ISABEL DE LOURDES MAUREIRA SEPULVEDA                        </t>
  </si>
  <si>
    <t xml:space="preserve">roczanilarama@gmail.com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</si>
  <si>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9-72129717</t>
  </si>
  <si>
    <t xml:space="preserve">BALMACEDA 427                                               </t>
  </si>
  <si>
    <t>9829031-1</t>
  </si>
  <si>
    <t xml:space="preserve">         9.829.031-1</t>
  </si>
  <si>
    <t xml:space="preserve">MAGALI ROCZANI LARAMA BALTAZAR                              </t>
  </si>
  <si>
    <t xml:space="preserve">csanchezpasten@yahoo.com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</si>
  <si>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2-22649701</t>
  </si>
  <si>
    <t xml:space="preserve">ELIODORO YAÑEZ 971 DEPTO E                                  </t>
  </si>
  <si>
    <t>9864644-2</t>
  </si>
  <si>
    <t xml:space="preserve">         9.864.644-2</t>
  </si>
  <si>
    <t xml:space="preserve">CECILIA MONICA SANCHEZ PASTEN                               </t>
  </si>
  <si>
    <t xml:space="preserve">    9 9093 3534</t>
  </si>
  <si>
    <t xml:space="preserve">PASEO LOS SAUCES 8368                                       </t>
  </si>
  <si>
    <t>9868474-3</t>
  </si>
  <si>
    <t xml:space="preserve">         9.868.474-3</t>
  </si>
  <si>
    <t xml:space="preserve">DIAMANTINA OBREGON ABARCA                                   </t>
  </si>
  <si>
    <t xml:space="preserve">ENRIQUE ALCALDE 1080 LOCAL 4                                </t>
  </si>
  <si>
    <t xml:space="preserve">Talagante           </t>
  </si>
  <si>
    <t>9869009-3</t>
  </si>
  <si>
    <t xml:space="preserve">         9.869.009-3</t>
  </si>
  <si>
    <t xml:space="preserve">ALEJANDRO DE LA PUENTE ACUÑA                                </t>
  </si>
  <si>
    <t xml:space="preserve">     9-93455436</t>
  </si>
  <si>
    <t xml:space="preserve">30 ORIENTE 1055 LOCAL 232 - MALL PLAZA MAULE                </t>
  </si>
  <si>
    <t xml:space="preserve">MIRIAM DEL CARMEN MALO PANEAN                               </t>
  </si>
  <si>
    <t>9877795-4</t>
  </si>
  <si>
    <t xml:space="preserve">         9.877.795-4</t>
  </si>
  <si>
    <t xml:space="preserve">      9-7291494</t>
  </si>
  <si>
    <t xml:space="preserve">LOS ALCORNOQUES 2269, VILLA LA FORESTA - PUENTE ALTO        </t>
  </si>
  <si>
    <t>9885727-3</t>
  </si>
  <si>
    <t xml:space="preserve">         9.885.727-3</t>
  </si>
  <si>
    <t xml:space="preserve">FRANCISCO ANIBAL REYES CONTRERAS                            </t>
  </si>
  <si>
    <t xml:space="preserve">    9-62273438 </t>
  </si>
  <si>
    <t xml:space="preserve">LOS TORREONES 1762, LOMAS DE BELLAVISTA                     </t>
  </si>
  <si>
    <t>9966560-2</t>
  </si>
  <si>
    <t xml:space="preserve">         9.966.560-2</t>
  </si>
  <si>
    <t xml:space="preserve">BEATRIZ LUZ PINTO RIOS                                      </t>
  </si>
  <si>
    <t xml:space="preserve">    9-88203630 </t>
  </si>
  <si>
    <t xml:space="preserve">AVDA 18 DE SEPTIEMBRE 2310-A                                </t>
  </si>
  <si>
    <t xml:space="preserve">El Salvador         </t>
  </si>
  <si>
    <t>9980316-9</t>
  </si>
  <si>
    <t xml:space="preserve">         9.980.316-9</t>
  </si>
  <si>
    <t xml:space="preserve">ROSA ESTER CONTRERAS PEÑA                                   </t>
  </si>
  <si>
    <t xml:space="preserve">   9 3379 1226 </t>
  </si>
  <si>
    <t xml:space="preserve">JOSE JOAQUIN PEREZ 5252                                     </t>
  </si>
  <si>
    <t>9981600-7</t>
  </si>
  <si>
    <t xml:space="preserve">         9.981.600-7</t>
  </si>
  <si>
    <t xml:space="preserve">NORA MARINA CASTRO BARROS                                   </t>
  </si>
  <si>
    <t xml:space="preserve">    9-98010754 </t>
  </si>
  <si>
    <t xml:space="preserve">RUDECINDO ORTEGA 1505 LOCAL 10-B                            </t>
  </si>
  <si>
    <t>9990348-1</t>
  </si>
  <si>
    <t xml:space="preserve">         9.990.348-1</t>
  </si>
  <si>
    <t xml:space="preserve">LEONEL DUARTE RAVELLO                                       </t>
  </si>
  <si>
    <t xml:space="preserve">HUERFANOS 1052 LOCAL 20                                     </t>
  </si>
  <si>
    <t>10000484-4</t>
  </si>
  <si>
    <t xml:space="preserve">        10.000.484-4</t>
  </si>
  <si>
    <t xml:space="preserve">VICTOR MANUEL ANRIQUEZ JARA                                 </t>
  </si>
  <si>
    <t xml:space="preserve">    41-2747803 </t>
  </si>
  <si>
    <t xml:space="preserve">PEDRO AGUIRRE CERDA 1055 LOCAL 24                           </t>
  </si>
  <si>
    <t>10005202-4</t>
  </si>
  <si>
    <t xml:space="preserve">        10.005.202-4</t>
  </si>
  <si>
    <t xml:space="preserve">BERTA ISABEL JAQUE FIGUEROA                                 </t>
  </si>
  <si>
    <t xml:space="preserve">    9-90764430 </t>
  </si>
  <si>
    <t xml:space="preserve">JOSE MIGUEL INFANTE 490                                     </t>
  </si>
  <si>
    <t>10007396-K</t>
  </si>
  <si>
    <t xml:space="preserve">        10.007.396-K</t>
  </si>
  <si>
    <t xml:space="preserve">EDGARD PATRICIO CEBALLOS TAPIA                              </t>
  </si>
  <si>
    <t xml:space="preserve">   9 8766 8039 </t>
  </si>
  <si>
    <t xml:space="preserve">BULNES 574                                                  </t>
  </si>
  <si>
    <t>10056010-0</t>
  </si>
  <si>
    <t xml:space="preserve">        10.056.010-0</t>
  </si>
  <si>
    <t xml:space="preserve">ANA LUISA CAYUN MAYOLAFQUEN                                 </t>
  </si>
  <si>
    <t xml:space="preserve">mluzfarias@gmail.com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</si>
  <si>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72-2767180 </t>
  </si>
  <si>
    <t xml:space="preserve">O´CARROL 584 LOCAL 1                                        </t>
  </si>
  <si>
    <t>10097231-K</t>
  </si>
  <si>
    <t xml:space="preserve">        10.097.231-K</t>
  </si>
  <si>
    <t xml:space="preserve">MARIA LUZ QUINONES FARIAS                                   </t>
  </si>
  <si>
    <t xml:space="preserve">     55-2342565</t>
  </si>
  <si>
    <t xml:space="preserve">BALMACEDA 3242 LOCAL 214                                    </t>
  </si>
  <si>
    <t>10117137-K</t>
  </si>
  <si>
    <t xml:space="preserve">        10.117.137-K</t>
  </si>
  <si>
    <t xml:space="preserve">GENARINO CLAPS AGUILA                                       </t>
  </si>
  <si>
    <t xml:space="preserve">pattyshome77@gmail.com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</si>
  <si>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57-2418692 </t>
  </si>
  <si>
    <t xml:space="preserve">AVDA FRANCISCO BILBAO 3412 LOCAL 9                          </t>
  </si>
  <si>
    <t>10130163-K</t>
  </si>
  <si>
    <t xml:space="preserve">        10.130.163-K</t>
  </si>
  <si>
    <t xml:space="preserve">PATRICIA SOLEDAD CABELLO HUARCAYA                           </t>
  </si>
  <si>
    <t xml:space="preserve">    9-77967023 </t>
  </si>
  <si>
    <t xml:space="preserve">PEDRO MONTT 475                                             </t>
  </si>
  <si>
    <t xml:space="preserve">Río Negro           </t>
  </si>
  <si>
    <t>10141330-6</t>
  </si>
  <si>
    <t xml:space="preserve">        10.141.330-6</t>
  </si>
  <si>
    <t xml:space="preserve">VERONICA VALESKA ALT HENRIQUEZ                              </t>
  </si>
  <si>
    <t xml:space="preserve">ventas@multisellos.cl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</si>
  <si>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DIEGO 119 LOCAL 12  - SANTIAGO CENTRO                   </t>
  </si>
  <si>
    <t>10168532-2</t>
  </si>
  <si>
    <t xml:space="preserve">        10.168.532-2</t>
  </si>
  <si>
    <t xml:space="preserve">MARIO DE LA CUADRA CHAVEZ                                   </t>
  </si>
  <si>
    <t xml:space="preserve">    9-42692584 </t>
  </si>
  <si>
    <t xml:space="preserve">ARTURO PRAT 705                                             </t>
  </si>
  <si>
    <t xml:space="preserve">Paillaco            </t>
  </si>
  <si>
    <t>10203657-3</t>
  </si>
  <si>
    <t xml:space="preserve">        10.203.657-3</t>
  </si>
  <si>
    <t xml:space="preserve">LILIA PATRICIA CARRASCO ROSAS                               </t>
  </si>
  <si>
    <t xml:space="preserve">   9 5668 4016 </t>
  </si>
  <si>
    <t xml:space="preserve">21 DE MAYO 4539 - A                                         </t>
  </si>
  <si>
    <t>10233975-4</t>
  </si>
  <si>
    <t xml:space="preserve">        10.233.975-4</t>
  </si>
  <si>
    <t xml:space="preserve">ROBERTO GUILLERMO YANEZ ARAYA                               </t>
  </si>
  <si>
    <t xml:space="preserve">   9 3229 5030 </t>
  </si>
  <si>
    <t xml:space="preserve">RIO CLARO 294                                               </t>
  </si>
  <si>
    <t xml:space="preserve">Cabrero             </t>
  </si>
  <si>
    <t>10260033-9</t>
  </si>
  <si>
    <t xml:space="preserve">        10.260.033-9</t>
  </si>
  <si>
    <t xml:space="preserve">YOLANDA ELCIRA DOMINGUEZ ANDRADE                            </t>
  </si>
  <si>
    <t xml:space="preserve">     9-90847308</t>
  </si>
  <si>
    <t xml:space="preserve">MAIPU 716                                                   </t>
  </si>
  <si>
    <t>10264950-8</t>
  </si>
  <si>
    <t xml:space="preserve">        10.264.950-8</t>
  </si>
  <si>
    <t xml:space="preserve">CECILIA PALMENIA BUSTAMANTE ITURRIAGA                       </t>
  </si>
  <si>
    <t xml:space="preserve">confecciones.solnaciente@hotmail.com                                                                                                                                                                                                                      </t>
  </si>
  <si>
    <t xml:space="preserve">   9 9740 7319 </t>
  </si>
  <si>
    <t xml:space="preserve">AVDA PEDRO DE VALDIVIA 3462                                 </t>
  </si>
  <si>
    <t>10270965-9</t>
  </si>
  <si>
    <t xml:space="preserve">        10.270.965-9</t>
  </si>
  <si>
    <t xml:space="preserve">CARMEN ALICIA MORALES MOYANO                                </t>
  </si>
  <si>
    <t xml:space="preserve">    64-2421477 </t>
  </si>
  <si>
    <t xml:space="preserve">PATRICIO LYNCH 1706 A                                       </t>
  </si>
  <si>
    <t>10355480-2</t>
  </si>
  <si>
    <t xml:space="preserve">        10.355.480-2</t>
  </si>
  <si>
    <t xml:space="preserve">VICTOR RAUL VARGAS AGUILAR                                  </t>
  </si>
  <si>
    <t xml:space="preserve">     64-2361645</t>
  </si>
  <si>
    <t xml:space="preserve">ARTURO PRAT 678                                             </t>
  </si>
  <si>
    <t>10361271-3</t>
  </si>
  <si>
    <t xml:space="preserve">        10.361.271-3</t>
  </si>
  <si>
    <t xml:space="preserve">JAIME MARCELO RIQUELME SALAZAR                              </t>
  </si>
  <si>
    <t xml:space="preserve">   9 3068 3401 </t>
  </si>
  <si>
    <t xml:space="preserve">LAGO CHAPO 5447, DENAVISUR                                  </t>
  </si>
  <si>
    <t>10372936-K</t>
  </si>
  <si>
    <t xml:space="preserve">        10.372.936-K</t>
  </si>
  <si>
    <t xml:space="preserve">JULIA EDNA FLORES IRIARTE                                   </t>
  </si>
  <si>
    <t xml:space="preserve">lararendic@gmail.com                                                                                                                                                                                                                    </t>
  </si>
  <si>
    <t xml:space="preserve">    9-90791626 </t>
  </si>
  <si>
    <t xml:space="preserve">VIVAR 1930  LOCAL 112                                       </t>
  </si>
  <si>
    <t>10379141-3</t>
  </si>
  <si>
    <t xml:space="preserve">        10.379.141-3</t>
  </si>
  <si>
    <t xml:space="preserve">LARISSA PAMELA RENDIC CAMPOS                                </t>
  </si>
  <si>
    <t xml:space="preserve">    32-2711280 </t>
  </si>
  <si>
    <t xml:space="preserve">ARLEGUI 470 LOCAL 124                                       </t>
  </si>
  <si>
    <t>10383881-9</t>
  </si>
  <si>
    <t xml:space="preserve">        10.383.881-9</t>
  </si>
  <si>
    <t xml:space="preserve">ELSA DEL CARMEN CORTES LEDEZMA                              </t>
  </si>
  <si>
    <t xml:space="preserve">     67-2272027</t>
  </si>
  <si>
    <t xml:space="preserve">FRANCISCO BILBAO 498                                        </t>
  </si>
  <si>
    <t>10405118-9</t>
  </si>
  <si>
    <t xml:space="preserve">        10.405.118-9</t>
  </si>
  <si>
    <t xml:space="preserve">FIDEL LEIVA DOMINGUEZ                                       </t>
  </si>
  <si>
    <t xml:space="preserve">     02-4438803</t>
  </si>
  <si>
    <t xml:space="preserve">HOJAS SECAS 6093 VILLA EL PARQUE                            </t>
  </si>
  <si>
    <t>10412819-K</t>
  </si>
  <si>
    <t xml:space="preserve">        10.412.819-K</t>
  </si>
  <si>
    <t xml:space="preserve">MIGUEL LEONARDO BUGUEÑO ALIAGA                              </t>
  </si>
  <si>
    <t xml:space="preserve">puertadelsolcabana@gmail.com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</si>
  <si>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9-74762567</t>
  </si>
  <si>
    <t xml:space="preserve">SERRANO 231                                                 </t>
  </si>
  <si>
    <t xml:space="preserve">Loncoche            </t>
  </si>
  <si>
    <t>10414951-0</t>
  </si>
  <si>
    <t xml:space="preserve">        10.414.951-0</t>
  </si>
  <si>
    <t xml:space="preserve">JUAN CARLOS BARRIENTOS NAVARRO                              </t>
  </si>
  <si>
    <t xml:space="preserve">    9-75830159 </t>
  </si>
  <si>
    <t xml:space="preserve">CAMPO DE MARTE 061 LOCAL 6                                  </t>
  </si>
  <si>
    <t xml:space="preserve">Angol               </t>
  </si>
  <si>
    <t>10431500-3</t>
  </si>
  <si>
    <t xml:space="preserve">        10.431.500-3</t>
  </si>
  <si>
    <t xml:space="preserve">ANA MARIA GARRIDO LOPEZ                                     </t>
  </si>
  <si>
    <t xml:space="preserve">  9 6155 0602  </t>
  </si>
  <si>
    <t xml:space="preserve">J.S. OSSA 2509                                              </t>
  </si>
  <si>
    <t>10447272-9</t>
  </si>
  <si>
    <t xml:space="preserve">        10.447.272-9</t>
  </si>
  <si>
    <t xml:space="preserve">JUAN CARLOS PAEZ ESCOBAR                                    </t>
  </si>
  <si>
    <t xml:space="preserve">      8-9025572</t>
  </si>
  <si>
    <t xml:space="preserve">CRUZ 301                                                    </t>
  </si>
  <si>
    <t>10458958-8</t>
  </si>
  <si>
    <t xml:space="preserve">        10.458.958-8</t>
  </si>
  <si>
    <t xml:space="preserve">ERNESTO UBAL MELENDEZ                                       </t>
  </si>
  <si>
    <t xml:space="preserve">    9 9725 9169</t>
  </si>
  <si>
    <t xml:space="preserve">PSJE PACHAMA 2173 - POBL. SAN JOSE                          </t>
  </si>
  <si>
    <t>10462447-2</t>
  </si>
  <si>
    <t xml:space="preserve">        10.462.447-2</t>
  </si>
  <si>
    <t xml:space="preserve">SOLEDAD PONCE MAMANI                                        </t>
  </si>
  <si>
    <t xml:space="preserve">    9-72053055 </t>
  </si>
  <si>
    <t xml:space="preserve">CAUPOLICAN 374 LOCAL 14                                     </t>
  </si>
  <si>
    <t>10478030-K</t>
  </si>
  <si>
    <t xml:space="preserve">        10.478.030-K</t>
  </si>
  <si>
    <t xml:space="preserve">MARITZA OLIVIA CONCHA GONZALEZ                              </t>
  </si>
  <si>
    <t xml:space="preserve">     71-2674416</t>
  </si>
  <si>
    <t xml:space="preserve">CRUZ 383                                                    </t>
  </si>
  <si>
    <t>10491726-7</t>
  </si>
  <si>
    <t xml:space="preserve">        10.491.726-7</t>
  </si>
  <si>
    <t xml:space="preserve">CARLOS ARTURO UBAL MELENDEZ                                 </t>
  </si>
  <si>
    <t xml:space="preserve">fegana@live.cl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</si>
  <si>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9-82538531  </t>
  </si>
  <si>
    <t xml:space="preserve">AVDA MAR DEL PLATA 02348, COVIEFI                           </t>
  </si>
  <si>
    <t>10514575-6</t>
  </si>
  <si>
    <t xml:space="preserve">        10.514.575-6</t>
  </si>
  <si>
    <t xml:space="preserve">ROSA MARTA ARREDONDO RODRIGUEZ                              </t>
  </si>
  <si>
    <t xml:space="preserve">raul.rebolledo@hotmail.cl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</si>
  <si>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45-2401151 </t>
  </si>
  <si>
    <t xml:space="preserve">MANUEL BULNES 198                                           </t>
  </si>
  <si>
    <t>10515894-7</t>
  </si>
  <si>
    <t xml:space="preserve">        10.515.894-7</t>
  </si>
  <si>
    <t xml:space="preserve">YERESNARDA DEL TRANSITO MARTINEZ ANTILAO                    </t>
  </si>
  <si>
    <t xml:space="preserve">   9 9847 8280 </t>
  </si>
  <si>
    <t xml:space="preserve">BALMACEDA 55                                                </t>
  </si>
  <si>
    <t>10544444-3</t>
  </si>
  <si>
    <t xml:space="preserve">        10.544.444-3</t>
  </si>
  <si>
    <t xml:space="preserve">ELBA JACQUELINE GOMEZ GONZALEZ                              </t>
  </si>
  <si>
    <t xml:space="preserve">   9 8716 0135 </t>
  </si>
  <si>
    <t xml:space="preserve">SERRANO 409                                                 </t>
  </si>
  <si>
    <t xml:space="preserve">Melipilla           </t>
  </si>
  <si>
    <t>10544781-7</t>
  </si>
  <si>
    <t xml:space="preserve">        10.544.781-7</t>
  </si>
  <si>
    <t xml:space="preserve">BERNARDA ISABEL VELIZ DIAZ                                  </t>
  </si>
  <si>
    <t xml:space="preserve">    9-86919777 </t>
  </si>
  <si>
    <t xml:space="preserve">CAUPOLICAN 544 STAND 16                                     </t>
  </si>
  <si>
    <t>10585028-K</t>
  </si>
  <si>
    <t xml:space="preserve">        10.585.028-K</t>
  </si>
  <si>
    <t xml:space="preserve">MARIA ANGELICA AEDO TRIVIÑOS                                </t>
  </si>
  <si>
    <t xml:space="preserve">AV LIBERTADOR BERNARDO O´HIGGINS 510, LOCAL 27              </t>
  </si>
  <si>
    <t>10588205-K</t>
  </si>
  <si>
    <t xml:space="preserve">        10.588.205-K</t>
  </si>
  <si>
    <t xml:space="preserve">RAUL FRANCISCO VASQUEZ VIAL                                 </t>
  </si>
  <si>
    <t xml:space="preserve">sevillalibreria@gmail.com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</si>
  <si>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45-2643050 </t>
  </si>
  <si>
    <t xml:space="preserve">AVDA PABLO NERUDA 02050 LOCAL 116                           </t>
  </si>
  <si>
    <t>10613719-6</t>
  </si>
  <si>
    <t xml:space="preserve">        10.613.719-6</t>
  </si>
  <si>
    <t xml:space="preserve">NELIDA PAZ ROJAS CASTRO                                     </t>
  </si>
  <si>
    <t xml:space="preserve">fabiolacarrillo7@gmail.com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</si>
  <si>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55-2258845 </t>
  </si>
  <si>
    <t xml:space="preserve">AVDA ARGENTINA 01910 LOCAL 3                                </t>
  </si>
  <si>
    <t>10633699-7</t>
  </si>
  <si>
    <t xml:space="preserve">        10.633.699-7</t>
  </si>
  <si>
    <t xml:space="preserve">FABIOLA MERCEDES ZUNIGA CARRILLO                            </t>
  </si>
  <si>
    <t xml:space="preserve">libreriavergarapucon@gmail.com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</si>
  <si>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45-2444466</t>
  </si>
  <si>
    <t xml:space="preserve">O´HIGGINS 448                                               </t>
  </si>
  <si>
    <t xml:space="preserve">Pucón               </t>
  </si>
  <si>
    <t>10663990-6</t>
  </si>
  <si>
    <t xml:space="preserve">        10.663.990-6</t>
  </si>
  <si>
    <t xml:space="preserve">CARLOS OSVALDO VERGARA BARRA                                </t>
  </si>
  <si>
    <t xml:space="preserve">     42-2324798</t>
  </si>
  <si>
    <t xml:space="preserve">MAIPON 850 LOCAL 18                                         </t>
  </si>
  <si>
    <t>10688096-4</t>
  </si>
  <si>
    <t xml:space="preserve">        10.688.096-4</t>
  </si>
  <si>
    <t xml:space="preserve">JORGE ANTONIO RIOS MIRANDA                                  </t>
  </si>
  <si>
    <t xml:space="preserve">petipatienda@gmail.com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</si>
  <si>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9-77761814 </t>
  </si>
  <si>
    <t xml:space="preserve">AVDA PHILIPPI 1175-A                                        </t>
  </si>
  <si>
    <t>10694556-K</t>
  </si>
  <si>
    <t xml:space="preserve">        10.694.556-K</t>
  </si>
  <si>
    <t xml:space="preserve">CLAUDIA LORENA RIQUELME IGLESIAS                            </t>
  </si>
  <si>
    <t xml:space="preserve">    9-84959062 </t>
  </si>
  <si>
    <t xml:space="preserve">18 DE SEPTIEMBRE 301 LOCAL B                                </t>
  </si>
  <si>
    <t>10711458-0</t>
  </si>
  <si>
    <t xml:space="preserve">        10.711.458-0</t>
  </si>
  <si>
    <t xml:space="preserve">ZORKA MARISELA BAHAMONDES ROJAS                             </t>
  </si>
  <si>
    <t xml:space="preserve">fotografiaspaola@yahoo.es                                                                                                                                                                                                                                 </t>
  </si>
  <si>
    <t xml:space="preserve">IGNACIO SERRANO 1215                                        </t>
  </si>
  <si>
    <t>10739042-1</t>
  </si>
  <si>
    <t xml:space="preserve">        10.739.042-1</t>
  </si>
  <si>
    <t xml:space="preserve">XIMENA PAOLA GONZALEZ SANHUEZA                              </t>
  </si>
  <si>
    <t xml:space="preserve">    41-2559990 </t>
  </si>
  <si>
    <t xml:space="preserve">ESMERALDA 238 C                                             </t>
  </si>
  <si>
    <t xml:space="preserve">Arauco              </t>
  </si>
  <si>
    <t>10755520-K</t>
  </si>
  <si>
    <t xml:space="preserve">        10.755.520-K</t>
  </si>
  <si>
    <t xml:space="preserve">CARMEN GLORIA VILLEGAS DUHALDE                              </t>
  </si>
  <si>
    <t xml:space="preserve">     9-6233209 </t>
  </si>
  <si>
    <t xml:space="preserve">MAIPU 450 LOCAL 25                                          </t>
  </si>
  <si>
    <t>10757982-6</t>
  </si>
  <si>
    <t xml:space="preserve">        10.757.982-6</t>
  </si>
  <si>
    <t xml:space="preserve">JACQUELINE HERRERA ALARCON                                  </t>
  </si>
  <si>
    <t xml:space="preserve">    72-2253687 </t>
  </si>
  <si>
    <t xml:space="preserve">AV. REPUBLICA DE CHILE Nº391 LOCAL 4 Y 5                    </t>
  </si>
  <si>
    <t>10758050-6</t>
  </si>
  <si>
    <t xml:space="preserve">        10.758.050-6</t>
  </si>
  <si>
    <t xml:space="preserve">SILVIA JANNET DONOSO CASTILLO                               </t>
  </si>
  <si>
    <t xml:space="preserve">   9 8722 6888 </t>
  </si>
  <si>
    <t xml:space="preserve">DIEGO PORTALES S N                                          </t>
  </si>
  <si>
    <t xml:space="preserve">La Junta            </t>
  </si>
  <si>
    <t>10772622-5</t>
  </si>
  <si>
    <t xml:space="preserve">        10.772.622-5</t>
  </si>
  <si>
    <t xml:space="preserve">RUBY JANET LAGOS PROVOSTE                                   </t>
  </si>
  <si>
    <t xml:space="preserve">relojeriajoyeriaortiz@gmail.com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</si>
  <si>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45-2910113</t>
  </si>
  <si>
    <t xml:space="preserve">MANUEL MONTT 850 LOCAL 107                                  </t>
  </si>
  <si>
    <t>10780174-K</t>
  </si>
  <si>
    <t xml:space="preserve">        10.780.174-K</t>
  </si>
  <si>
    <t xml:space="preserve">SONIA ANGELICA MELLA JARA                                   </t>
  </si>
  <si>
    <t xml:space="preserve">ANIBAL PINTO 1552 LOCAL 15                                  </t>
  </si>
  <si>
    <t>10783577-6</t>
  </si>
  <si>
    <t xml:space="preserve">        10.783.577-6</t>
  </si>
  <si>
    <t xml:space="preserve">HECTOR PABLO TITICHOCA AGUIRRE                              </t>
  </si>
  <si>
    <t xml:space="preserve">    9-98687109 </t>
  </si>
  <si>
    <t xml:space="preserve">SANTA CRUZ 1001 LOCAL 1                                     </t>
  </si>
  <si>
    <t xml:space="preserve">Traiguén            </t>
  </si>
  <si>
    <t>10818657-7</t>
  </si>
  <si>
    <t xml:space="preserve">        10.818.657-7</t>
  </si>
  <si>
    <t xml:space="preserve">JUDITH DEL CARMEN FAUNDEZ GALLARDO                          </t>
  </si>
  <si>
    <t xml:space="preserve">realanlly@gmail.com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</si>
  <si>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43-2469194 </t>
  </si>
  <si>
    <t xml:space="preserve">BALMACEDA 264                                               </t>
  </si>
  <si>
    <t>10820522-9</t>
  </si>
  <si>
    <t xml:space="preserve">        10.820.522-9</t>
  </si>
  <si>
    <t xml:space="preserve">HUGO HUMBERTO FLORES MUNOZ                                  </t>
  </si>
  <si>
    <t xml:space="preserve">bazarerica047@gmail.com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</si>
  <si>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9-45693428 </t>
  </si>
  <si>
    <t xml:space="preserve">VOLCAN LLAIMA 047                                           </t>
  </si>
  <si>
    <t>10824171-3</t>
  </si>
  <si>
    <t xml:space="preserve">        10.824.171-3</t>
  </si>
  <si>
    <t xml:space="preserve">ERICA DEL CARMEN MONTES MUNOZ                               </t>
  </si>
  <si>
    <t xml:space="preserve">    9-91616823 </t>
  </si>
  <si>
    <t xml:space="preserve">ARGOMEDO 1843                                               </t>
  </si>
  <si>
    <t xml:space="preserve">Quinta de Tilcoco   </t>
  </si>
  <si>
    <t>10825876-4</t>
  </si>
  <si>
    <t xml:space="preserve">        10.825.876-4</t>
  </si>
  <si>
    <t xml:space="preserve">JULIA DEL CARMEN REYES SEPULVEDA                            </t>
  </si>
  <si>
    <t xml:space="preserve">    2 2633 5840</t>
  </si>
  <si>
    <t xml:space="preserve">AHUMADA 341 LOCAL 325 - PJE. MATTE                          </t>
  </si>
  <si>
    <t>10842318-8</t>
  </si>
  <si>
    <t xml:space="preserve">        10.842.318-8</t>
  </si>
  <si>
    <t xml:space="preserve">RAUL QUIROGA SANDOVAL                                       </t>
  </si>
  <si>
    <t xml:space="preserve">    9-89504702 </t>
  </si>
  <si>
    <t xml:space="preserve">CALLE 1 CASA 24 - VILLA EL SOL                              </t>
  </si>
  <si>
    <t xml:space="preserve">Doñihue             </t>
  </si>
  <si>
    <t>10865599-2</t>
  </si>
  <si>
    <t xml:space="preserve">        10.865.599-2</t>
  </si>
  <si>
    <t xml:space="preserve">MARIA DEL CARMEN ROJAS SILVA                                </t>
  </si>
  <si>
    <t xml:space="preserve">guillerminappchavez@gmail.com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</si>
  <si>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9 2627 7470</t>
  </si>
  <si>
    <t xml:space="preserve">ANTOFAGASTA 1938, LOCAL 109, FERIA MODELO                   </t>
  </si>
  <si>
    <t>10868894-7</t>
  </si>
  <si>
    <t xml:space="preserve">        10.868.894-7</t>
  </si>
  <si>
    <t xml:space="preserve">GUILLERMINA PATRICIA PAUCAY CHAVEZ                          </t>
  </si>
  <si>
    <t xml:space="preserve">     9-0926933 </t>
  </si>
  <si>
    <t xml:space="preserve">O´HIGGINS 770 LOCAL 3                                       </t>
  </si>
  <si>
    <t>10870565-5</t>
  </si>
  <si>
    <t xml:space="preserve">        10.870.565-5</t>
  </si>
  <si>
    <t xml:space="preserve">GLADYS PEREZ ALVARADO                                       </t>
  </si>
  <si>
    <t xml:space="preserve">villareal357@yahoo.es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</si>
  <si>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9-75607709</t>
  </si>
  <si>
    <t xml:space="preserve">BENAVENTE 531 LOCAL 23                                      </t>
  </si>
  <si>
    <t>10874239-9</t>
  </si>
  <si>
    <t xml:space="preserve">        10.874.239-9</t>
  </si>
  <si>
    <t xml:space="preserve">MARCELA JEANETTE MENESES ZIEBALLE                           </t>
  </si>
  <si>
    <t xml:space="preserve">    9-95196792 </t>
  </si>
  <si>
    <t xml:space="preserve">SANTA CRUZ 02145, COVIEFI                                   </t>
  </si>
  <si>
    <t>10947282-4</t>
  </si>
  <si>
    <t xml:space="preserve">        10.947.282-4</t>
  </si>
  <si>
    <t xml:space="preserve">YANET DEL CARMEN ALBURQUENQUE ESPINOSA                      </t>
  </si>
  <si>
    <t xml:space="preserve">    9-96320174 </t>
  </si>
  <si>
    <t xml:space="preserve">AVDA BAYONA 1950 DEPTO 27 B                                 </t>
  </si>
  <si>
    <t>10965983-5</t>
  </si>
  <si>
    <t xml:space="preserve">        10.965.983-5</t>
  </si>
  <si>
    <t xml:space="preserve">JORGE RICHARD FIERRO TORRES                                 </t>
  </si>
  <si>
    <t xml:space="preserve">   9 6179 9058 </t>
  </si>
  <si>
    <t xml:space="preserve">ARTURO GODOY 117 PARAD 5 1 2 ACHUPALLA                      </t>
  </si>
  <si>
    <t>10989883-K</t>
  </si>
  <si>
    <t xml:space="preserve">        10.989.883-K</t>
  </si>
  <si>
    <t xml:space="preserve">PAOLA TERESA OLMOS VILCHES                                  </t>
  </si>
  <si>
    <t xml:space="preserve">    32-2710260 </t>
  </si>
  <si>
    <t xml:space="preserve">AVDA VALPARAISO 464 LOCAL 281                               </t>
  </si>
  <si>
    <t>11082514-5</t>
  </si>
  <si>
    <t xml:space="preserve">        11.082.514-5</t>
  </si>
  <si>
    <t xml:space="preserve">EDUARDO YONATHAN HERESMANN CARREÑO                          </t>
  </si>
  <si>
    <t xml:space="preserve">pasatiempososorno@gmail.com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</si>
  <si>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9 9271 5547 </t>
  </si>
  <si>
    <t xml:space="preserve">MACKENNA 983, LOCAL 6, EDIFICIO PAILLAHUE                   </t>
  </si>
  <si>
    <t>11128602-7</t>
  </si>
  <si>
    <t xml:space="preserve">        11.128.602-7</t>
  </si>
  <si>
    <t xml:space="preserve">ELSA ARLETTE GUZMAN OJEDA                                   </t>
  </si>
  <si>
    <t xml:space="preserve">    9-88596746 </t>
  </si>
  <si>
    <t xml:space="preserve">PEDRO DE VALDIVIA 571                                       </t>
  </si>
  <si>
    <t>11139440-7</t>
  </si>
  <si>
    <t xml:space="preserve">        11.139.440-7</t>
  </si>
  <si>
    <t xml:space="preserve">JUAN MARCELO CROVETTO OSSES                                 </t>
  </si>
  <si>
    <t xml:space="preserve">rmspmontt@gmail.com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</si>
  <si>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65-2314296 </t>
  </si>
  <si>
    <t xml:space="preserve">BAQUEDANO 199 LOCAL 2                                       </t>
  </si>
  <si>
    <t>11162406-2</t>
  </si>
  <si>
    <t xml:space="preserve">        11.162.406-2</t>
  </si>
  <si>
    <t xml:space="preserve">ROSSE MARIE CLAUDETTE SEPULVEDA URIBE                       </t>
  </si>
  <si>
    <t xml:space="preserve">     53-2621207</t>
  </si>
  <si>
    <t xml:space="preserve">SANTOS CAVADA 1323                                          </t>
  </si>
  <si>
    <t>11188106-5</t>
  </si>
  <si>
    <t xml:space="preserve">        11.188.106-5</t>
  </si>
  <si>
    <t xml:space="preserve">MARIA NITZY VEGA CORTES                                     </t>
  </si>
  <si>
    <t xml:space="preserve">    9-77554832 </t>
  </si>
  <si>
    <t xml:space="preserve">SADY ZAÑARTU 407                                            </t>
  </si>
  <si>
    <t>11234441-1</t>
  </si>
  <si>
    <t xml:space="preserve">        11.234.441-1</t>
  </si>
  <si>
    <t xml:space="preserve">CECILIA ERICA GUTIERREZ GONZALEZ                            </t>
  </si>
  <si>
    <t xml:space="preserve">Nectuno_1990@hotmail.com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</si>
  <si>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9 6344 4527 </t>
  </si>
  <si>
    <t xml:space="preserve">CAMINO SAN FABIAN,  KM 4  Y MEDIO                           </t>
  </si>
  <si>
    <t>11245625-2</t>
  </si>
  <si>
    <t xml:space="preserve">        11.245.625-2</t>
  </si>
  <si>
    <t xml:space="preserve">RICARDO DEL CARMEN TORRES ESCOBAR                           </t>
  </si>
  <si>
    <t xml:space="preserve">cirtafuentes@hotmail.com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</si>
  <si>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9 9219 8188 </t>
  </si>
  <si>
    <t xml:space="preserve">PEDRO MONTT 574                                             </t>
  </si>
  <si>
    <t xml:space="preserve">Capitán Pastene     </t>
  </si>
  <si>
    <t>11252511-4</t>
  </si>
  <si>
    <t xml:space="preserve">        11.252.511-4</t>
  </si>
  <si>
    <t xml:space="preserve">CIRTA YANETTE FUENTES POLANCO                               </t>
  </si>
  <si>
    <t xml:space="preserve">sandra_barria1968@hotmail.com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</si>
  <si>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9-97247192</t>
  </si>
  <si>
    <t xml:space="preserve">PEDRO MONTT 461                                             </t>
  </si>
  <si>
    <t xml:space="preserve">Quemchi             </t>
  </si>
  <si>
    <t>11310438-4</t>
  </si>
  <si>
    <t xml:space="preserve">        11.310.438-4</t>
  </si>
  <si>
    <t xml:space="preserve">MARIA SANDRA BARRIA URIBE                                   </t>
  </si>
  <si>
    <t xml:space="preserve">     9-6274178 </t>
  </si>
  <si>
    <t xml:space="preserve">O´HIGGINS 110                                               </t>
  </si>
  <si>
    <t>11325741-5</t>
  </si>
  <si>
    <t xml:space="preserve">        11.325.741-5</t>
  </si>
  <si>
    <t xml:space="preserve">MARIELA EUGENIA GAMIN GAMIN                                 </t>
  </si>
  <si>
    <t xml:space="preserve">LAS BUGANBILIAS 898 - VILLA LA FLORIDA                      </t>
  </si>
  <si>
    <t>11328446-3</t>
  </si>
  <si>
    <t xml:space="preserve">        11.328.446-3</t>
  </si>
  <si>
    <t xml:space="preserve">MARCIA ELIZABETH CONTADOR GUERRA                            </t>
  </si>
  <si>
    <t xml:space="preserve">libreriamicky@gmail.com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</si>
  <si>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53-2523596 </t>
  </si>
  <si>
    <t xml:space="preserve">CONSTITUCION 293                                            </t>
  </si>
  <si>
    <t xml:space="preserve">Illapel             </t>
  </si>
  <si>
    <t>11348703-8</t>
  </si>
  <si>
    <t xml:space="preserve">        11.348.703-8</t>
  </si>
  <si>
    <t xml:space="preserve">ROSAURA OLIVARES CESPEDES                                   </t>
  </si>
  <si>
    <t xml:space="preserve">   9 6658 5481 </t>
  </si>
  <si>
    <t xml:space="preserve">JOSE DOMINGO CAÑAS 1429 I                                   </t>
  </si>
  <si>
    <t>11364210-6</t>
  </si>
  <si>
    <t xml:space="preserve">        11.364.210-6</t>
  </si>
  <si>
    <t xml:space="preserve">SUSANA BELEN ROMERO OLIVARES                                </t>
  </si>
  <si>
    <t xml:space="preserve">      71-685172</t>
  </si>
  <si>
    <t xml:space="preserve">UNO NORTE 1602                                              </t>
  </si>
  <si>
    <t>11426097-5</t>
  </si>
  <si>
    <t xml:space="preserve">        11.426.097-5</t>
  </si>
  <si>
    <t xml:space="preserve">BERNARDINA QUINTANILLA ACEVEDO                              </t>
  </si>
  <si>
    <t xml:space="preserve">     9-8432460 </t>
  </si>
  <si>
    <t xml:space="preserve">PICARTE 640                                                 </t>
  </si>
  <si>
    <t xml:space="preserve">RICARDO CARDENAS SOTO                                       </t>
  </si>
  <si>
    <t>11432361-6</t>
  </si>
  <si>
    <t xml:space="preserve">        11.432.361-6</t>
  </si>
  <si>
    <t xml:space="preserve">    9-76806411 </t>
  </si>
  <si>
    <t xml:space="preserve">THOMPSON 291                                                </t>
  </si>
  <si>
    <t>11457350-7</t>
  </si>
  <si>
    <t xml:space="preserve">        11.457.350-7</t>
  </si>
  <si>
    <t xml:space="preserve">SOLANGE LORENA ANDRADE AGUILA                               </t>
  </si>
  <si>
    <t xml:space="preserve">marinaromibea@gmail.com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</si>
  <si>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9 8474 0611 </t>
  </si>
  <si>
    <t xml:space="preserve">GABRIELA MISTRAL 12                                         </t>
  </si>
  <si>
    <t>11482595-6</t>
  </si>
  <si>
    <t xml:space="preserve">        11.482.595-6</t>
  </si>
  <si>
    <t xml:space="preserve">JUVENAL ENRIQUE OPAZO PEREZ                                 </t>
  </si>
  <si>
    <t xml:space="preserve">AVDA PEDRO DE VALDIVIA 3462 LOCAL 23-A - ÑUÑOA              </t>
  </si>
  <si>
    <t>11487869-3</t>
  </si>
  <si>
    <t xml:space="preserve">        11.487.869-3</t>
  </si>
  <si>
    <t xml:space="preserve">MARCIA ALEJANDRA VIVEROS CARRASCO                           </t>
  </si>
  <si>
    <t xml:space="preserve">    9-35608310 </t>
  </si>
  <si>
    <t xml:space="preserve">JACQUES COSTEAU 584 B                                       </t>
  </si>
  <si>
    <t>11501528-1</t>
  </si>
  <si>
    <t xml:space="preserve">        11.501.528-1</t>
  </si>
  <si>
    <t xml:space="preserve">YASNA AURORA PAUL COSTA                                     </t>
  </si>
  <si>
    <t xml:space="preserve">   9 4700 4961 </t>
  </si>
  <si>
    <t xml:space="preserve">LUIS DURAND 02187 LOC,207                                   </t>
  </si>
  <si>
    <t>11502955-K</t>
  </si>
  <si>
    <t xml:space="preserve">        11.502.955-K</t>
  </si>
  <si>
    <t xml:space="preserve">YESSICA MARGOT JARAMILLO ARAYA                              </t>
  </si>
  <si>
    <t xml:space="preserve">   9 8485 5467 </t>
  </si>
  <si>
    <t xml:space="preserve">CARLOS CONDELL 659, POBL.TENIENTE MERINO                    </t>
  </si>
  <si>
    <t>11514621-1</t>
  </si>
  <si>
    <t xml:space="preserve">        11.514.621-1</t>
  </si>
  <si>
    <t xml:space="preserve">LUIS PATRICIO GALLARDO IGOR                                 </t>
  </si>
  <si>
    <t xml:space="preserve">    53-2553586 </t>
  </si>
  <si>
    <t xml:space="preserve">MANUEL BULNES 380 -B                                        </t>
  </si>
  <si>
    <t xml:space="preserve">Salamanca           </t>
  </si>
  <si>
    <t>11531942-6</t>
  </si>
  <si>
    <t xml:space="preserve">        11.531.942-6</t>
  </si>
  <si>
    <t xml:space="preserve">ANGELICA OLIVARES CORTES                                    </t>
  </si>
  <si>
    <t xml:space="preserve">rveliz1965@gmail.com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</si>
  <si>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9 6376 0249</t>
  </si>
  <si>
    <t xml:space="preserve">LATORRE 615                                                 </t>
  </si>
  <si>
    <t>11559885-6</t>
  </si>
  <si>
    <t xml:space="preserve">        11.559.885-6</t>
  </si>
  <si>
    <t xml:space="preserve">MARIA ELISA ESPINOZA NORAMBUENA                             </t>
  </si>
  <si>
    <t xml:space="preserve">guillermo2003@live.cl                                                                                                                                                                                                             </t>
  </si>
  <si>
    <t xml:space="preserve">ROLANDO CORTES 1303                                         </t>
  </si>
  <si>
    <t xml:space="preserve">Mejillones          </t>
  </si>
  <si>
    <t>11569669-6</t>
  </si>
  <si>
    <t xml:space="preserve">        11.569.669-6</t>
  </si>
  <si>
    <t xml:space="preserve">JOSE GUILLERMO FUENZALIDA CONCHA                            </t>
  </si>
  <si>
    <t xml:space="preserve">adm@ferreteriabaza.cl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</si>
  <si>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65-2343687 </t>
  </si>
  <si>
    <t xml:space="preserve">AVDA LA CRUZ 2011                                           </t>
  </si>
  <si>
    <t>11582249-7</t>
  </si>
  <si>
    <t xml:space="preserve">        11.582.249-7</t>
  </si>
  <si>
    <t xml:space="preserve">HECTOR ELISEO BAZA MELLA                                    </t>
  </si>
  <si>
    <t xml:space="preserve">    9 6372 3594</t>
  </si>
  <si>
    <t xml:space="preserve">JULIO SEPULVEDA 338                                         </t>
  </si>
  <si>
    <t>11594377-4</t>
  </si>
  <si>
    <t xml:space="preserve">        11.594.377-4</t>
  </si>
  <si>
    <t xml:space="preserve">MARCELA ALEJANDRA CANALES PRADO                             </t>
  </si>
  <si>
    <t xml:space="preserve">    64-2245780 </t>
  </si>
  <si>
    <t xml:space="preserve">MACKENNA 975 LOCAL 11                                       </t>
  </si>
  <si>
    <t>11683531-2</t>
  </si>
  <si>
    <t xml:space="preserve">        11.683.531-2</t>
  </si>
  <si>
    <t xml:space="preserve">RICARDO JULIAN MUNOZ FERNANDEZ                              </t>
  </si>
  <si>
    <t xml:space="preserve">   9 8819 2104 </t>
  </si>
  <si>
    <t xml:space="preserve">LOS TEMUS 3401                                              </t>
  </si>
  <si>
    <t>11687680-9</t>
  </si>
  <si>
    <t xml:space="preserve">        11.687.680-9</t>
  </si>
  <si>
    <t xml:space="preserve">MONICA CECILIA NUNEZ TORRES                                 </t>
  </si>
  <si>
    <t xml:space="preserve">     45-2386710</t>
  </si>
  <si>
    <t xml:space="preserve">TORREMOLINOS 410 LOCAL 125                                  </t>
  </si>
  <si>
    <t>11720764-1</t>
  </si>
  <si>
    <t xml:space="preserve">        11.720.764-1</t>
  </si>
  <si>
    <t xml:space="preserve">CHRISTIAN MANUEL KUHN ACUÑA                                 </t>
  </si>
  <si>
    <t xml:space="preserve">   9 7652 2380 </t>
  </si>
  <si>
    <t xml:space="preserve">PASAJE HUILLE, CASA 5-F KM.1 AZAPA                          </t>
  </si>
  <si>
    <t>11734440-1</t>
  </si>
  <si>
    <t xml:space="preserve">        11.734.440-1</t>
  </si>
  <si>
    <t xml:space="preserve">ANGELA JACQUELINE DELZO LOBOS                               </t>
  </si>
  <si>
    <t xml:space="preserve">   9 7942 3238 </t>
  </si>
  <si>
    <t xml:space="preserve">PASAJE ANA 243, VILLA LAS PALMERAS                          </t>
  </si>
  <si>
    <t>11801778-1</t>
  </si>
  <si>
    <t xml:space="preserve">        11.801.778-1</t>
  </si>
  <si>
    <t xml:space="preserve">MONICA ADELINA ASTUDILLO MOYA                               </t>
  </si>
  <si>
    <t xml:space="preserve">PEDRO DE VALDIVIA 642                                       </t>
  </si>
  <si>
    <t>11845299-2</t>
  </si>
  <si>
    <t xml:space="preserve">        11.845.299-2</t>
  </si>
  <si>
    <t xml:space="preserve">ISAURA DEL CARMEN SEGUEL SEPULVEDA                          </t>
  </si>
  <si>
    <t xml:space="preserve">     32-2712496</t>
  </si>
  <si>
    <t>11884841-1</t>
  </si>
  <si>
    <t xml:space="preserve">        11.884.841-1</t>
  </si>
  <si>
    <t xml:space="preserve">CLAUDIO DIAZ MENESES                                        </t>
  </si>
  <si>
    <t xml:space="preserve">    41-2692221 </t>
  </si>
  <si>
    <t xml:space="preserve">ARTURO PRAT 1295                                            </t>
  </si>
  <si>
    <t xml:space="preserve">Curanilahue         </t>
  </si>
  <si>
    <t>11895625-7</t>
  </si>
  <si>
    <t xml:space="preserve">        11.895.625-7</t>
  </si>
  <si>
    <t xml:space="preserve">PATRICIA DEL PILAR SALAZAR CID                              </t>
  </si>
  <si>
    <t xml:space="preserve">maur3405@hotmail.com                                                                                                                                                                                                                 </t>
  </si>
  <si>
    <t xml:space="preserve">    9-88233182 </t>
  </si>
  <si>
    <t xml:space="preserve">DIEGO PORTALES 822 LOCAL 29 - MALL PLAZA DEL SOL            </t>
  </si>
  <si>
    <t>11925418-3</t>
  </si>
  <si>
    <t xml:space="preserve">        11.925.418-3</t>
  </si>
  <si>
    <t xml:space="preserve">MAURICIO ALEXIS HERNANDEZ BERMEDO                           </t>
  </si>
  <si>
    <t xml:space="preserve">   9 9369 5866 </t>
  </si>
  <si>
    <t xml:space="preserve">PEDRO MONTT 258                                             </t>
  </si>
  <si>
    <t>11963006-1</t>
  </si>
  <si>
    <t xml:space="preserve">        11.963.006-1</t>
  </si>
  <si>
    <t xml:space="preserve">NANCY VERONICA GONZALEZ CORTES                              </t>
  </si>
  <si>
    <t xml:space="preserve">   9 6121 5903 </t>
  </si>
  <si>
    <t xml:space="preserve">COLON 489 LOCAL 12                                          </t>
  </si>
  <si>
    <t>11990740-3</t>
  </si>
  <si>
    <t xml:space="preserve">        11.990.740-3</t>
  </si>
  <si>
    <t xml:space="preserve">RODRIGO EDUARDO ZAPATA BAHAMONDE                            </t>
  </si>
  <si>
    <t xml:space="preserve">     9-79300899</t>
  </si>
  <si>
    <t xml:space="preserve">PALMIRO ROMANO SUR 403 LOCAL 33                             </t>
  </si>
  <si>
    <t>12003980-6</t>
  </si>
  <si>
    <t xml:space="preserve">        12.003.980-6</t>
  </si>
  <si>
    <t xml:space="preserve">CLAUDIA PAMELA VILLAVICENCIO PLAVSA                         </t>
  </si>
  <si>
    <t xml:space="preserve">     9-2806539 </t>
  </si>
  <si>
    <t xml:space="preserve">UNO SUR 1271 LOCAL 4                                        </t>
  </si>
  <si>
    <t>12008911-0</t>
  </si>
  <si>
    <t xml:space="preserve">        12.008.911-0</t>
  </si>
  <si>
    <t xml:space="preserve">ANGELA ISABEL SALAS ESPINOZA                                </t>
  </si>
  <si>
    <t xml:space="preserve">    44-2887137 </t>
  </si>
  <si>
    <t xml:space="preserve">VILLA PLAZA ARMAS 549                                       </t>
  </si>
  <si>
    <t>12036716-1</t>
  </si>
  <si>
    <t xml:space="preserve">        12.036.716-1</t>
  </si>
  <si>
    <t xml:space="preserve">CLAUDIA ANDREA GAJARDO ZAPATA                               </t>
  </si>
  <si>
    <t xml:space="preserve">     9-54087360</t>
  </si>
  <si>
    <t xml:space="preserve">CIENFUEGOS 330 LOCAL 1                                      </t>
  </si>
  <si>
    <t>12039243-3</t>
  </si>
  <si>
    <t xml:space="preserve">        12.039.243-3</t>
  </si>
  <si>
    <t xml:space="preserve">IRMA SOFIA ASTORGA DONOSO                                   </t>
  </si>
  <si>
    <t xml:space="preserve">     43-2232090</t>
  </si>
  <si>
    <t xml:space="preserve">GALERIA VALDIVIA 487 LOCAL  I                               </t>
  </si>
  <si>
    <t>12045887-6</t>
  </si>
  <si>
    <t xml:space="preserve">        12.045.887-6</t>
  </si>
  <si>
    <t xml:space="preserve">MARITZA BAEZ ROJAS                                          </t>
  </si>
  <si>
    <t xml:space="preserve">joyaskasablanka@gmail.com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</si>
  <si>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9-53965913 </t>
  </si>
  <si>
    <t xml:space="preserve">BULNES 745                                                  </t>
  </si>
  <si>
    <t>12070486-9</t>
  </si>
  <si>
    <t xml:space="preserve">        12.070.486-9</t>
  </si>
  <si>
    <t xml:space="preserve">BLANCA FLOR ARROYO GALINDO                                  </t>
  </si>
  <si>
    <t xml:space="preserve">migmoras@gmail.com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</si>
  <si>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9-93432890 </t>
  </si>
  <si>
    <t xml:space="preserve">EL ROBLE 655 LOCAL 44                                       </t>
  </si>
  <si>
    <t>12077256-2</t>
  </si>
  <si>
    <t xml:space="preserve">        12.077.256-2</t>
  </si>
  <si>
    <t xml:space="preserve">MIGUEL HERNAN MORA SANDOVAL                                 </t>
  </si>
  <si>
    <t xml:space="preserve">     8-3524557 </t>
  </si>
  <si>
    <t xml:space="preserve">BALMACEDA 432 LOCAL 4-B - PATIO COLONIAL                    </t>
  </si>
  <si>
    <t>12147750-5</t>
  </si>
  <si>
    <t xml:space="preserve">        12.147.750-5</t>
  </si>
  <si>
    <t xml:space="preserve">CLAUDIA MADINA AGUILERA                                     </t>
  </si>
  <si>
    <t xml:space="preserve">    9-67406657 </t>
  </si>
  <si>
    <t xml:space="preserve">UNO SUR 1271 LOC.13 - GALERIA ZAROR                         </t>
  </si>
  <si>
    <t>12206246-5</t>
  </si>
  <si>
    <t xml:space="preserve">        12.206.246-5</t>
  </si>
  <si>
    <t xml:space="preserve">MARCIA ELIZABETH CID CANALES                                </t>
  </si>
  <si>
    <t xml:space="preserve">VICTORIA 367                                                </t>
  </si>
  <si>
    <t>12208209-1</t>
  </si>
  <si>
    <t xml:space="preserve">        12.208.209-1</t>
  </si>
  <si>
    <t xml:space="preserve">LORENA SUSANA FUENTEALBA MARTINEZ                           </t>
  </si>
  <si>
    <t xml:space="preserve">alexis.morales@bopaper.cl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</si>
  <si>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9-97781551 </t>
  </si>
  <si>
    <t xml:space="preserve">AVDA 21 DE MAYO 3225, LOCAL 244, VEGA MONUMENTAL            </t>
  </si>
  <si>
    <t>12216075-0</t>
  </si>
  <si>
    <t xml:space="preserve">        12.216.075-0</t>
  </si>
  <si>
    <t xml:space="preserve">ALEXIS CHRISTIAN MORALES SAEZ                               </t>
  </si>
  <si>
    <t xml:space="preserve">SAN MARTIN 263 B                                            </t>
  </si>
  <si>
    <t>12217004-7</t>
  </si>
  <si>
    <t xml:space="preserve">        12.217.004-7</t>
  </si>
  <si>
    <t xml:space="preserve">CLAUDIA ANA MARIA UGARTE LAGOS                              </t>
  </si>
  <si>
    <t xml:space="preserve">andycr721022@hotmail.com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</si>
  <si>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9-82486263</t>
  </si>
  <si>
    <t xml:space="preserve">AVDA. RICA AVENTURA 11634 - PORTADA DEL NORTE 3             </t>
  </si>
  <si>
    <t>12234905-5</t>
  </si>
  <si>
    <t xml:space="preserve">        12.234.905-5</t>
  </si>
  <si>
    <t xml:space="preserve">ANDREA CERDA RODRIGUEZ                                      </t>
  </si>
  <si>
    <t xml:space="preserve">     2-6333219 </t>
  </si>
  <si>
    <t xml:space="preserve">SAN PABLO 948                                               </t>
  </si>
  <si>
    <t>12247940-4</t>
  </si>
  <si>
    <t xml:space="preserve">        12.247.940-4</t>
  </si>
  <si>
    <t xml:space="preserve">LEONARDO JAULHAC MORALES                                    </t>
  </si>
  <si>
    <t xml:space="preserve">    9-99130256 </t>
  </si>
  <si>
    <t xml:space="preserve">CAMILO HENRIQUEZ 301 LOCAL 9                                </t>
  </si>
  <si>
    <t>12294662-2</t>
  </si>
  <si>
    <t xml:space="preserve">        12.294.662-2</t>
  </si>
  <si>
    <t xml:space="preserve">JUAN ALBERTO ESPINOZA MEDEL                                 </t>
  </si>
  <si>
    <t xml:space="preserve">alfaimagen@vtr.net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</si>
  <si>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2-27618812 </t>
  </si>
  <si>
    <t xml:space="preserve">PRIETO 1024                                                 </t>
  </si>
  <si>
    <t>12297771-4</t>
  </si>
  <si>
    <t xml:space="preserve">        12.297.771-4</t>
  </si>
  <si>
    <t xml:space="preserve">MARIA ORTEGA VILLALON                                       </t>
  </si>
  <si>
    <t xml:space="preserve">carolaalejandram@gmail.com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</si>
  <si>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9-98265285 </t>
  </si>
  <si>
    <t xml:space="preserve">AVDA ENRIQUE DONN 936                                       </t>
  </si>
  <si>
    <t>12302695-0</t>
  </si>
  <si>
    <t xml:space="preserve">        12.302.695-0</t>
  </si>
  <si>
    <t xml:space="preserve">CAROLA ALEJANDRA MEDEL GARCIA                               </t>
  </si>
  <si>
    <t xml:space="preserve">BARROS ARANA 780 LOCAL 13                                   </t>
  </si>
  <si>
    <t>12308856-5</t>
  </si>
  <si>
    <t xml:space="preserve">        12.308.856-5</t>
  </si>
  <si>
    <t xml:space="preserve">MAGDALENA ANDREA SANHUEZA AEDO                              </t>
  </si>
  <si>
    <t xml:space="preserve">ALSINO 4691 DEPTO 072A                                      </t>
  </si>
  <si>
    <t>12317943-9</t>
  </si>
  <si>
    <t xml:space="preserve">        12.317.943-9</t>
  </si>
  <si>
    <t xml:space="preserve">LUISA LORENA DIAZ RAIN                                      </t>
  </si>
  <si>
    <t xml:space="preserve">acroncauquenes@gmail.com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</si>
  <si>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73-2511594</t>
  </si>
  <si>
    <t xml:space="preserve">VICTORIA 679                                                </t>
  </si>
  <si>
    <t xml:space="preserve">Cauquenes           </t>
  </si>
  <si>
    <t>12337429-0</t>
  </si>
  <si>
    <t xml:space="preserve">        12.337.429-0</t>
  </si>
  <si>
    <t xml:space="preserve">MAURICIO ITURRA CERDA                                       </t>
  </si>
  <si>
    <t xml:space="preserve">QUINCHILCA Nro 16 Y 20                                      </t>
  </si>
  <si>
    <t xml:space="preserve">Los Lagos           </t>
  </si>
  <si>
    <t>12346244-0</t>
  </si>
  <si>
    <t xml:space="preserve">        12.346.244-0</t>
  </si>
  <si>
    <t xml:space="preserve">TATIANA MARISEL TOLEDO VIDAL                                </t>
  </si>
  <si>
    <t xml:space="preserve">LAS DELICIAS 16                                             </t>
  </si>
  <si>
    <t xml:space="preserve">Achao               </t>
  </si>
  <si>
    <t>12360209-9</t>
  </si>
  <si>
    <t xml:space="preserve">        12.360.209-9</t>
  </si>
  <si>
    <t xml:space="preserve">JORGE LUIS HERNANDEZ RUIZ                                   </t>
  </si>
  <si>
    <t xml:space="preserve">     9-99697067</t>
  </si>
  <si>
    <t xml:space="preserve">ANIBAL PINTO 715 LOCAL 101                                  </t>
  </si>
  <si>
    <t>12381866-0</t>
  </si>
  <si>
    <t xml:space="preserve">        12.381.866-0</t>
  </si>
  <si>
    <t xml:space="preserve">IVAN CASTILLO RIVERA                                        </t>
  </si>
  <si>
    <t xml:space="preserve">     41-2428353</t>
  </si>
  <si>
    <t xml:space="preserve">SAN MARTIN 198                                              </t>
  </si>
  <si>
    <t>12386518-9</t>
  </si>
  <si>
    <t xml:space="preserve">        12.386.518-9</t>
  </si>
  <si>
    <t xml:space="preserve">JEANNETTE ELGUETA ROSALES                                   </t>
  </si>
  <si>
    <t xml:space="preserve">   9 6468 6069 </t>
  </si>
  <si>
    <t xml:space="preserve">SOTOMAYOR 1163                                              </t>
  </si>
  <si>
    <t>12421206-5</t>
  </si>
  <si>
    <t xml:space="preserve">        12.421.206-5</t>
  </si>
  <si>
    <t xml:space="preserve">JAVIER REINALDO DIAZ GUERRERO                               </t>
  </si>
  <si>
    <t xml:space="preserve">    9-71418979 </t>
  </si>
  <si>
    <t xml:space="preserve">ALDUNATE 24                                                 </t>
  </si>
  <si>
    <t>12447080-3</t>
  </si>
  <si>
    <t xml:space="preserve">        12.447.080-3</t>
  </si>
  <si>
    <t xml:space="preserve">SANDRA MARGARITA GARCES IBARRA                              </t>
  </si>
  <si>
    <t xml:space="preserve">gabrielasalas963@hotmail.com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</si>
  <si>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AMUNATEGUI 489                                              </t>
  </si>
  <si>
    <t>12451467-3</t>
  </si>
  <si>
    <t xml:space="preserve">        12.451.467-3</t>
  </si>
  <si>
    <t xml:space="preserve">GABRIELA TERESA SALAS DIAZ                                  </t>
  </si>
  <si>
    <t xml:space="preserve">mev_cd@hotmail.com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</si>
  <si>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51-2325422 </t>
  </si>
  <si>
    <t xml:space="preserve">PORTALES 410                                                </t>
  </si>
  <si>
    <t>12480626-7</t>
  </si>
  <si>
    <t xml:space="preserve">        12.480.626-7</t>
  </si>
  <si>
    <t xml:space="preserve">MARIO ESTEBAN DIAZ AREVALO                                  </t>
  </si>
  <si>
    <t xml:space="preserve">SAN ANTONIO 468 LOCAL 9 - SANTIAGO CENTRO                   </t>
  </si>
  <si>
    <t>12482607-1</t>
  </si>
  <si>
    <t xml:space="preserve">        12.482.607-1</t>
  </si>
  <si>
    <t xml:space="preserve">MAURICIO BRAVO FIGUEROA                                     </t>
  </si>
  <si>
    <t xml:space="preserve">   9 6568 2339 </t>
  </si>
  <si>
    <t xml:space="preserve">PSJE CURANIPE 1344                                          </t>
  </si>
  <si>
    <t>12545619-7</t>
  </si>
  <si>
    <t xml:space="preserve">        12.545.619-7</t>
  </si>
  <si>
    <t xml:space="preserve">WILLIAMS FABIAN ESTAY GUZMAN                                </t>
  </si>
  <si>
    <t xml:space="preserve">editagut.u@gmail.com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</si>
  <si>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9-3050177 </t>
  </si>
  <si>
    <t xml:space="preserve">UNO SUR 140 LOCAL 9                                         </t>
  </si>
  <si>
    <t xml:space="preserve">Longaví             </t>
  </si>
  <si>
    <t>12556167-5</t>
  </si>
  <si>
    <t xml:space="preserve">        12.556.167-5</t>
  </si>
  <si>
    <t xml:space="preserve">EDITA GUTIERREZ URRA                                        </t>
  </si>
  <si>
    <t xml:space="preserve">    41-2559890 </t>
  </si>
  <si>
    <t xml:space="preserve">CONDELL 329                                                 </t>
  </si>
  <si>
    <t>12564872-K</t>
  </si>
  <si>
    <t xml:space="preserve">        12.564.872-K</t>
  </si>
  <si>
    <t xml:space="preserve">ANA MARIA TORRES AVILES                                     </t>
  </si>
  <si>
    <t xml:space="preserve">   9 8260 3444 </t>
  </si>
  <si>
    <t xml:space="preserve">BARROS ARANA 756 LOCAL 14                                   </t>
  </si>
  <si>
    <t>12590139-5</t>
  </si>
  <si>
    <t xml:space="preserve">        12.590.139-5</t>
  </si>
  <si>
    <t xml:space="preserve">RITA ELIZABETH GARRIDO RUPALLAN                             </t>
  </si>
  <si>
    <t xml:space="preserve">     9-67406657</t>
  </si>
  <si>
    <t>12618462-K</t>
  </si>
  <si>
    <t xml:space="preserve">        12.618.462-K</t>
  </si>
  <si>
    <t xml:space="preserve">LUIS BRIONES RAMIREZ                                        </t>
  </si>
  <si>
    <t xml:space="preserve">     52-2217045</t>
  </si>
  <si>
    <t xml:space="preserve">O HIGGINS 530 LOCAL 13                                      </t>
  </si>
  <si>
    <t>12631752-2</t>
  </si>
  <si>
    <t xml:space="preserve">        12.631.752-2</t>
  </si>
  <si>
    <t xml:space="preserve">YANINA ALDAY TELLO                                          </t>
  </si>
  <si>
    <t xml:space="preserve">SAN PABLO 3035                                              </t>
  </si>
  <si>
    <t>12631772-7</t>
  </si>
  <si>
    <t xml:space="preserve">        12.631.772-7</t>
  </si>
  <si>
    <t xml:space="preserve">MARLENE JAULHAC MORALES                                     </t>
  </si>
  <si>
    <t xml:space="preserve">artelaserlafrontera@gmail.com                                                                                                                                                                                                     </t>
  </si>
  <si>
    <t xml:space="preserve">    9-59631848 </t>
  </si>
  <si>
    <t xml:space="preserve">ARTURO PRAT 122 LOC.14 - GALERIA PALMA                      </t>
  </si>
  <si>
    <t>12644463-K</t>
  </si>
  <si>
    <t xml:space="preserve">        12.644.463-K</t>
  </si>
  <si>
    <t xml:space="preserve">IVAN MANUEL FERNANDEZ PONCE                                 </t>
  </si>
  <si>
    <t xml:space="preserve">katty.1974zz@gmail.com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</si>
  <si>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LOS MAÑIOS 414                                              </t>
  </si>
  <si>
    <t>12712675-5</t>
  </si>
  <si>
    <t xml:space="preserve">        12.712.675-5</t>
  </si>
  <si>
    <t xml:space="preserve">ADRIANA CATHERINA LOPEZ ZUNIGA                              </t>
  </si>
  <si>
    <t xml:space="preserve">meme.moraga@gmail.com                                                                                                                                                           </t>
  </si>
  <si>
    <t xml:space="preserve">    65-2278284 </t>
  </si>
  <si>
    <t xml:space="preserve">BENAVENTE 531 LOCAL 44                                      </t>
  </si>
  <si>
    <t>12737674-3</t>
  </si>
  <si>
    <t xml:space="preserve">        12.737.674-3</t>
  </si>
  <si>
    <t xml:space="preserve">PATRICIO SUBIABRE SILVA                                     </t>
  </si>
  <si>
    <t xml:space="preserve">   9 9665 8466 </t>
  </si>
  <si>
    <t xml:space="preserve">EJERCITO 1134 - A                                           </t>
  </si>
  <si>
    <t xml:space="preserve">Puerto Saavedra     </t>
  </si>
  <si>
    <t>12748290-K</t>
  </si>
  <si>
    <t xml:space="preserve">        12.748.290-K</t>
  </si>
  <si>
    <t xml:space="preserve">MARIA ISABEL VALLEJOS SOTO                                  </t>
  </si>
  <si>
    <t xml:space="preserve">raicesdechiloe@hotmail.com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</si>
  <si>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6-6118820 </t>
  </si>
  <si>
    <t xml:space="preserve">SERRANO 380                                                 </t>
  </si>
  <si>
    <t>12760485-1</t>
  </si>
  <si>
    <t xml:space="preserve">        12.760.485-1</t>
  </si>
  <si>
    <t xml:space="preserve">JESSICA SANCHEZ SANTANA                                     </t>
  </si>
  <si>
    <t xml:space="preserve">ximenachiloe@gmail.com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</si>
  <si>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9-9201196</t>
  </si>
  <si>
    <t xml:space="preserve">SAN MARTIN 313                                              </t>
  </si>
  <si>
    <t>12821261-2</t>
  </si>
  <si>
    <t xml:space="preserve">        12.821.261-2</t>
  </si>
  <si>
    <t xml:space="preserve">XIMENA A SANCHEZ RIOS                                       </t>
  </si>
  <si>
    <t xml:space="preserve">icahumada@yahoo.cl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</si>
  <si>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9-34110144 </t>
  </si>
  <si>
    <t xml:space="preserve">BERNARDINO CONCHA 1158                                      </t>
  </si>
  <si>
    <t>12833312-6</t>
  </si>
  <si>
    <t xml:space="preserve">        12.833.312-6</t>
  </si>
  <si>
    <t xml:space="preserve">IVON DEL CARMEN AHUMADA ALVARADO                            </t>
  </si>
  <si>
    <t xml:space="preserve">    9 90001465 </t>
  </si>
  <si>
    <t xml:space="preserve">FRONTERA DEL INCA, RIO YELCHO 0888                          </t>
  </si>
  <si>
    <t>12841067-8</t>
  </si>
  <si>
    <t xml:space="preserve">        12.841.067-8</t>
  </si>
  <si>
    <t xml:space="preserve">JESSICA PAOLA AZOCAR NUNEZ                                  </t>
  </si>
  <si>
    <t xml:space="preserve">    52-2231768 </t>
  </si>
  <si>
    <t xml:space="preserve">O HIGGINS 670                                               </t>
  </si>
  <si>
    <t>12847305-K</t>
  </si>
  <si>
    <t xml:space="preserve">        12.847.305-K</t>
  </si>
  <si>
    <t xml:space="preserve">SOFI MAJMUT VARAS                                           </t>
  </si>
  <si>
    <t xml:space="preserve">SIMON BOLIVAR 4.800 LOCAL 106                               </t>
  </si>
  <si>
    <t>12870006-4</t>
  </si>
  <si>
    <t xml:space="preserve">        12.870.006-4</t>
  </si>
  <si>
    <t xml:space="preserve">GONZALO MAZA HENRIQUEZ                                      </t>
  </si>
  <si>
    <t xml:space="preserve">     9-87855494</t>
  </si>
  <si>
    <t xml:space="preserve">LAUTARO 227                                                 </t>
  </si>
  <si>
    <t xml:space="preserve">Carahue             </t>
  </si>
  <si>
    <t>12872006-5</t>
  </si>
  <si>
    <t xml:space="preserve">        12.872.006-5</t>
  </si>
  <si>
    <t xml:space="preserve">ALEJANDRA PAULINA FERJ FLOODY                               </t>
  </si>
  <si>
    <t xml:space="preserve">   9 8749 9766 </t>
  </si>
  <si>
    <t xml:space="preserve">MIRASOL 1556, BARRIO MIRADORES                              </t>
  </si>
  <si>
    <t>12885568-8</t>
  </si>
  <si>
    <t xml:space="preserve">        12.885.568-8</t>
  </si>
  <si>
    <t xml:space="preserve">TATIANA SOLANGE LAGOS MARTINEZ                              </t>
  </si>
  <si>
    <t xml:space="preserve">cccabamon@hotmail.es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</si>
  <si>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9 3192 5058 </t>
  </si>
  <si>
    <t xml:space="preserve">ALTO JAHUEL 316                                             </t>
  </si>
  <si>
    <t>12927602-9</t>
  </si>
  <si>
    <t xml:space="preserve">        12.927.602-9</t>
  </si>
  <si>
    <t xml:space="preserve">CRISTINA CECILIA CABALLERO MONSALVES                        </t>
  </si>
  <si>
    <t xml:space="preserve">cavade@hotmail.com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</si>
  <si>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9-91624294</t>
  </si>
  <si>
    <t xml:space="preserve">O´HIGGINS 642                                               </t>
  </si>
  <si>
    <t>12937068-8</t>
  </si>
  <si>
    <t xml:space="preserve">        12.937.068-8</t>
  </si>
  <si>
    <t xml:space="preserve">CLAUDIA ANDREA VASQUEZ DEVAUD                               </t>
  </si>
  <si>
    <t xml:space="preserve">distribuciondeinsumosaguilar@gmail.com                                                                                                                                                                                                                    </t>
  </si>
  <si>
    <t xml:space="preserve">   9 8279 0099 </t>
  </si>
  <si>
    <t xml:space="preserve">AGATA GLIGO 0902 - VILLA SPLIT                              </t>
  </si>
  <si>
    <t>12939157-K</t>
  </si>
  <si>
    <t xml:space="preserve">        12.939.157-K</t>
  </si>
  <si>
    <t xml:space="preserve">MARCELO JAVIER AGUILAR VASQUEZ                              </t>
  </si>
  <si>
    <t xml:space="preserve">AVDA BERNADO O´HIGGINS 1328 - VILLA MAGISTERIO              </t>
  </si>
  <si>
    <t>12940484-1</t>
  </si>
  <si>
    <t xml:space="preserve">        12.940.484-1</t>
  </si>
  <si>
    <t xml:space="preserve">MILEYDY JOHANNA CAMPUSANO KEMP                              </t>
  </si>
  <si>
    <t xml:space="preserve">    9-77311788 </t>
  </si>
  <si>
    <t xml:space="preserve">RAMIREZ 899                                                 </t>
  </si>
  <si>
    <t>12945608-6</t>
  </si>
  <si>
    <t xml:space="preserve">        12.945.608-6</t>
  </si>
  <si>
    <t xml:space="preserve">ALEJANDRO DEL ROSARIO AVALOS ROJAS                          </t>
  </si>
  <si>
    <t xml:space="preserve">   9 6814 9993 </t>
  </si>
  <si>
    <t xml:space="preserve">EL MIRADOR LOTE 2-A Nro 70, LOCAL 138, PLAZA ABASTO         </t>
  </si>
  <si>
    <t>12982474-3</t>
  </si>
  <si>
    <t xml:space="preserve">        12.982.474-3</t>
  </si>
  <si>
    <t xml:space="preserve">CLAUDIA ALEJANDRA GUERRA MATURANA                           </t>
  </si>
  <si>
    <t xml:space="preserve">olgatroncoso@live.cl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</si>
  <si>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9 4536 7234</t>
  </si>
  <si>
    <t xml:space="preserve">O HIGGINS 101 LOCAL 2                                       </t>
  </si>
  <si>
    <t>12990281-7</t>
  </si>
  <si>
    <t xml:space="preserve">        12.990.281-7</t>
  </si>
  <si>
    <t xml:space="preserve">OLGA TRONCOSO PARRA                                         </t>
  </si>
  <si>
    <t xml:space="preserve">amaru2010@live.com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</si>
  <si>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9-65719456 </t>
  </si>
  <si>
    <t xml:space="preserve">FRANCISCO BILBAO 644                                        </t>
  </si>
  <si>
    <t xml:space="preserve">Pitrufquén          </t>
  </si>
  <si>
    <t>12994923-6</t>
  </si>
  <si>
    <t xml:space="preserve">        12.994.923-6</t>
  </si>
  <si>
    <t xml:space="preserve">ARMIN ALBERTO ABURTO ORTIZ                                  </t>
  </si>
  <si>
    <t xml:space="preserve">     2-22476109</t>
  </si>
  <si>
    <t xml:space="preserve">COMPAÑIA 1068 LOCAL 384 (GALERIA EDWARDS)                   </t>
  </si>
  <si>
    <t>12997082-0</t>
  </si>
  <si>
    <t xml:space="preserve">        12.997.082-0</t>
  </si>
  <si>
    <t xml:space="preserve">MARINA DEL CARMEN SILVA MARTINEZ                            </t>
  </si>
  <si>
    <t xml:space="preserve">RAMIREZ 997                                                 </t>
  </si>
  <si>
    <t>13012430-5</t>
  </si>
  <si>
    <t xml:space="preserve">        13.012.430-5</t>
  </si>
  <si>
    <t xml:space="preserve">ANTONIO MARTIN VALDERAS BARRIA                              </t>
  </si>
  <si>
    <t xml:space="preserve">AVDA RENE SCHNEIDER 1765 CASA 5 BOSQUE SAN CARLOS           </t>
  </si>
  <si>
    <t>13032361-8</t>
  </si>
  <si>
    <t xml:space="preserve">        13.032.361-8</t>
  </si>
  <si>
    <t xml:space="preserve">ROSA DEL CARMEN PERALTA CORTES                              </t>
  </si>
  <si>
    <t xml:space="preserve">rjmunozs@gmail.com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</si>
  <si>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AVDA LOS ALCONES 1200                                       </t>
  </si>
  <si>
    <t>13064482-1</t>
  </si>
  <si>
    <t xml:space="preserve">        13.064.482-1</t>
  </si>
  <si>
    <t xml:space="preserve">ANA ROSA BERRIOS RUZ                                        </t>
  </si>
  <si>
    <t xml:space="preserve">alejandro.ortega.arce@gmail.com                                                                                                                                                                                                                           </t>
  </si>
  <si>
    <t xml:space="preserve">LOS QUECHUAS 01532                                          </t>
  </si>
  <si>
    <t>13108333-5</t>
  </si>
  <si>
    <t xml:space="preserve">        13.108.333-5</t>
  </si>
  <si>
    <t xml:space="preserve">ALEJANDRO ORTEGA ARCE                                       </t>
  </si>
  <si>
    <t xml:space="preserve">     41-2238481</t>
  </si>
  <si>
    <t xml:space="preserve">RENGO 578 LOCAL 12 - GALERIA CARACOL                        </t>
  </si>
  <si>
    <t>13110913-K</t>
  </si>
  <si>
    <t xml:space="preserve">        13.110.913-K</t>
  </si>
  <si>
    <t xml:space="preserve">ORLANDO JAVIER AVELLO MELLA                                 </t>
  </si>
  <si>
    <t xml:space="preserve">Alejandra.lopez.schifferli@gmail.com                                                                                                                                                                                                                      </t>
  </si>
  <si>
    <t xml:space="preserve">FRANCISCO JAVIER KRUGGER 2655                               </t>
  </si>
  <si>
    <t xml:space="preserve">Buin                </t>
  </si>
  <si>
    <t>13119540-0</t>
  </si>
  <si>
    <t xml:space="preserve">        13.119.540-0</t>
  </si>
  <si>
    <t xml:space="preserve">CLAUDIA ALEJANDRA LOPEZ SCHIFFERLI                          </t>
  </si>
  <si>
    <t xml:space="preserve">    9-61910403 </t>
  </si>
  <si>
    <t xml:space="preserve">RAMIREZ 977 LOCAL 24 - GALERIA CENTRO OSORNO                </t>
  </si>
  <si>
    <t>13123483-K</t>
  </si>
  <si>
    <t xml:space="preserve">        13.123.483-K</t>
  </si>
  <si>
    <t xml:space="preserve">ALEJANDRA NORIS ARCOS FERNANDEZ                             </t>
  </si>
  <si>
    <t xml:space="preserve">    67-22346712</t>
  </si>
  <si>
    <t xml:space="preserve">HERNANDO DE MAGALLANES 257                                  </t>
  </si>
  <si>
    <t xml:space="preserve">Puerto Cisnes       </t>
  </si>
  <si>
    <t>13125303-6</t>
  </si>
  <si>
    <t xml:space="preserve">        13.125.303-6</t>
  </si>
  <si>
    <t xml:space="preserve">PAULITA DEL PILAR OYARZUN ALTAMIRANO                        </t>
  </si>
  <si>
    <t xml:space="preserve">    9-96239593 </t>
  </si>
  <si>
    <t xml:space="preserve">AVDA COLON 643 LOCAL 26                                     </t>
  </si>
  <si>
    <t>13163367-K</t>
  </si>
  <si>
    <t xml:space="preserve">        13.163.367-K</t>
  </si>
  <si>
    <t xml:space="preserve">MARIA MARGARITA BARRIA VERA                                 </t>
  </si>
  <si>
    <t xml:space="preserve">     75-314022 </t>
  </si>
  <si>
    <t xml:space="preserve">MANUEL MONTT 464 - A                                        </t>
  </si>
  <si>
    <t>13166104-5</t>
  </si>
  <si>
    <t xml:space="preserve">        13.166.104-5</t>
  </si>
  <si>
    <t xml:space="preserve">JUAN MIGUEL SILVA FERNANDEZ                                 </t>
  </si>
  <si>
    <t xml:space="preserve">   9 7338 2127 </t>
  </si>
  <si>
    <t xml:space="preserve">UNO NORTE 10 LOCAL 5                                        </t>
  </si>
  <si>
    <t xml:space="preserve">Labranza            </t>
  </si>
  <si>
    <t>13198616-5</t>
  </si>
  <si>
    <t xml:space="preserve">        13.198.616-5</t>
  </si>
  <si>
    <t xml:space="preserve">YANETH MABEL BARRIA BOOCK                                   </t>
  </si>
  <si>
    <t xml:space="preserve">vivigaspi@gmail.com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</si>
  <si>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9-79786563  </t>
  </si>
  <si>
    <t xml:space="preserve">CARACOLES 295 A                                             </t>
  </si>
  <si>
    <t>San Pedro de Atacama</t>
  </si>
  <si>
    <t>13208795-4</t>
  </si>
  <si>
    <t xml:space="preserve">        13.208.795-4</t>
  </si>
  <si>
    <t xml:space="preserve">VIVIANA SOLEDAD RAMOS HENRIQUEZ                             </t>
  </si>
  <si>
    <t xml:space="preserve">   9 7631 7617 </t>
  </si>
  <si>
    <t xml:space="preserve">MIGUEL AGUIRRE 916                                          </t>
  </si>
  <si>
    <t>13212685-2</t>
  </si>
  <si>
    <t xml:space="preserve">        13.212.685-2</t>
  </si>
  <si>
    <t xml:space="preserve">LUIS ALBERTO BRAVO MERINO                                   </t>
  </si>
  <si>
    <t xml:space="preserve">21 DE MAYO 725 - A                                          </t>
  </si>
  <si>
    <t>13358235-5</t>
  </si>
  <si>
    <t xml:space="preserve">        13.358.235-5</t>
  </si>
  <si>
    <t xml:space="preserve">HANS FEDERICO DREYER VILLANUEVA                             </t>
  </si>
  <si>
    <t xml:space="preserve">angiecortesbravo@gmail.com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</si>
  <si>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H-108                                      </t>
  </si>
  <si>
    <t>13389217-6</t>
  </si>
  <si>
    <t xml:space="preserve">        13.389.217-6</t>
  </si>
  <si>
    <t xml:space="preserve">RAUL RODRIGO CORTES BRAVO                                   </t>
  </si>
  <si>
    <t xml:space="preserve">   9 8191 6004 </t>
  </si>
  <si>
    <t xml:space="preserve">TUCAPEL 1410, POBL. FORESTAL                                </t>
  </si>
  <si>
    <t>13423359-1</t>
  </si>
  <si>
    <t xml:space="preserve">        13.423.359-1</t>
  </si>
  <si>
    <t xml:space="preserve">TATIANA ORIETTA RAMIREZ VERA                                </t>
  </si>
  <si>
    <t xml:space="preserve">    9-77085350 </t>
  </si>
  <si>
    <t xml:space="preserve">LOS CARRERA 4723 LOCAL 12                                   </t>
  </si>
  <si>
    <t>13457713-4</t>
  </si>
  <si>
    <t xml:space="preserve">        13.457.713-4</t>
  </si>
  <si>
    <t xml:space="preserve">ROSA ISLANDIA MIRANDA SILVA                                 </t>
  </si>
  <si>
    <t xml:space="preserve">   9 9199 5645 </t>
  </si>
  <si>
    <t xml:space="preserve">BADAJOZ 100 OF.107                                          </t>
  </si>
  <si>
    <t>13526661-2</t>
  </si>
  <si>
    <t xml:space="preserve">        13.526.661-2</t>
  </si>
  <si>
    <t xml:space="preserve">MARCOS LUIS KOHEN SCHWARTZ                                  </t>
  </si>
  <si>
    <t xml:space="preserve">marycarmen.p@hotmail.com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</si>
  <si>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9 7668 4836 </t>
  </si>
  <si>
    <t xml:space="preserve">SARGENTO ALDEA 1010                                         </t>
  </si>
  <si>
    <t>13594415-7</t>
  </si>
  <si>
    <t xml:space="preserve">        13.594.415-7</t>
  </si>
  <si>
    <t xml:space="preserve">MARIBEL DEL CARMEN PEREZ PEREZ                              </t>
  </si>
  <si>
    <t xml:space="preserve">aandrade@idemar.cl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</si>
  <si>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CENTENARIO 429                                              </t>
  </si>
  <si>
    <t>13608858-0</t>
  </si>
  <si>
    <t xml:space="preserve">        13.608.858-0</t>
  </si>
  <si>
    <t xml:space="preserve">ABRAHAM ISAIAS ANDRADE DELGADO                              </t>
  </si>
  <si>
    <t xml:space="preserve">    9-99688326 </t>
  </si>
  <si>
    <t xml:space="preserve">AVDA O´HIGGINS 545-C                                        </t>
  </si>
  <si>
    <t>13625983-0</t>
  </si>
  <si>
    <t xml:space="preserve">        13.625.983-0</t>
  </si>
  <si>
    <t xml:space="preserve">VIVIAN ALESSANDRA BARRERA GOEPPINGER                        </t>
  </si>
  <si>
    <t xml:space="preserve">ACHINAL 1625                                                </t>
  </si>
  <si>
    <t>13629564-0</t>
  </si>
  <si>
    <t xml:space="preserve">        13.629.564-0</t>
  </si>
  <si>
    <t xml:space="preserve">CRISTIAN MARCELO JARA CARCAMO                               </t>
  </si>
  <si>
    <t xml:space="preserve">nancypao_1805@hotmail.com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</si>
  <si>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9-62056958 </t>
  </si>
  <si>
    <t xml:space="preserve">SAAVEDRA 891                                                </t>
  </si>
  <si>
    <t>13724623-6</t>
  </si>
  <si>
    <t xml:space="preserve">        13.724.623-6</t>
  </si>
  <si>
    <t xml:space="preserve">NANCY PAOLA AGURTO ALVIAL                                   </t>
  </si>
  <si>
    <t xml:space="preserve">    9-81305969 </t>
  </si>
  <si>
    <t xml:space="preserve">RENGO 655 LOCAL 43                                          </t>
  </si>
  <si>
    <t>13757194-3</t>
  </si>
  <si>
    <t xml:space="preserve">        13.757.194-3</t>
  </si>
  <si>
    <t xml:space="preserve">CAROLINA ANDREA RIFO VALENZUELA                             </t>
  </si>
  <si>
    <t xml:space="preserve">   9 4933 8318 </t>
  </si>
  <si>
    <t xml:space="preserve">ALFREDO NOBEL 0422                                          </t>
  </si>
  <si>
    <t>13786215-8</t>
  </si>
  <si>
    <t xml:space="preserve">        13.786.215-8</t>
  </si>
  <si>
    <t xml:space="preserve">PAMELA ROXANA GARRIDO ORTIZ                                 </t>
  </si>
  <si>
    <t xml:space="preserve">carybarrera@gmail.com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</si>
  <si>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9 3002 8570 </t>
  </si>
  <si>
    <t xml:space="preserve">MONTT 220, LOCAL 19                                         </t>
  </si>
  <si>
    <t>13792265-7</t>
  </si>
  <si>
    <t xml:space="preserve">        13.792.265-7</t>
  </si>
  <si>
    <t xml:space="preserve">CAROLINA DE LOS ANGELES BARRERA CASANOVA                    </t>
  </si>
  <si>
    <t xml:space="preserve">   9 7993 3814 </t>
  </si>
  <si>
    <t xml:space="preserve">ANIBAL PINTO 475 C                                          </t>
  </si>
  <si>
    <t>13853205-4</t>
  </si>
  <si>
    <t xml:space="preserve">        13.853.205-4</t>
  </si>
  <si>
    <t xml:space="preserve">MARIA JOSE VILLALOBOS MUNOZ                                 </t>
  </si>
  <si>
    <t xml:space="preserve">    9-56898116 </t>
  </si>
  <si>
    <t xml:space="preserve">COLO COLO 800-B                                             </t>
  </si>
  <si>
    <t>13858945-5</t>
  </si>
  <si>
    <t xml:space="preserve">        13.858.945-5</t>
  </si>
  <si>
    <t xml:space="preserve">SANDRA YANET BIZAMA RIFO                                    </t>
  </si>
  <si>
    <t xml:space="preserve">avilla1719@gmail.com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</si>
  <si>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ROBLE 861 LOCAL 108                                      </t>
  </si>
  <si>
    <t>13870826-8</t>
  </si>
  <si>
    <t xml:space="preserve">        13.870.826-8</t>
  </si>
  <si>
    <t xml:space="preserve">CRISTIAN ORLANDO SANCHEZ TORRES                             </t>
  </si>
  <si>
    <t xml:space="preserve">ventas@insumosantofagasta.cl                                                                                                                                                                                                                              </t>
  </si>
  <si>
    <t xml:space="preserve">    9 5444 5169</t>
  </si>
  <si>
    <t xml:space="preserve">AVDA PEDRO AGUIRRE CERDA 8251 LOC. 35                       </t>
  </si>
  <si>
    <t>13892263-4</t>
  </si>
  <si>
    <t xml:space="preserve">        13.892.263-4</t>
  </si>
  <si>
    <t xml:space="preserve">MARYALISE VALESKA IGNAMARCA SANTANDER                       </t>
  </si>
  <si>
    <t xml:space="preserve">    45-2217503 </t>
  </si>
  <si>
    <t xml:space="preserve">PORTALES 1040                                               </t>
  </si>
  <si>
    <t>13945417-0</t>
  </si>
  <si>
    <t xml:space="preserve">        13.945.417-0</t>
  </si>
  <si>
    <t xml:space="preserve">REINALDO ANTONIO MARMOLEJO ZURITA                           </t>
  </si>
  <si>
    <t xml:space="preserve">   9 7831 8101 </t>
  </si>
  <si>
    <t xml:space="preserve">AVDA KENNEDY 2690, VILLA LA CAPILLA                         </t>
  </si>
  <si>
    <t>13950295-7</t>
  </si>
  <si>
    <t xml:space="preserve">        13.950.295-7</t>
  </si>
  <si>
    <t xml:space="preserve">KARINA PATRICIA ELCIRA CANALES HENRIQUEZ                    </t>
  </si>
  <si>
    <t xml:space="preserve">1 SUR 6 ORIENTE 1271 LOCAL 17-A  GALERIA ZAROR              </t>
  </si>
  <si>
    <t>13963451-9</t>
  </si>
  <si>
    <t xml:space="preserve">        13.963.451-9</t>
  </si>
  <si>
    <t xml:space="preserve">CRISTIAN PATRICIO ADASME ALBURQUENQUE                       </t>
  </si>
  <si>
    <t xml:space="preserve">evelynarayarodriguez@gmail.com                                                                                                                                                                                                             </t>
  </si>
  <si>
    <t xml:space="preserve">RIO CLARO 550                                               </t>
  </si>
  <si>
    <t>13998653-9</t>
  </si>
  <si>
    <t xml:space="preserve">        13.998.653-9</t>
  </si>
  <si>
    <t xml:space="preserve">EVELYN MARJORIE ROJO CUETO                                  </t>
  </si>
  <si>
    <t xml:space="preserve">COLO - COLO 630                                             </t>
  </si>
  <si>
    <t xml:space="preserve">ALICIA ANGELICA FICA CHAVEZ                                 </t>
  </si>
  <si>
    <t>14043572-4</t>
  </si>
  <si>
    <t xml:space="preserve">        14.043.572-4</t>
  </si>
  <si>
    <t xml:space="preserve">supernavarro.2000@gmail.com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</si>
  <si>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CRUCES LAS CARMELAS PARCELA 1                               </t>
  </si>
  <si>
    <t>14096390-9</t>
  </si>
  <si>
    <t xml:space="preserve">        14.096.390-9</t>
  </si>
  <si>
    <t xml:space="preserve">FABIAN ANDRES NAVARRO AGUILANTE                             </t>
  </si>
  <si>
    <t xml:space="preserve">chequetita24@hotmail.com                                                                                                                                                                                                      </t>
  </si>
  <si>
    <t xml:space="preserve">    9-81385516 </t>
  </si>
  <si>
    <t xml:space="preserve">JUAN TODESCO 29                                             </t>
  </si>
  <si>
    <t xml:space="preserve">Chaitén             </t>
  </si>
  <si>
    <t>14100162-0</t>
  </si>
  <si>
    <t xml:space="preserve">        14.100.162-0</t>
  </si>
  <si>
    <t xml:space="preserve">MARIA JOSE PEÑA MARTINEZ                                    </t>
  </si>
  <si>
    <t xml:space="preserve">    9-74158977 </t>
  </si>
  <si>
    <t xml:space="preserve">GABRIELA MISTRAL 593                                        </t>
  </si>
  <si>
    <t xml:space="preserve">Vicuña              </t>
  </si>
  <si>
    <t>14107649-3</t>
  </si>
  <si>
    <t xml:space="preserve">        14.107.649-3</t>
  </si>
  <si>
    <t xml:space="preserve">LUCIA ANDREA ALVAREZ ALVAREZ                                </t>
  </si>
  <si>
    <t xml:space="preserve">    9-81386761 </t>
  </si>
  <si>
    <t xml:space="preserve">AVDA PORTAL SAN PEDRO 6950 LOCAL 1-A                        </t>
  </si>
  <si>
    <t>14224157-9</t>
  </si>
  <si>
    <t xml:space="preserve">        14.224.157-9</t>
  </si>
  <si>
    <t xml:space="preserve">GABRIELA DE LOURDES MALDONADO GODOY                         </t>
  </si>
  <si>
    <t xml:space="preserve">    9-74181166 </t>
  </si>
  <si>
    <t xml:space="preserve">MANUEL RODRIGUEZ 888 LOCAL 30                               </t>
  </si>
  <si>
    <t>14266823-8</t>
  </si>
  <si>
    <t xml:space="preserve">        14.266.823-8</t>
  </si>
  <si>
    <t xml:space="preserve">JOSE EDUARDO COLLINAO CAYUPI                                </t>
  </si>
  <si>
    <t xml:space="preserve">   9 7952 1150 </t>
  </si>
  <si>
    <t xml:space="preserve">PATRICIO LYNCH 1587 LOCAL 5                                 </t>
  </si>
  <si>
    <t>14281496-K</t>
  </si>
  <si>
    <t xml:space="preserve">        14.281.496-K</t>
  </si>
  <si>
    <t xml:space="preserve">JUANA LIDIA ALEGRIA PEREZ                                   </t>
  </si>
  <si>
    <t xml:space="preserve">    9-83445537 </t>
  </si>
  <si>
    <t xml:space="preserve">RIO CAUQUENES 40                                            </t>
  </si>
  <si>
    <t>14294533-9</t>
  </si>
  <si>
    <t xml:space="preserve">        14.294.533-9</t>
  </si>
  <si>
    <t xml:space="preserve">MOISES EDUARDO LEPE RUIZ                                    </t>
  </si>
  <si>
    <t xml:space="preserve">    9-55200316 </t>
  </si>
  <si>
    <t xml:space="preserve">PASAJE ITAHUE 1106 - VILLA VALLE HERMOSO                    </t>
  </si>
  <si>
    <t>14301677-3</t>
  </si>
  <si>
    <t xml:space="preserve">        14.301.677-3</t>
  </si>
  <si>
    <t xml:space="preserve">ERWIN CARLOS SALAZAR LABRIN                                 </t>
  </si>
  <si>
    <t xml:space="preserve">   9 7654 1032 </t>
  </si>
  <si>
    <t xml:space="preserve">VIDELA 112                                                  </t>
  </si>
  <si>
    <t>14340629-6</t>
  </si>
  <si>
    <t xml:space="preserve">        14.340.629-6</t>
  </si>
  <si>
    <t xml:space="preserve">GASTON EDUARDO SANCHEZ GUBELIN                              </t>
  </si>
  <si>
    <t xml:space="preserve">    2-27327914 </t>
  </si>
  <si>
    <t xml:space="preserve">RECOLETA 212                                                </t>
  </si>
  <si>
    <t>14353811-7</t>
  </si>
  <si>
    <t xml:space="preserve">        14.353.811-7</t>
  </si>
  <si>
    <t xml:space="preserve">LUIS ANTONIO PINTO OSSES                                    </t>
  </si>
  <si>
    <t xml:space="preserve">    9-74988089 </t>
  </si>
  <si>
    <t xml:space="preserve">BULNES 136 LOCAL 20                                         </t>
  </si>
  <si>
    <t>14356835-0</t>
  </si>
  <si>
    <t xml:space="preserve">        14.356.835-0</t>
  </si>
  <si>
    <t xml:space="preserve">VERONICA DEL PILAR COFRE TOLEDO                             </t>
  </si>
  <si>
    <t xml:space="preserve">      6-4665630</t>
  </si>
  <si>
    <t xml:space="preserve">O HIGGINS 497                                               </t>
  </si>
  <si>
    <t>14440315-0</t>
  </si>
  <si>
    <t xml:space="preserve">        14.440.315-0</t>
  </si>
  <si>
    <t xml:space="preserve">PEDRO FELIPE VALENZUELA CARTAGENA                           </t>
  </si>
  <si>
    <t xml:space="preserve">victor.pena2007@yahoo.es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</si>
  <si>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9-74897297 </t>
  </si>
  <si>
    <t xml:space="preserve">SAN MARTIN 311 - C                                          </t>
  </si>
  <si>
    <t>14452942-1</t>
  </si>
  <si>
    <t xml:space="preserve">        14.452.942-1</t>
  </si>
  <si>
    <t xml:space="preserve">VICTOR FRANCISCO PEÑA MARTINEZ                              </t>
  </si>
  <si>
    <t xml:space="preserve">   9 5310 1151 </t>
  </si>
  <si>
    <t xml:space="preserve">AVDA FUNDADORES 790, CURAUMA                                </t>
  </si>
  <si>
    <t>14456518-5</t>
  </si>
  <si>
    <t xml:space="preserve">        14.456.518-5</t>
  </si>
  <si>
    <t xml:space="preserve">EUGENIA IRIS LAGOS MARCHANT                                 </t>
  </si>
  <si>
    <t xml:space="preserve">     9-82226065</t>
  </si>
  <si>
    <t xml:space="preserve">UNO ORIENTE 1130 LOCAL 8                                    </t>
  </si>
  <si>
    <t>14456595-9</t>
  </si>
  <si>
    <t xml:space="preserve">        14.456.595-9</t>
  </si>
  <si>
    <t xml:space="preserve">MARGARITA MENDOZA DE ALVAREZ                                </t>
  </si>
  <si>
    <t xml:space="preserve">     9-91284043</t>
  </si>
  <si>
    <t xml:space="preserve">PEDRO DE VALDIVIA 682                                       </t>
  </si>
  <si>
    <t>14493736-8</t>
  </si>
  <si>
    <t xml:space="preserve">        14.493.736-8</t>
  </si>
  <si>
    <t xml:space="preserve">MAURICIO DIAZ MONSALVE                                      </t>
  </si>
  <si>
    <t xml:space="preserve">BUENOS AIRES 467 - C                                        </t>
  </si>
  <si>
    <t>14496472-1</t>
  </si>
  <si>
    <t xml:space="preserve">        14.496.472-1</t>
  </si>
  <si>
    <t xml:space="preserve">CARMEN LOURDES JUBIS DIAZ                                   </t>
  </si>
  <si>
    <t xml:space="preserve">rorgaz@infema.cl                                                                                                                                                                                                                                          </t>
  </si>
  <si>
    <t>14524405-6</t>
  </si>
  <si>
    <t xml:space="preserve">        14.524.405-6</t>
  </si>
  <si>
    <t xml:space="preserve">RAUL ORGAZ GARCIA                                           </t>
  </si>
  <si>
    <t xml:space="preserve">MAIPU 515                                                   </t>
  </si>
  <si>
    <t>14553671-5</t>
  </si>
  <si>
    <t xml:space="preserve">        14.553.671-5</t>
  </si>
  <si>
    <t xml:space="preserve">KARINA VERGARA FUENTES                                      </t>
  </si>
  <si>
    <t xml:space="preserve">FRANKLIN  985                                               </t>
  </si>
  <si>
    <t>14591957-6</t>
  </si>
  <si>
    <t xml:space="preserve">        14.591.957-6</t>
  </si>
  <si>
    <t xml:space="preserve">SEBASTIAN JAULHAC MORALES                                   </t>
  </si>
  <si>
    <t xml:space="preserve">    9-91363264 </t>
  </si>
  <si>
    <t xml:space="preserve">ESMERALDA 991                                               </t>
  </si>
  <si>
    <t>14600564-0</t>
  </si>
  <si>
    <t xml:space="preserve">        14.600.564-0</t>
  </si>
  <si>
    <t xml:space="preserve">PAULINA DORIS NUÑEZ NUÑEZ                                   </t>
  </si>
  <si>
    <t xml:space="preserve">pinina25@live.cl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</si>
  <si>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ALBORADA 478, CONDOMINIO MIRAFLORES 6                       </t>
  </si>
  <si>
    <t>14644762-7</t>
  </si>
  <si>
    <t xml:space="preserve">        14.644.762-7</t>
  </si>
  <si>
    <t xml:space="preserve">NIDIA ANDREA TORRES RIOS                                    </t>
  </si>
  <si>
    <t xml:space="preserve">RAMIREZ 1930                                                </t>
  </si>
  <si>
    <t>14650905-3</t>
  </si>
  <si>
    <t xml:space="preserve">        14.650.905-3</t>
  </si>
  <si>
    <t xml:space="preserve">MARIA RODRIGUEZ CARAL                                       </t>
  </si>
  <si>
    <t xml:space="preserve">SAN MARTIN 547, 2° PISO, MALL PASEO CHILOE                  </t>
  </si>
  <si>
    <t>14656071-7</t>
  </si>
  <si>
    <t xml:space="preserve">        14.656.071-7</t>
  </si>
  <si>
    <t xml:space="preserve">ALEJANDRA FABIANA GENNARO                                   </t>
  </si>
  <si>
    <t xml:space="preserve">   9 8156 8563 </t>
  </si>
  <si>
    <t xml:space="preserve">AVDA LARRAIN 5978                                           </t>
  </si>
  <si>
    <t>14661419-1</t>
  </si>
  <si>
    <t xml:space="preserve">        14.661.419-1</t>
  </si>
  <si>
    <t xml:space="preserve">SANDRA BEATRIZ MORI MORILLO DE GONZALEZ                     </t>
  </si>
  <si>
    <t xml:space="preserve">     58-2258488</t>
  </si>
  <si>
    <t xml:space="preserve">COLON 681                                                   </t>
  </si>
  <si>
    <t>14739356-3</t>
  </si>
  <si>
    <t xml:space="preserve">        14.739.356-3</t>
  </si>
  <si>
    <t xml:space="preserve">LIDIA BEATRIZ SINTICALA POMA                                </t>
  </si>
  <si>
    <t xml:space="preserve">     2-22470229</t>
  </si>
  <si>
    <t xml:space="preserve">AHUMADA 341 LOCAL 926 - PJE MATTE                           </t>
  </si>
  <si>
    <t>14741688-1</t>
  </si>
  <si>
    <t xml:space="preserve">        14.741.688-1</t>
  </si>
  <si>
    <t xml:space="preserve">SANDRA ROZENBERGA-SAAVEDRA                                  </t>
  </si>
  <si>
    <t xml:space="preserve">    9 7416 3350</t>
  </si>
  <si>
    <t xml:space="preserve">SANTO DOMINGO 784 LOC 38, 39                                </t>
  </si>
  <si>
    <t>14903128-6</t>
  </si>
  <si>
    <t xml:space="preserve">        14.903.128-6</t>
  </si>
  <si>
    <t xml:space="preserve">EFRAIN CONDORI PACCO                                        </t>
  </si>
  <si>
    <t xml:space="preserve">   9 9632 4075 </t>
  </si>
  <si>
    <t xml:space="preserve">CONFEDERACION SUIZA 1254                                    </t>
  </si>
  <si>
    <t xml:space="preserve">Victoria            </t>
  </si>
  <si>
    <t>15035189-8</t>
  </si>
  <si>
    <t xml:space="preserve">        15.035.189-8</t>
  </si>
  <si>
    <t xml:space="preserve">MARIA BELEN BURGOS GREENHILL                                </t>
  </si>
  <si>
    <t xml:space="preserve">AV. 4 ESQUINAS 1617 LOCAL 114                               </t>
  </si>
  <si>
    <t>15184112-0</t>
  </si>
  <si>
    <t xml:space="preserve">        15.184.112-0</t>
  </si>
  <si>
    <t xml:space="preserve">PIA CELESTE OSANDON CORTES                                  </t>
  </si>
  <si>
    <t xml:space="preserve">     9-66791135</t>
  </si>
  <si>
    <t xml:space="preserve">CAUPOLICAN 569  LOC 29                                      </t>
  </si>
  <si>
    <t>15194459-0</t>
  </si>
  <si>
    <t xml:space="preserve">        15.194.459-0</t>
  </si>
  <si>
    <t xml:space="preserve">LORENA CECILIA SAEZ CASTILLO                                </t>
  </si>
  <si>
    <t xml:space="preserve">    9-71849441 </t>
  </si>
  <si>
    <t xml:space="preserve">JOSE MARIA ECHEVERRIA 98                                    </t>
  </si>
  <si>
    <t>15199009-6</t>
  </si>
  <si>
    <t xml:space="preserve">        15.199.009-6</t>
  </si>
  <si>
    <t xml:space="preserve">YOHANA MARLENE ANDRADES CIFUENTES                           </t>
  </si>
  <si>
    <t xml:space="preserve">waldo.ilich.gonzalez@gmail.com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</si>
  <si>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9 7108 4496 </t>
  </si>
  <si>
    <t xml:space="preserve">PEDRO AGUIRRE CERDA 228 - B                                 </t>
  </si>
  <si>
    <t xml:space="preserve">Hualañé             </t>
  </si>
  <si>
    <t>15199876-3</t>
  </si>
  <si>
    <t xml:space="preserve">        15.199.876-3</t>
  </si>
  <si>
    <t xml:space="preserve">WALDO ILICH GONZALEZ PENA                                   </t>
  </si>
  <si>
    <t xml:space="preserve">    9-53965127 </t>
  </si>
  <si>
    <t xml:space="preserve">AVDA IGNACIO CARRERA PINTO 668 LOCAL A-1                    </t>
  </si>
  <si>
    <t xml:space="preserve">Los Alamos          </t>
  </si>
  <si>
    <t>15207221-K</t>
  </si>
  <si>
    <t xml:space="preserve">        15.207.221-K</t>
  </si>
  <si>
    <t xml:space="preserve">DENISE GORETTI RIVAS RETAMAL                                </t>
  </si>
  <si>
    <t xml:space="preserve">     45-2846911</t>
  </si>
  <si>
    <t xml:space="preserve">PISAGUA 1390                                                </t>
  </si>
  <si>
    <t>15215284-1</t>
  </si>
  <si>
    <t xml:space="preserve">        15.215.284-1</t>
  </si>
  <si>
    <t xml:space="preserve">JORGE INOSTROZA HIDALGO                                     </t>
  </si>
  <si>
    <t xml:space="preserve">    9 4467 7017</t>
  </si>
  <si>
    <t xml:space="preserve">PSJE CERRO TRONADOR 749, LOMAS DE ORIENTE                   </t>
  </si>
  <si>
    <t>15287977-6</t>
  </si>
  <si>
    <t xml:space="preserve">        15.287.977-6</t>
  </si>
  <si>
    <t xml:space="preserve">MANUEL ANTONIO TRONCOSO MORA                                </t>
  </si>
  <si>
    <t xml:space="preserve">   9-842064770 </t>
  </si>
  <si>
    <t xml:space="preserve">GUILLERMO GALLARDO 75                                       </t>
  </si>
  <si>
    <t>15291709-0</t>
  </si>
  <si>
    <t xml:space="preserve">        15.291.709-0</t>
  </si>
  <si>
    <t xml:space="preserve">MARGARITA ELIZABETH ASENJO PANICHINI                        </t>
  </si>
  <si>
    <t xml:space="preserve">   9 8239 4247 </t>
  </si>
  <si>
    <t xml:space="preserve">PEDRO MONTT 13                                              </t>
  </si>
  <si>
    <t>15353602-3</t>
  </si>
  <si>
    <t xml:space="preserve">        15.353.602-3</t>
  </si>
  <si>
    <t xml:space="preserve">JULIAN PATRICIO ANTISOLY CALBUYAHUE                         </t>
  </si>
  <si>
    <t xml:space="preserve">   9 6843 7248 </t>
  </si>
  <si>
    <t xml:space="preserve">                                                            </t>
  </si>
  <si>
    <t>15444272-3</t>
  </si>
  <si>
    <t xml:space="preserve">        15.444.272-3</t>
  </si>
  <si>
    <t xml:space="preserve">JESSICA ROMINA ARIAS ROJAS                                  </t>
  </si>
  <si>
    <t xml:space="preserve">PISAGUA 1133 LOCAL 1                                        </t>
  </si>
  <si>
    <t>15484346-9</t>
  </si>
  <si>
    <t xml:space="preserve">        15.484.346-9</t>
  </si>
  <si>
    <t xml:space="preserve">CARMEN GLORIA FUENTES MARIN                                 </t>
  </si>
  <si>
    <t xml:space="preserve">    9 6741 1955</t>
  </si>
  <si>
    <t xml:space="preserve">LAZO DE LA VEGA 5061, CASA 3                                </t>
  </si>
  <si>
    <t>15548640-6</t>
  </si>
  <si>
    <t xml:space="preserve">        15.548.640-6</t>
  </si>
  <si>
    <t xml:space="preserve">PEDRO ALEJANDRO ZAMORANO JURADO                             </t>
  </si>
  <si>
    <t xml:space="preserve">   9 5412 8538 </t>
  </si>
  <si>
    <t xml:space="preserve">CUNCUMEN 249                                                </t>
  </si>
  <si>
    <t>15569500-5</t>
  </si>
  <si>
    <t xml:space="preserve">        15.569.500-5</t>
  </si>
  <si>
    <t xml:space="preserve">SUSANA ELIZABETH MUNOZ HERRERA                              </t>
  </si>
  <si>
    <t xml:space="preserve">    73-2226060 </t>
  </si>
  <si>
    <t xml:space="preserve">O´HIGGINS 485                                               </t>
  </si>
  <si>
    <t>15576571-2</t>
  </si>
  <si>
    <t xml:space="preserve">        15.576.571-2</t>
  </si>
  <si>
    <t xml:space="preserve">JANNYNA DE LA PAZ CHACON ARAVENA                            </t>
  </si>
  <si>
    <t xml:space="preserve">   9 7628 0869 </t>
  </si>
  <si>
    <t xml:space="preserve">PSJE SANTA MARTINA 3875, POBL. SAN PEDRO                    </t>
  </si>
  <si>
    <t>15625962-4</t>
  </si>
  <si>
    <t xml:space="preserve">        15.625.962-4</t>
  </si>
  <si>
    <t xml:space="preserve">ALEJANDRA MACARENA OJEDA VELASQUEZ                          </t>
  </si>
  <si>
    <t xml:space="preserve">paolagomez024@gmail.com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</si>
  <si>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9 5312 8251  </t>
  </si>
  <si>
    <t xml:space="preserve">LOS CARRERA 191                                             </t>
  </si>
  <si>
    <t xml:space="preserve">Antuco              </t>
  </si>
  <si>
    <t>15681863-1</t>
  </si>
  <si>
    <t xml:space="preserve">        15.681.863-1</t>
  </si>
  <si>
    <t xml:space="preserve">PAOLA ANDREA GOMEZ OBREQUE                                  </t>
  </si>
  <si>
    <t xml:space="preserve">   9 6587 9755 </t>
  </si>
  <si>
    <t xml:space="preserve">MANUEL EGAÑA 1860, COIGUES 5                                </t>
  </si>
  <si>
    <t>15720774-1</t>
  </si>
  <si>
    <t xml:space="preserve">        15.720.774-1</t>
  </si>
  <si>
    <t xml:space="preserve">LESLIE VANESSA DURAN MILLACOY                               </t>
  </si>
  <si>
    <t xml:space="preserve">floreriamarite@gmail.com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</si>
  <si>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9 9495 1660 </t>
  </si>
  <si>
    <t xml:space="preserve">AV PDTE EDUARDO FREI M. 1595 LOC.09                         </t>
  </si>
  <si>
    <t>15743307-5</t>
  </si>
  <si>
    <t xml:space="preserve">        15.743.307-5</t>
  </si>
  <si>
    <t xml:space="preserve">CAROLINA ANDREA BADILLA CARCAMO                             </t>
  </si>
  <si>
    <t xml:space="preserve">espinozadiazcarlosantonio@gmail.com                                                                                                                                                                                                                       </t>
  </si>
  <si>
    <t xml:space="preserve">    9 5148 8012</t>
  </si>
  <si>
    <t xml:space="preserve">AVDA BRASIL 7891, CASA A 40                                 </t>
  </si>
  <si>
    <t>15803248-1</t>
  </si>
  <si>
    <t xml:space="preserve">        15.803.248-1</t>
  </si>
  <si>
    <t xml:space="preserve">CARLOS ANTONIO ESPINOZA DIAZ                                </t>
  </si>
  <si>
    <t xml:space="preserve">   9-89373332  </t>
  </si>
  <si>
    <t xml:space="preserve">SANTISIMA TRINIDAD 259, POBLACION                           </t>
  </si>
  <si>
    <t xml:space="preserve">Peralillo           </t>
  </si>
  <si>
    <t>15849488-4</t>
  </si>
  <si>
    <t xml:space="preserve">        15.849.488-4</t>
  </si>
  <si>
    <t xml:space="preserve">MARIA DE LOS ANGELES GUERRERO AGUILERA                      </t>
  </si>
  <si>
    <t xml:space="preserve">    9-65091075 </t>
  </si>
  <si>
    <t xml:space="preserve">LOS GANADEROS 03950 - ALTOS DE MAIPO                        </t>
  </si>
  <si>
    <t>16078131-9</t>
  </si>
  <si>
    <t xml:space="preserve">        16.078.131-9</t>
  </si>
  <si>
    <t xml:space="preserve">SOLEDAD LISBETH ARRIAGADA MOLINA                            </t>
  </si>
  <si>
    <t xml:space="preserve">   9 7743 4384 </t>
  </si>
  <si>
    <t xml:space="preserve">AVDA PROVIDENCIA 2251 LOCAL 040                             </t>
  </si>
  <si>
    <t>16123095-2</t>
  </si>
  <si>
    <t xml:space="preserve">        16.123.095-2</t>
  </si>
  <si>
    <t xml:space="preserve">PAULINA PAZ UGARTE ARANCIBIA                                </t>
  </si>
  <si>
    <t xml:space="preserve">PROVIDENCIA 2554                                            </t>
  </si>
  <si>
    <t>16140143-9</t>
  </si>
  <si>
    <t xml:space="preserve">        16.140.143-9</t>
  </si>
  <si>
    <t xml:space="preserve">WALDO ALEJANDRO ALVAREZ DELGADO                             </t>
  </si>
  <si>
    <t xml:space="preserve">    9-54528480 </t>
  </si>
  <si>
    <t xml:space="preserve">ARTURO PRAT 1361                                            </t>
  </si>
  <si>
    <t>16183257-K</t>
  </si>
  <si>
    <t xml:space="preserve">        16.183.257-K</t>
  </si>
  <si>
    <t xml:space="preserve">ALEJANDRO ANDRES JEREZ JEREZ                                </t>
  </si>
  <si>
    <t xml:space="preserve">    9-87519565 </t>
  </si>
  <si>
    <t xml:space="preserve">ARTURO PRAT 1240                                            </t>
  </si>
  <si>
    <t>16188253-4</t>
  </si>
  <si>
    <t xml:space="preserve">        16.188.253-4</t>
  </si>
  <si>
    <t xml:space="preserve">EDUARDO HERNAN ALVAREZ ALVAREZ                              </t>
  </si>
  <si>
    <t xml:space="preserve">   9 6425 7948 </t>
  </si>
  <si>
    <t xml:space="preserve">BRASIL 591 LOCAL 4, GALERIA ANCAROLA                        </t>
  </si>
  <si>
    <t>16249713-8</t>
  </si>
  <si>
    <t xml:space="preserve">        16.249.713-8</t>
  </si>
  <si>
    <t xml:space="preserve">LUIGI DONATELLO CASMO GONZALEZ                              </t>
  </si>
  <si>
    <t xml:space="preserve">    9-57917793 </t>
  </si>
  <si>
    <t xml:space="preserve">PEDRO DE VALDIVIA 626                                       </t>
  </si>
  <si>
    <t>16261024-4</t>
  </si>
  <si>
    <t xml:space="preserve">        16.261.024-4</t>
  </si>
  <si>
    <t xml:space="preserve">JUANA AHUMADA PARRA                                         </t>
  </si>
  <si>
    <t xml:space="preserve">    9-63006890 </t>
  </si>
  <si>
    <t xml:space="preserve">RAFAEL CASANOVA 114                                         </t>
  </si>
  <si>
    <t>16306841-9</t>
  </si>
  <si>
    <t xml:space="preserve">        16.306.841-9</t>
  </si>
  <si>
    <t xml:space="preserve">ISABEL MARGARITA MACHUCA BAHAMONDES                         </t>
  </si>
  <si>
    <t xml:space="preserve">     6-3336783 </t>
  </si>
  <si>
    <t xml:space="preserve">AVDA RENE SCHNEIDER 1451                                    </t>
  </si>
  <si>
    <t>16324248-6</t>
  </si>
  <si>
    <t xml:space="preserve">        16.324.248-6</t>
  </si>
  <si>
    <t xml:space="preserve">JOSELYN CAROLIN ASTORGA BARAHONA                            </t>
  </si>
  <si>
    <t xml:space="preserve">keryvc_86@hotmail.com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</si>
  <si>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TANGUE 36 LOCAL 1                                           </t>
  </si>
  <si>
    <t>16415855-1</t>
  </si>
  <si>
    <t xml:space="preserve">        16.415.855-1</t>
  </si>
  <si>
    <t xml:space="preserve">ROSA KERIMA VEGA CONTRERAS                                  </t>
  </si>
  <si>
    <t xml:space="preserve">    9-66124455 </t>
  </si>
  <si>
    <t xml:space="preserve">JORGE ROSS OSSA 531                                         </t>
  </si>
  <si>
    <t>16489145-3</t>
  </si>
  <si>
    <t xml:space="preserve">        16.489.145-3</t>
  </si>
  <si>
    <t xml:space="preserve">ELIZABETH CAROLINA LEIVA FIERRO                             </t>
  </si>
  <si>
    <t xml:space="preserve">libreriaaquarela@vtr.net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</si>
  <si>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9 7478 1626 </t>
  </si>
  <si>
    <t xml:space="preserve">PSJE BOMBERO ABILIO VALDEZ 220                              </t>
  </si>
  <si>
    <t>16530624-4</t>
  </si>
  <si>
    <t xml:space="preserve">        16.530.624-4</t>
  </si>
  <si>
    <t xml:space="preserve">PAULINA ISABEL CASTILLO CORTES                              </t>
  </si>
  <si>
    <t xml:space="preserve">     9-87668039</t>
  </si>
  <si>
    <t>16555205-9</t>
  </si>
  <si>
    <t xml:space="preserve">        16.555.205-9</t>
  </si>
  <si>
    <t xml:space="preserve">JUAN ANTONIO PEREIRA CAYUN                                  </t>
  </si>
  <si>
    <t xml:space="preserve">MSALAMANCA260D@GMAIL.COM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</si>
  <si>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MATILDE SALAMANCA 260 C                                     </t>
  </si>
  <si>
    <t>16585838-7</t>
  </si>
  <si>
    <t xml:space="preserve">        16.585.838-7</t>
  </si>
  <si>
    <t xml:space="preserve">RICARDO ANTONIO SEPULVEDA MEJIAS                            </t>
  </si>
  <si>
    <t xml:space="preserve">   9 5809 3065 </t>
  </si>
  <si>
    <t xml:space="preserve">PEDRO AGUIRRE CERDA 37                                      </t>
  </si>
  <si>
    <t>16597347-K</t>
  </si>
  <si>
    <t xml:space="preserve">        16.597.347-K</t>
  </si>
  <si>
    <t xml:space="preserve">KARLA SOLANGE REYES SEPULVEDA                               </t>
  </si>
  <si>
    <t xml:space="preserve">   9 4844 3668 </t>
  </si>
  <si>
    <t xml:space="preserve">VICUÑA MACKENNA 67, LOCAL EMPRENDEDORAS                     </t>
  </si>
  <si>
    <t>16657796-9</t>
  </si>
  <si>
    <t xml:space="preserve">        16.657.796-9</t>
  </si>
  <si>
    <t xml:space="preserve">FERNANDO ALEJANDRO JIMENEZ HIDALGO                          </t>
  </si>
  <si>
    <t xml:space="preserve">   9 4879 4110 </t>
  </si>
  <si>
    <t xml:space="preserve">ROMAN DIAZ 1387                                             </t>
  </si>
  <si>
    <t>16749393-9</t>
  </si>
  <si>
    <t xml:space="preserve">        16.749.393-9</t>
  </si>
  <si>
    <t xml:space="preserve">DANIEL ANDRE GABLER RIQUELME                                </t>
  </si>
  <si>
    <t xml:space="preserve">carlaguerrah@gmail.com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</si>
  <si>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9-54114411</t>
  </si>
  <si>
    <t xml:space="preserve">SERRANO 332                                                 </t>
  </si>
  <si>
    <t>16786872-K</t>
  </si>
  <si>
    <t xml:space="preserve">        16.786.872-K</t>
  </si>
  <si>
    <t xml:space="preserve">CARLA ANDREA GUERRA HARO                                    </t>
  </si>
  <si>
    <t xml:space="preserve">francia.mendez@stmchile.cl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</si>
  <si>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9-2560669 </t>
  </si>
  <si>
    <t xml:space="preserve">COLIPI 261                                                  </t>
  </si>
  <si>
    <t>16945021-8</t>
  </si>
  <si>
    <t xml:space="preserve">        16.945.021-8</t>
  </si>
  <si>
    <t xml:space="preserve">FRANCIA MENDEZ ARENAS                                       </t>
  </si>
  <si>
    <t xml:space="preserve">    9-94853926 </t>
  </si>
  <si>
    <t xml:space="preserve">SAN IGNACIO DE LOYOLA 999 DEPTO 13 D                        </t>
  </si>
  <si>
    <t>17077307-1</t>
  </si>
  <si>
    <t xml:space="preserve">        17.077.307-1</t>
  </si>
  <si>
    <t xml:space="preserve">DIEGO ANTONIO LAVIN VIDA                                    </t>
  </si>
  <si>
    <t xml:space="preserve">VILLAGRAN 584                                               </t>
  </si>
  <si>
    <t>17118226-3</t>
  </si>
  <si>
    <t xml:space="preserve">        17.118.226-3</t>
  </si>
  <si>
    <t xml:space="preserve">CLAUDIA MAKARENA LEON TIZNADO                               </t>
  </si>
  <si>
    <t xml:space="preserve">supermercado.italia1225@gmail.com                                                                                                                                                                                                   </t>
  </si>
  <si>
    <t xml:space="preserve">REPUBLICA 1225                                              </t>
  </si>
  <si>
    <t>17251499-5</t>
  </si>
  <si>
    <t xml:space="preserve">        17.251.499-5</t>
  </si>
  <si>
    <t xml:space="preserve">PAULINA ANDREA DOMENICONE PONCE                             </t>
  </si>
  <si>
    <t xml:space="preserve">ÑUBLE 1055 OFICINA 306                                      </t>
  </si>
  <si>
    <t>17290834-9</t>
  </si>
  <si>
    <t xml:space="preserve">        17.290.834-9</t>
  </si>
  <si>
    <t xml:space="preserve">PATRICIO GIOVANNI NOVOA SOTO                                </t>
  </si>
  <si>
    <t xml:space="preserve">MIRANDA VELASQUEZ ESQUINA PEDRO MONTT                       </t>
  </si>
  <si>
    <t>17392378-3</t>
  </si>
  <si>
    <t xml:space="preserve">        17.392.378-3</t>
  </si>
  <si>
    <t xml:space="preserve">CRISTINA DEL CARMEN MANSILLA HUAIQUIN                       </t>
  </si>
  <si>
    <t xml:space="preserve">    9-57199103 </t>
  </si>
  <si>
    <t xml:space="preserve">PJE MUNICIPAL 1978 - B                                      </t>
  </si>
  <si>
    <t>17470377-9</t>
  </si>
  <si>
    <t xml:space="preserve">        17.470.377-9</t>
  </si>
  <si>
    <t xml:space="preserve">MARGARITA CECILIA INOSTROZA DE LA MAZA                      </t>
  </si>
  <si>
    <t xml:space="preserve">MONTT 220 LOCAL 11                                          </t>
  </si>
  <si>
    <t>17471189-5</t>
  </si>
  <si>
    <t xml:space="preserve">        17.471.189-5</t>
  </si>
  <si>
    <t xml:space="preserve">VALENTINA ELENA BARRERA CASANOVA                            </t>
  </si>
  <si>
    <t xml:space="preserve">    9-56428657 </t>
  </si>
  <si>
    <t xml:space="preserve">ARMANDO JARAMILLO 250                                       </t>
  </si>
  <si>
    <t xml:space="preserve">Nancagua            </t>
  </si>
  <si>
    <t>17546963-K</t>
  </si>
  <si>
    <t xml:space="preserve">        17.546.963-K</t>
  </si>
  <si>
    <t xml:space="preserve">NINOSCA MACARENA GUERRA CONTRERAS                           </t>
  </si>
  <si>
    <t xml:space="preserve">     65-2630121</t>
  </si>
  <si>
    <t xml:space="preserve">O HIGGINS 560                                               </t>
  </si>
  <si>
    <t>17624565-4</t>
  </si>
  <si>
    <t xml:space="preserve">        17.624.565-4</t>
  </si>
  <si>
    <t xml:space="preserve">PRISCILLA VANESSA RICCI ZUNIGA                              </t>
  </si>
  <si>
    <t xml:space="preserve">cristobal_rojas@outlook.es                                                                                                                                                                                             </t>
  </si>
  <si>
    <t xml:space="preserve">    9-42644792 </t>
  </si>
  <si>
    <t xml:space="preserve">BALMACEDA 432 LOCAL 7-B                                     </t>
  </si>
  <si>
    <t>17628089-1</t>
  </si>
  <si>
    <t xml:space="preserve">        17.628.089-1</t>
  </si>
  <si>
    <t xml:space="preserve">CRISTOBAL MATIAS ROJAS CARMONA                              </t>
  </si>
  <si>
    <t xml:space="preserve">   9 5421 3433 </t>
  </si>
  <si>
    <t xml:space="preserve">ARTURO PRAT 041                                             </t>
  </si>
  <si>
    <t xml:space="preserve">San Felipe          </t>
  </si>
  <si>
    <t>17684801-4</t>
  </si>
  <si>
    <t xml:space="preserve">        17.684.801-4</t>
  </si>
  <si>
    <t xml:space="preserve">NICOL ANDREA AGUILERA PAEZ                                  </t>
  </si>
  <si>
    <t xml:space="preserve">24 NORTE 1959                                               </t>
  </si>
  <si>
    <t>17719877-3</t>
  </si>
  <si>
    <t xml:space="preserve">        17.719.877-3</t>
  </si>
  <si>
    <t xml:space="preserve">NATALIA GATICA JEREZ                                        </t>
  </si>
  <si>
    <t xml:space="preserve">innovacion.castro@gmail.com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</si>
  <si>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SERRANO 587 LOCAL A                                         </t>
  </si>
  <si>
    <t>17750643-5</t>
  </si>
  <si>
    <t xml:space="preserve">        17.750.643-5</t>
  </si>
  <si>
    <t xml:space="preserve">NATALIA BELEN GUERRA HARO                                   </t>
  </si>
  <si>
    <t xml:space="preserve">hermanquilaman@gmail.com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</si>
  <si>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9-62139707 </t>
  </si>
  <si>
    <t xml:space="preserve">AVDA EDUARDO FREI 162                                       </t>
  </si>
  <si>
    <t>18092163-K</t>
  </si>
  <si>
    <t xml:space="preserve">        18.092.163-K</t>
  </si>
  <si>
    <t xml:space="preserve">HERMAN BERNABE QUILAMAN MUNOZ                               </t>
  </si>
  <si>
    <t xml:space="preserve">   9 8475 1994 </t>
  </si>
  <si>
    <t xml:space="preserve">QUIDORA 1168                                                </t>
  </si>
  <si>
    <t>20084660-5</t>
  </si>
  <si>
    <t xml:space="preserve">        20.084.660-5</t>
  </si>
  <si>
    <t xml:space="preserve">CATHERINE DEL CARMEN CHAVEZ VARGAS                          </t>
  </si>
  <si>
    <t xml:space="preserve">belen_estivill@hotmail.com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</si>
  <si>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9 8427 4495</t>
  </si>
  <si>
    <t xml:space="preserve">ARLEGUI 364 LOC 126 GALERIA FONTANA                         </t>
  </si>
  <si>
    <t>21128395-5</t>
  </si>
  <si>
    <t xml:space="preserve">        21.128.395-5</t>
  </si>
  <si>
    <t xml:space="preserve">JOANA BELEN ESTIVILL ARELLANO                               </t>
  </si>
  <si>
    <t xml:space="preserve">DIAGONAL CERVANTES 701                                      </t>
  </si>
  <si>
    <t>21717361-2</t>
  </si>
  <si>
    <t xml:space="preserve">        21.717.361-2</t>
  </si>
  <si>
    <t xml:space="preserve">RAJESH ARJANDAS MIRWANI                                     </t>
  </si>
  <si>
    <t xml:space="preserve">    57-2252280 </t>
  </si>
  <si>
    <t xml:space="preserve">BOLOGNESI 340 LOCAL 3                                       </t>
  </si>
  <si>
    <t>22225459-0</t>
  </si>
  <si>
    <t xml:space="preserve">        22.225.459-0</t>
  </si>
  <si>
    <t xml:space="preserve">ADRIANA POSSARI VITALE                                      </t>
  </si>
  <si>
    <t xml:space="preserve">   9 8892 8247 </t>
  </si>
  <si>
    <t xml:space="preserve">SOTOMAYOR 3007                                              </t>
  </si>
  <si>
    <t>22710983-1</t>
  </si>
  <si>
    <t xml:space="preserve">        22.710.983-1</t>
  </si>
  <si>
    <t xml:space="preserve">JIMENA SUYBEL CAYO BARROZO                                  </t>
  </si>
  <si>
    <t xml:space="preserve">   9 6347 3087 </t>
  </si>
  <si>
    <t xml:space="preserve">ELEUTERIO RAMIREZ 2033 LOCAL 25                             </t>
  </si>
  <si>
    <t>22737709-7</t>
  </si>
  <si>
    <t xml:space="preserve">        22.737.709-7</t>
  </si>
  <si>
    <t xml:space="preserve">MARILYN SONIA CHOQUE QUISPE                                 </t>
  </si>
  <si>
    <t xml:space="preserve">    9-84425984 </t>
  </si>
  <si>
    <t xml:space="preserve">OSSA 2442                                                   </t>
  </si>
  <si>
    <t>23003567-9</t>
  </si>
  <si>
    <t xml:space="preserve">        23.003.567-9</t>
  </si>
  <si>
    <t xml:space="preserve">ALEX HENRY MAMANI CHAMBE                                    </t>
  </si>
  <si>
    <t xml:space="preserve">RAMIREZ 2033 LOCAL 3                                        </t>
  </si>
  <si>
    <t>23725494-5</t>
  </si>
  <si>
    <t xml:space="preserve">        23.725.494-5</t>
  </si>
  <si>
    <t xml:space="preserve">MIRNA NANCI YAMPA ISLA                                      </t>
  </si>
  <si>
    <t xml:space="preserve">libreriafotocopias89@gmail.com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</si>
  <si>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9-93334522 </t>
  </si>
  <si>
    <t xml:space="preserve">ARTURO PRAT 90                                              </t>
  </si>
  <si>
    <t>25932594-3</t>
  </si>
  <si>
    <t xml:space="preserve">        25.932.594-3</t>
  </si>
  <si>
    <t xml:space="preserve">MILAGROS OTILIA MATIAS CARRASCO                             </t>
  </si>
  <si>
    <t xml:space="preserve">AVDA ALEMANIA 100, DENTRO SUPERMERCADO UNIMARC              </t>
  </si>
  <si>
    <t>26200826-6</t>
  </si>
  <si>
    <t xml:space="preserve">        26.200.826-6</t>
  </si>
  <si>
    <t xml:space="preserve">SAILET NAILIT RANGEL MORA                                   </t>
  </si>
  <si>
    <t xml:space="preserve">VICUÑA MACKENNA 67                                          </t>
  </si>
  <si>
    <t xml:space="preserve">LILIANA BARBARITA ORTEGA PINERO                             </t>
  </si>
  <si>
    <t>50596430-6</t>
  </si>
  <si>
    <t xml:space="preserve">        50.596.430-6</t>
  </si>
  <si>
    <t xml:space="preserve">     73-2213679</t>
  </si>
  <si>
    <t xml:space="preserve">MAIPU 511                                                   </t>
  </si>
  <si>
    <t>50817780-1</t>
  </si>
  <si>
    <t xml:space="preserve">        50.817.780-1</t>
  </si>
  <si>
    <t xml:space="preserve">ROCA BECERRA, MARIA Y OTRO                                  </t>
  </si>
  <si>
    <t xml:space="preserve">      72-714148</t>
  </si>
  <si>
    <t xml:space="preserve">BERNARDO O HIGGINS 621                                      </t>
  </si>
  <si>
    <t>52003128-6</t>
  </si>
  <si>
    <t xml:space="preserve">        52.003.128-6</t>
  </si>
  <si>
    <t xml:space="preserve">RAMON ARENAS Y OTRO                                         </t>
  </si>
  <si>
    <t xml:space="preserve">comercialnofal@hotmail.com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</si>
  <si>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53-2522132 </t>
  </si>
  <si>
    <t xml:space="preserve">CAUPOLICAN 873                                              </t>
  </si>
  <si>
    <t xml:space="preserve">Los Vilos           </t>
  </si>
  <si>
    <t>52004563-5</t>
  </si>
  <si>
    <t xml:space="preserve">        52.004.563-5</t>
  </si>
  <si>
    <t xml:space="preserve">COMERCIALIZADORA ELSA NOFAL E.I.R.L.                        </t>
  </si>
  <si>
    <t xml:space="preserve">     55-2313439</t>
  </si>
  <si>
    <t xml:space="preserve">AVDA CHORRILLOS 861                                         </t>
  </si>
  <si>
    <t>53187500-1</t>
  </si>
  <si>
    <t xml:space="preserve">        53.187.500-1</t>
  </si>
  <si>
    <t xml:space="preserve">GLADYS CECILIA VEGA SEGUEL DECORACIONES Y REGALOS EIRL      </t>
  </si>
  <si>
    <t xml:space="preserve">      52-213201</t>
  </si>
  <si>
    <t xml:space="preserve">ATACAMA 699                                                 </t>
  </si>
  <si>
    <t>53283900-9</t>
  </si>
  <si>
    <t xml:space="preserve">        53.283.900-9</t>
  </si>
  <si>
    <t xml:space="preserve">SUC IVAN HERRERO PEREZ                                      </t>
  </si>
  <si>
    <t xml:space="preserve">     51-2614352</t>
  </si>
  <si>
    <t xml:space="preserve">PRAT 807                                                    </t>
  </si>
  <si>
    <t>53297923-4</t>
  </si>
  <si>
    <t xml:space="preserve">        53.297.923-4</t>
  </si>
  <si>
    <t xml:space="preserve">SUC JULIO ALBERTO SALINAS ALDANA                            </t>
  </si>
  <si>
    <t xml:space="preserve">claudia.otarolaa@gmail.com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</si>
  <si>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9-5440745</t>
  </si>
  <si>
    <t xml:space="preserve">RODRIGUEZ 888 LOCAL 28                                      </t>
  </si>
  <si>
    <t>53301641-3</t>
  </si>
  <si>
    <t xml:space="preserve">        53.301.641-3</t>
  </si>
  <si>
    <t xml:space="preserve">OTAROLA FIGUEROA, SUSANA Y OTRO                             </t>
  </si>
  <si>
    <t xml:space="preserve">    45-2952178 </t>
  </si>
  <si>
    <t xml:space="preserve">MANUEL RODRIGUEZ 963 LOCAL 10                               </t>
  </si>
  <si>
    <t>53309089-3</t>
  </si>
  <si>
    <t xml:space="preserve">        53.309.089-3</t>
  </si>
  <si>
    <t xml:space="preserve">HOGER LAGOS SILVIA ERNESTINA Y OTRO                         </t>
  </si>
  <si>
    <t xml:space="preserve">PROVIDENCIA 2570                                            </t>
  </si>
  <si>
    <t>53311018-5</t>
  </si>
  <si>
    <t xml:space="preserve">        53.311.018-5</t>
  </si>
  <si>
    <t xml:space="preserve">WALDO FIDEL ALVAREZ ALVAREZ Y OTRA                          </t>
  </si>
  <si>
    <t xml:space="preserve">     2-26972378</t>
  </si>
  <si>
    <t xml:space="preserve">HUERFANOS 1397                                              </t>
  </si>
  <si>
    <t>61103034-7</t>
  </si>
  <si>
    <t xml:space="preserve">        61.103.034-7</t>
  </si>
  <si>
    <t xml:space="preserve">SUC. ROBERTO SALINAS COLL                                   </t>
  </si>
  <si>
    <t xml:space="preserve">AVDA DIEGO BARROS ORTIZ 2.300                               </t>
  </si>
  <si>
    <t>65023386-7</t>
  </si>
  <si>
    <t xml:space="preserve">        65.023.386-7</t>
  </si>
  <si>
    <t xml:space="preserve">FERIA INTERNACIONAL DEL AIRE Y DEL ESPACIO (FIDAE)          </t>
  </si>
  <si>
    <t xml:space="preserve">pausara24@hotmail.com    Paulina Santos                                                                                                                                                                                                                   </t>
  </si>
  <si>
    <t xml:space="preserve">GENERAL ARRIAGADA 600                                       </t>
  </si>
  <si>
    <t>65033486-8</t>
  </si>
  <si>
    <t xml:space="preserve">        65.033.486-8</t>
  </si>
  <si>
    <t>FUND.EDUCACIONAL COLEGIO SAN FRANCISCO DE ASIS DE LA FLORIDA</t>
  </si>
  <si>
    <t xml:space="preserve">contabsanjose@gmail.com   Vivianne Jequier                                                                                                                                                                                                                </t>
  </si>
  <si>
    <t xml:space="preserve">     9-86125948</t>
  </si>
  <si>
    <t xml:space="preserve">EJERCITO 607                                                </t>
  </si>
  <si>
    <t>65203981-2</t>
  </si>
  <si>
    <t xml:space="preserve">        65.203.981-2</t>
  </si>
  <si>
    <t xml:space="preserve">FUNDACION EDUCACIONAL COLEGIO SAN JOSE                      </t>
  </si>
  <si>
    <t xml:space="preserve">   2 2449 0103 </t>
  </si>
  <si>
    <t xml:space="preserve">AVDA LIBERTADOR BERNARDO O HIGGINS 1537                     </t>
  </si>
  <si>
    <t>65471760-5</t>
  </si>
  <si>
    <t xml:space="preserve">        65.471.760-5</t>
  </si>
  <si>
    <t xml:space="preserve">TESTIMONIO DE AUTORES CATÓLICOS ESCOGIDOS                   </t>
  </si>
  <si>
    <t xml:space="preserve">AVDA ESPAÑA 1125                                            </t>
  </si>
  <si>
    <t xml:space="preserve">Nacimiento          </t>
  </si>
  <si>
    <t>65521470-4</t>
  </si>
  <si>
    <t xml:space="preserve">        65.521.470-4</t>
  </si>
  <si>
    <t xml:space="preserve">CORP.EDUCACIONAL COLEGIO TERESIANO PADRE ENRIQUE            </t>
  </si>
  <si>
    <t xml:space="preserve">COLO-COLO 392                                               </t>
  </si>
  <si>
    <t>65604040-8</t>
  </si>
  <si>
    <t xml:space="preserve">        65.604.040-8</t>
  </si>
  <si>
    <t xml:space="preserve">FUNDACION EDUCACIONAL SAN MIGUELARCANGEL                    </t>
  </si>
  <si>
    <t xml:space="preserve">MONEDA 1845                                                 </t>
  </si>
  <si>
    <t xml:space="preserve">        7.634.829-4</t>
  </si>
  <si>
    <t xml:space="preserve">FUNDACION INSTITUTO ARQUIDIOCESANO DE PASTORAL              </t>
  </si>
  <si>
    <t>O HIGGINS 658</t>
  </si>
  <si>
    <t>70017400-K</t>
  </si>
  <si>
    <t xml:space="preserve">        70.017.400-K</t>
  </si>
  <si>
    <t>CARLOS GABRIEL MELLA ALVARADO</t>
  </si>
  <si>
    <t xml:space="preserve">AVDA BERNARDO O HIGGINS 1626                                </t>
  </si>
  <si>
    <t>70024390-7</t>
  </si>
  <si>
    <t xml:space="preserve">        70.024.390-7</t>
  </si>
  <si>
    <t xml:space="preserve">PIA SOCIEDAD DE SAN PABLO                                   </t>
  </si>
  <si>
    <t xml:space="preserve">discipulaschile@gmail.com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</si>
  <si>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2 2672 2953 </t>
  </si>
  <si>
    <t xml:space="preserve">COMPAÑIA 1029                                               </t>
  </si>
  <si>
    <t>70285500-4</t>
  </si>
  <si>
    <t xml:space="preserve">        70.285.500-4</t>
  </si>
  <si>
    <t xml:space="preserve">CONGREGACION PIAS DISCIPULAS DEL DIVINO MAESTRO             </t>
  </si>
  <si>
    <t xml:space="preserve">    57-2515292 </t>
  </si>
  <si>
    <t xml:space="preserve">EDIFICIO DE CONVENCIONES S N - ZONA FRANCA                  </t>
  </si>
  <si>
    <t xml:space="preserve">ZONA FRANCA DE IQUIQUE S A                                  </t>
  </si>
  <si>
    <t>70917400-2</t>
  </si>
  <si>
    <t xml:space="preserve">        70.917.400-2</t>
  </si>
  <si>
    <t xml:space="preserve">rcalfilaf@diocesisdevillarica.cl                                                                                                                                                                                                                          </t>
  </si>
  <si>
    <t xml:space="preserve">    45-2411653 </t>
  </si>
  <si>
    <t xml:space="preserve">PEDRO DE VALDIVIA 650 LOCAL 18                              </t>
  </si>
  <si>
    <t>71421921-9</t>
  </si>
  <si>
    <t xml:space="preserve">        71.421.921-9</t>
  </si>
  <si>
    <t xml:space="preserve">FUND PARA EL DESARROLLO REG DEL VICARIATO                   </t>
  </si>
  <si>
    <t xml:space="preserve">p.idrekha88@gmail.com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</si>
  <si>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2-25288343 </t>
  </si>
  <si>
    <t xml:space="preserve">AVDA PADRE HURTADO 12267                                    </t>
  </si>
  <si>
    <t>71626200-6</t>
  </si>
  <si>
    <t xml:space="preserve">        71.626.200-6</t>
  </si>
  <si>
    <t xml:space="preserve">PARROQUIA DEL ESPIRITU SANTO                                </t>
  </si>
  <si>
    <t xml:space="preserve">AVDA LIB.BERNARDO O HIGGINS 1537                            </t>
  </si>
  <si>
    <t>72011400-3</t>
  </si>
  <si>
    <t xml:space="preserve">        72.011.400-3</t>
  </si>
  <si>
    <t xml:space="preserve">A.B.C PRODEIN                                               </t>
  </si>
  <si>
    <t xml:space="preserve">libreria@inpas.cl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</si>
  <si>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2-32780733 </t>
  </si>
  <si>
    <t xml:space="preserve">CATEDRAL 1063 LOCAL 503                                     </t>
  </si>
  <si>
    <t>74331700-9</t>
  </si>
  <si>
    <t xml:space="preserve">        74.331.700-9</t>
  </si>
  <si>
    <t xml:space="preserve">INSTITUTO PASTORAL APOSTOL SANTIAGO                         </t>
  </si>
  <si>
    <t xml:space="preserve">secretaria.contable@cotela.cl                                                                                                                                                                                                                             </t>
  </si>
  <si>
    <t xml:space="preserve">     43-2341565</t>
  </si>
  <si>
    <t xml:space="preserve">DON VICTOR 1620                                             </t>
  </si>
  <si>
    <t>76000439-1</t>
  </si>
  <si>
    <t xml:space="preserve">        76.000.439-1</t>
  </si>
  <si>
    <t xml:space="preserve">CORPORACION EDUCACIONAL TERESIANA LOS ANGELES               </t>
  </si>
  <si>
    <t xml:space="preserve">    9-68363889 </t>
  </si>
  <si>
    <t xml:space="preserve">LIBERTTAD 365                                               </t>
  </si>
  <si>
    <t xml:space="preserve">Lanco               </t>
  </si>
  <si>
    <t>76001337-4</t>
  </si>
  <si>
    <t xml:space="preserve">        76.001.337-4</t>
  </si>
  <si>
    <t xml:space="preserve">JUAN ESCOBAR E.I.R.L.                                       </t>
  </si>
  <si>
    <t xml:space="preserve">     72-2239876</t>
  </si>
  <si>
    <t xml:space="preserve">INDEPENDENCIA 578                                           </t>
  </si>
  <si>
    <t>76001504-0</t>
  </si>
  <si>
    <t xml:space="preserve">        76.001.504-0</t>
  </si>
  <si>
    <t xml:space="preserve">SOC. COMERCIAL CERVANTES LTDA                               </t>
  </si>
  <si>
    <t xml:space="preserve">comercial.loslagos@gmail.com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</si>
  <si>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45-2323200</t>
  </si>
  <si>
    <t xml:space="preserve">TORREMOLINOS 485 LOCAL 104                                  </t>
  </si>
  <si>
    <t>76003071-6</t>
  </si>
  <si>
    <t xml:space="preserve">        76.003.071-6</t>
  </si>
  <si>
    <t xml:space="preserve">SOC. COMERCIAL LOS LAGOS LTDA.                              </t>
  </si>
  <si>
    <t xml:space="preserve">andessolutions.claudia@gmail.com                                                                                                                                                                                                                          </t>
  </si>
  <si>
    <t xml:space="preserve">    9 68463375 </t>
  </si>
  <si>
    <t xml:space="preserve">SANTA MARGARITA 0830                                        </t>
  </si>
  <si>
    <t>76009245-2</t>
  </si>
  <si>
    <t xml:space="preserve">        76.009.245-2</t>
  </si>
  <si>
    <t xml:space="preserve">COMERCIALIZADORA AS ANDES SOLUTIONS GIFTS LTDA              </t>
  </si>
  <si>
    <t xml:space="preserve">   9 3529 0216 </t>
  </si>
  <si>
    <t xml:space="preserve">IRARRAZAVAL 1372                                            </t>
  </si>
  <si>
    <t>76012828-7</t>
  </si>
  <si>
    <t xml:space="preserve">        76.012.828-7</t>
  </si>
  <si>
    <t xml:space="preserve">SOCIEDAD COMERCIAL CRV SPA                                  </t>
  </si>
  <si>
    <t xml:space="preserve">      45-313649</t>
  </si>
  <si>
    <t xml:space="preserve">PORTALES 1111                                               </t>
  </si>
  <si>
    <t>76014548-3</t>
  </si>
  <si>
    <t xml:space="preserve">        76.014.548-3</t>
  </si>
  <si>
    <t xml:space="preserve">COMERCIAL ZERENE Y CIA LTDA                                 </t>
  </si>
  <si>
    <t xml:space="preserve">   9 7386 9943 </t>
  </si>
  <si>
    <t xml:space="preserve">AVDA PADRE HURTADO CENTRAL 415                              </t>
  </si>
  <si>
    <t>76014638-2</t>
  </si>
  <si>
    <t xml:space="preserve">        76.014.638-2</t>
  </si>
  <si>
    <t xml:space="preserve">AUTOVIA CHILE LTDA                                          </t>
  </si>
  <si>
    <t xml:space="preserve">ELEUTERIO RAMIREZ 1050                                      </t>
  </si>
  <si>
    <t>76015132-7</t>
  </si>
  <si>
    <t xml:space="preserve">        76.015.132-7</t>
  </si>
  <si>
    <t xml:space="preserve">COMERCIAL CARRASCO Y HERNANDEZ S A                          </t>
  </si>
  <si>
    <t xml:space="preserve">    2 556 8971 </t>
  </si>
  <si>
    <t xml:space="preserve">AVDA LA DEHESA 2121 LOCAL 4                                 </t>
  </si>
  <si>
    <t>76022607-6</t>
  </si>
  <si>
    <t xml:space="preserve">        76.022.607-6</t>
  </si>
  <si>
    <t xml:space="preserve">COMERCIALIZADORA AVELLO MONTAÑA LTDA                        </t>
  </si>
  <si>
    <t xml:space="preserve">     41-2390709</t>
  </si>
  <si>
    <t xml:space="preserve">PORTAL DE SAN PEDRO 6940 LOCAL 4                            </t>
  </si>
  <si>
    <t xml:space="preserve">I.C.M. LUIS PASTEUR LTDA                                    </t>
  </si>
  <si>
    <t>76024019-2</t>
  </si>
  <si>
    <t xml:space="preserve">        76.024.019-2</t>
  </si>
  <si>
    <t xml:space="preserve">   9 9050 3125 </t>
  </si>
  <si>
    <t xml:space="preserve">AV VALPARAISO 595, LOCAL 16, GALERIA PLENO CENTRO           </t>
  </si>
  <si>
    <t>76026043-6</t>
  </si>
  <si>
    <t xml:space="preserve">        76.026.043-6</t>
  </si>
  <si>
    <t xml:space="preserve">MARCO ANTONIO RODRIGUEZ NOME COMERCIO E I R L               </t>
  </si>
  <si>
    <t xml:space="preserve">     65-2629965</t>
  </si>
  <si>
    <t xml:space="preserve">PUDETO 259                                                  </t>
  </si>
  <si>
    <t>76033213-5</t>
  </si>
  <si>
    <t xml:space="preserve">        76.033.213-5</t>
  </si>
  <si>
    <t xml:space="preserve">COMERCIAL B Y T LTDA                                        </t>
  </si>
  <si>
    <t xml:space="preserve">ggonzalez@varmontt.cl                                                                                                                                                                                                                   </t>
  </si>
  <si>
    <t xml:space="preserve">     2-28545022</t>
  </si>
  <si>
    <t xml:space="preserve">LO ESPEJO 02750                                             </t>
  </si>
  <si>
    <t>76033285-2</t>
  </si>
  <si>
    <t xml:space="preserve">        76.033.285-2</t>
  </si>
  <si>
    <t xml:space="preserve">TRANSPORTES VARMONTT LTDA                                   </t>
  </si>
  <si>
    <t xml:space="preserve">BARROS ARANA 677                                            </t>
  </si>
  <si>
    <t>76035012-5</t>
  </si>
  <si>
    <t xml:space="preserve">        76.035.012-5</t>
  </si>
  <si>
    <t xml:space="preserve">ROMETSCH SPA                                                </t>
  </si>
  <si>
    <t xml:space="preserve">    2-22332793 </t>
  </si>
  <si>
    <t xml:space="preserve">PROVIDENCIA 2445                                            </t>
  </si>
  <si>
    <t>76036317-0</t>
  </si>
  <si>
    <t xml:space="preserve">        76.036.317-0</t>
  </si>
  <si>
    <t xml:space="preserve">BUNICK SPA                                                  </t>
  </si>
  <si>
    <t xml:space="preserve">     65-2232349</t>
  </si>
  <si>
    <t xml:space="preserve">SAN FRANCISCO 338                                           </t>
  </si>
  <si>
    <t>76038394-5</t>
  </si>
  <si>
    <t xml:space="preserve">        76.038.394-5</t>
  </si>
  <si>
    <t xml:space="preserve">LIBRERIA HORN LTDA                                          </t>
  </si>
  <si>
    <t xml:space="preserve">     41-2463106</t>
  </si>
  <si>
    <t xml:space="preserve">LINCOYAN 631 LOCAL 2                                        </t>
  </si>
  <si>
    <t>76040651-1</t>
  </si>
  <si>
    <t xml:space="preserve">        76.040.651-1</t>
  </si>
  <si>
    <t xml:space="preserve">FERRETERIA CUISINE LTDA                                     </t>
  </si>
  <si>
    <t xml:space="preserve">     41-2227078</t>
  </si>
  <si>
    <t xml:space="preserve">CAUPOLICAN 530                                              </t>
  </si>
  <si>
    <t>76042669-5</t>
  </si>
  <si>
    <t xml:space="preserve">        76.042.669-5</t>
  </si>
  <si>
    <t xml:space="preserve">JOYERIA BUENOS AIRES LTDA                                   </t>
  </si>
  <si>
    <t xml:space="preserve">     58-2316643</t>
  </si>
  <si>
    <t xml:space="preserve">AVDA SANTA MARIA 2175                                       </t>
  </si>
  <si>
    <t>76043962-2</t>
  </si>
  <si>
    <t xml:space="preserve">        76.043.962-2</t>
  </si>
  <si>
    <t xml:space="preserve">FLORES VIVAR LTDA                                           </t>
  </si>
  <si>
    <t xml:space="preserve">    9-92336821 </t>
  </si>
  <si>
    <t xml:space="preserve">LA CANTERA 1955 LOCAL 9                                     </t>
  </si>
  <si>
    <t>76045598-9</t>
  </si>
  <si>
    <t xml:space="preserve">        76.045.598-9</t>
  </si>
  <si>
    <t xml:space="preserve">APLICACIONES AGROMINERAS ELQUI LTDA                         </t>
  </si>
  <si>
    <t xml:space="preserve">BAYONA 25 MODULO 09                                         </t>
  </si>
  <si>
    <t>76046123-7</t>
  </si>
  <si>
    <t xml:space="preserve">        76.046.123-7</t>
  </si>
  <si>
    <t xml:space="preserve">SOCIEDAD COMERCIAL GRUPO YES CHILE SPA                      </t>
  </si>
  <si>
    <t xml:space="preserve">    32-2592334 </t>
  </si>
  <si>
    <t xml:space="preserve">AVDA PEDRO MONTT 2635                                       </t>
  </si>
  <si>
    <t>76048480-6</t>
  </si>
  <si>
    <t xml:space="preserve">        76.048.480-6</t>
  </si>
  <si>
    <t xml:space="preserve">COMERCIALIZADORA Y DISTRIBUIDORA ERICA SOTO NARANJO         </t>
  </si>
  <si>
    <t xml:space="preserve">VICENTE PEREZ ROSALES 649                                   </t>
  </si>
  <si>
    <t>76052615-0</t>
  </si>
  <si>
    <t xml:space="preserve">        76.052.615-0</t>
  </si>
  <si>
    <t xml:space="preserve">CONSTANZA SCHILD ZERENE Y CIA LTDA                          </t>
  </si>
  <si>
    <t xml:space="preserve">    45-2210193 </t>
  </si>
  <si>
    <t xml:space="preserve">MANUEL RODRIGUEZ 1258 LOCAL 101 - 102                       </t>
  </si>
  <si>
    <t>76055044-2</t>
  </si>
  <si>
    <t xml:space="preserve">        76.055.044-2</t>
  </si>
  <si>
    <t xml:space="preserve">AGUILERA Y GONZALEZ LIMITADA                                </t>
  </si>
  <si>
    <t xml:space="preserve">     32-2688238</t>
  </si>
  <si>
    <t xml:space="preserve">AVDA VALPARAISO 515 LOCAL 75                                </t>
  </si>
  <si>
    <t>76055749-8</t>
  </si>
  <si>
    <t xml:space="preserve">        76.055.749-8</t>
  </si>
  <si>
    <t xml:space="preserve">SOCIEDAD LA ACADEMIA LTDA                                   </t>
  </si>
  <si>
    <t xml:space="preserve">     2-27218427</t>
  </si>
  <si>
    <t xml:space="preserve">AV.DEL PARQUE 5275 OF.203 - CIUDAD EMPRESARIAL              </t>
  </si>
  <si>
    <t>76056097-9</t>
  </si>
  <si>
    <t xml:space="preserve">        76.056.097-9</t>
  </si>
  <si>
    <t xml:space="preserve">COMERCIAL VIA UNO CHILE LTDA                                </t>
  </si>
  <si>
    <t xml:space="preserve">produccion@grupopistacho.com                                                                                                                                                                                                                              </t>
  </si>
  <si>
    <t xml:space="preserve">   9 8330 9853 </t>
  </si>
  <si>
    <t xml:space="preserve">CONDELL 1357                                                </t>
  </si>
  <si>
    <t>76059370-2</t>
  </si>
  <si>
    <t xml:space="preserve">        76.059.370-2</t>
  </si>
  <si>
    <t xml:space="preserve">GRUPO PISTACHO SPA                                          </t>
  </si>
  <si>
    <t xml:space="preserve">EL ROSAL 4815                                               </t>
  </si>
  <si>
    <t>76061359-2</t>
  </si>
  <si>
    <t xml:space="preserve">        76.061.359-2</t>
  </si>
  <si>
    <t xml:space="preserve">COMERCIAL SPORT SHOP LTDA                                   </t>
  </si>
  <si>
    <t xml:space="preserve">     41-2462555</t>
  </si>
  <si>
    <t xml:space="preserve">ANIBAL PINTO 450 LOCAL 90                                   </t>
  </si>
  <si>
    <t>76063100-0</t>
  </si>
  <si>
    <t xml:space="preserve">        76.063.100-0</t>
  </si>
  <si>
    <t xml:space="preserve">COMERCIAL ESPIRAL LTDA                                      </t>
  </si>
  <si>
    <t xml:space="preserve">     2-22083473</t>
  </si>
  <si>
    <t xml:space="preserve">AVDA KENNEDY 5413, LOCAL 501 D                              </t>
  </si>
  <si>
    <t>76064308-4</t>
  </si>
  <si>
    <t xml:space="preserve">        76.064.308-4</t>
  </si>
  <si>
    <t xml:space="preserve">ERIKA NEUWIRTH Y CIA LTDA                                   </t>
  </si>
  <si>
    <t xml:space="preserve">administrador@supermercadorivera.cl                                                                                                                                                                                                                       </t>
  </si>
  <si>
    <t xml:space="preserve">    51-2411297 </t>
  </si>
  <si>
    <t xml:space="preserve">CHACABUCO 471                                               </t>
  </si>
  <si>
    <t>76064362-9</t>
  </si>
  <si>
    <t xml:space="preserve">        76.064.362-9</t>
  </si>
  <si>
    <t xml:space="preserve">COMERCIAL WILSON RIVERA E HIJAS LTDA                        </t>
  </si>
  <si>
    <t xml:space="preserve">comercialserfoval@gmail.com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</si>
  <si>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63-2222628</t>
  </si>
  <si>
    <t xml:space="preserve">CAMILO HENRIQUEZ 640 LOC.16                                 </t>
  </si>
  <si>
    <t>76066235-6</t>
  </si>
  <si>
    <t xml:space="preserve">        76.066.235-6</t>
  </si>
  <si>
    <t xml:space="preserve">SOC. COM. PEÑA DE LA PARRA LTDA                             </t>
  </si>
  <si>
    <t xml:space="preserve">contacto.wuawua@gmail.com                                                                                                                                                                                                                </t>
  </si>
  <si>
    <t xml:space="preserve">PEDRO DE VALDIVIA 2924                                      </t>
  </si>
  <si>
    <t>76066407-3</t>
  </si>
  <si>
    <t xml:space="preserve">        76.066.407-3</t>
  </si>
  <si>
    <t xml:space="preserve">ANDREA CAROLINA ACOSTA GODOY, IMPORT. Y COMERCIALIZ. EIRL   </t>
  </si>
  <si>
    <t xml:space="preserve">BADAJOZ 100 OF.911 - LAS CONDES                             </t>
  </si>
  <si>
    <t>76066713-7</t>
  </si>
  <si>
    <t xml:space="preserve">        76.066.713-7</t>
  </si>
  <si>
    <t xml:space="preserve">SERVICIOS Y ASESORIAS LAVANDEROS LTDA                       </t>
  </si>
  <si>
    <t xml:space="preserve">    41-2551638 </t>
  </si>
  <si>
    <t xml:space="preserve">CARLOS CONDELL 319                                          </t>
  </si>
  <si>
    <t>76066983-0</t>
  </si>
  <si>
    <t xml:space="preserve">        76.066.983-0</t>
  </si>
  <si>
    <t xml:space="preserve">JUAN RAASCH BENAVENTE Y CIA LTDA                            </t>
  </si>
  <si>
    <t xml:space="preserve">gmata@sallybeauty.com                                                                                                                                                                                                                  </t>
  </si>
  <si>
    <t xml:space="preserve">   2-2241 5728 </t>
  </si>
  <si>
    <t xml:space="preserve">AVDA KENNEDY 7600  OF. 803 - 804                            </t>
  </si>
  <si>
    <t>76070789-9</t>
  </si>
  <si>
    <t xml:space="preserve">        76.070.789-9</t>
  </si>
  <si>
    <t xml:space="preserve">SALLY CHILE HOLDING SPA                                     </t>
  </si>
  <si>
    <t xml:space="preserve">    61-2480224 </t>
  </si>
  <si>
    <t xml:space="preserve">BORIES 546 LOCAL 4                                          </t>
  </si>
  <si>
    <t>76074982-6</t>
  </si>
  <si>
    <t xml:space="preserve">        76.074.982-6</t>
  </si>
  <si>
    <t xml:space="preserve">COMERCIAL CARLOS ALBERTO BARRIGA GUENUMAN E.I.R.L.          </t>
  </si>
  <si>
    <t xml:space="preserve">libreriaservicom@gmail.com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</si>
  <si>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67-2231090 </t>
  </si>
  <si>
    <t xml:space="preserve">PASEO HORN 51                                               </t>
  </si>
  <si>
    <t>76076003-K</t>
  </si>
  <si>
    <t xml:space="preserve">        76.076.003-K</t>
  </si>
  <si>
    <t xml:space="preserve">SERVICOM LTDA                                               </t>
  </si>
  <si>
    <t xml:space="preserve">     73-2211140</t>
  </si>
  <si>
    <t xml:space="preserve">INDEPENDENCIA 548                                           </t>
  </si>
  <si>
    <t>76076630-5</t>
  </si>
  <si>
    <t xml:space="preserve">        76.076.630-5</t>
  </si>
  <si>
    <t xml:space="preserve">COMERCIALIZADORA JOY ART LTDA                               </t>
  </si>
  <si>
    <t xml:space="preserve">PALESTRINA 2631 - SAN JOAQUIN                               </t>
  </si>
  <si>
    <t>76076634-8</t>
  </si>
  <si>
    <t xml:space="preserve">        76.076.634-8</t>
  </si>
  <si>
    <t xml:space="preserve">MAXI K S.A.                                                 </t>
  </si>
  <si>
    <t xml:space="preserve">AVDA KENNEDY 7720                                           </t>
  </si>
  <si>
    <t>76079577-1</t>
  </si>
  <si>
    <t xml:space="preserve">        76.079.577-1</t>
  </si>
  <si>
    <t xml:space="preserve">COMERCIAL TOYSCENTER LTDA                                   </t>
  </si>
  <si>
    <t xml:space="preserve">     9-9499526 </t>
  </si>
  <si>
    <t xml:space="preserve">MANUEL MONTT 1159                                           </t>
  </si>
  <si>
    <t>76080836-9</t>
  </si>
  <si>
    <t xml:space="preserve">        76.080.836-9</t>
  </si>
  <si>
    <t xml:space="preserve">N. COM LTDA                                                 </t>
  </si>
  <si>
    <t xml:space="preserve">GREGORIO CORDOVEZ 566                                       </t>
  </si>
  <si>
    <t>76084551-5</t>
  </si>
  <si>
    <t xml:space="preserve">        76.084.551-5</t>
  </si>
  <si>
    <t xml:space="preserve">JOYERIA TIANGUI LTDA                                        </t>
  </si>
  <si>
    <t xml:space="preserve">joyeriamartinezosorno@gmail.com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</si>
  <si>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64-2261810 </t>
  </si>
  <si>
    <t xml:space="preserve">COCHRANE 623                                                </t>
  </si>
  <si>
    <t>76084956-1</t>
  </si>
  <si>
    <t xml:space="preserve">        76.084.956-1</t>
  </si>
  <si>
    <t xml:space="preserve">COMERCIAL MARTINEZ AUBEL S.P.A.                             </t>
  </si>
  <si>
    <t xml:space="preserve">     41-2497316</t>
  </si>
  <si>
    <t xml:space="preserve">LOS CARRERA 745                                             </t>
  </si>
  <si>
    <t>76084990-1</t>
  </si>
  <si>
    <t xml:space="preserve">        76.084.990-1</t>
  </si>
  <si>
    <t xml:space="preserve">ALEJANDRO BORIS VALENZUELA SANHUEZA E.I.R.L                 </t>
  </si>
  <si>
    <t xml:space="preserve">   9 8777 6113 </t>
  </si>
  <si>
    <t xml:space="preserve">ESMERALDA 204 D                                             </t>
  </si>
  <si>
    <t xml:space="preserve">Yungay              </t>
  </si>
  <si>
    <t>76085362-3</t>
  </si>
  <si>
    <t xml:space="preserve">        76.085.362-3</t>
  </si>
  <si>
    <t xml:space="preserve">SOC COMERCIALIZADORA Y TRANSPORTES COPIPLAN LTDA            </t>
  </si>
  <si>
    <t xml:space="preserve">basgmarine@gmail.com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</si>
  <si>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65-2281007 </t>
  </si>
  <si>
    <t xml:space="preserve">ANGELMO 1878                                                </t>
  </si>
  <si>
    <t>76086927-9</t>
  </si>
  <si>
    <t xml:space="preserve">        76.086.927-9</t>
  </si>
  <si>
    <t xml:space="preserve">BASG MARINE S.P.A                                           </t>
  </si>
  <si>
    <t xml:space="preserve">auralibros@yahoo.es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</si>
  <si>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51 2213461</t>
  </si>
  <si>
    <t xml:space="preserve">BALMACEDA 437                                               </t>
  </si>
  <si>
    <t>76087463-9</t>
  </si>
  <si>
    <t xml:space="preserve">        76.087.463-9</t>
  </si>
  <si>
    <t xml:space="preserve">AURA LIBROS LTDA.                                           </t>
  </si>
  <si>
    <t xml:space="preserve">    41-2653755 </t>
  </si>
  <si>
    <t xml:space="preserve">VICUÑA MACKENNA 1025                                        </t>
  </si>
  <si>
    <t>76094018-6</t>
  </si>
  <si>
    <t xml:space="preserve">        76.094.018-6</t>
  </si>
  <si>
    <t xml:space="preserve">COMERCIAL SAIEH Y COMPANIA LIMITADA                         </t>
  </si>
  <si>
    <t xml:space="preserve">    9-66458669 </t>
  </si>
  <si>
    <t xml:space="preserve">IGNACIO SERRANO 150                                         </t>
  </si>
  <si>
    <t>76096004-7</t>
  </si>
  <si>
    <t xml:space="preserve">        76.096.004-7</t>
  </si>
  <si>
    <t>REST. Y PROD. DE EVENTOS MIREYA ALEJANDRA BORQUEZ CANCINO E.</t>
  </si>
  <si>
    <t xml:space="preserve">   9 5627 9045 </t>
  </si>
  <si>
    <t xml:space="preserve">MERCED 838 A                                                </t>
  </si>
  <si>
    <t>76099965-2</t>
  </si>
  <si>
    <t xml:space="preserve">        76.099.965-2</t>
  </si>
  <si>
    <t xml:space="preserve">INGENIERIA Y CONSTRUCCION MAVAE LTDA                        </t>
  </si>
  <si>
    <t xml:space="preserve">plasticoslepapi@gmail.com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</si>
  <si>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42-2424272 </t>
  </si>
  <si>
    <t xml:space="preserve">5 DE ABRIL 927                                              </t>
  </si>
  <si>
    <t>76100856-0</t>
  </si>
  <si>
    <t xml:space="preserve">        76.100.856-0</t>
  </si>
  <si>
    <t xml:space="preserve">SOCIEDAD COMERCIAL LE PAPI COMPANIA LIMITADA                </t>
  </si>
  <si>
    <t xml:space="preserve">    2-22339274 </t>
  </si>
  <si>
    <t>NVA PROVIDENCIA 2155 EDIF PANORAMICO TORRE A PISO 12 OF 1201</t>
  </si>
  <si>
    <t>76100966-4</t>
  </si>
  <si>
    <t xml:space="preserve">        76.100.966-4</t>
  </si>
  <si>
    <t xml:space="preserve">IMPORTADORA Y EXPORTADORA SHIVSAI LTDA                      </t>
  </si>
  <si>
    <t xml:space="preserve">    9-62452466 </t>
  </si>
  <si>
    <t xml:space="preserve">CHACABUCO 774                                               </t>
  </si>
  <si>
    <t>76103973-3</t>
  </si>
  <si>
    <t xml:space="preserve">        76.103.973-3</t>
  </si>
  <si>
    <t xml:space="preserve">DISTRIBUIDORA ZUGEY LTDA                                    </t>
  </si>
  <si>
    <t xml:space="preserve">   9 9700 6690 </t>
  </si>
  <si>
    <t xml:space="preserve">LOS CARRERA 2081                                            </t>
  </si>
  <si>
    <t>76107669-8</t>
  </si>
  <si>
    <t xml:space="preserve">        76.107.669-8</t>
  </si>
  <si>
    <t>IMPORTADORA Y COMERCIALIZADORA DE VINOS Y LICORES ALIANZA AL</t>
  </si>
  <si>
    <t xml:space="preserve">AHUMADA 10 OFICINA 309                                      </t>
  </si>
  <si>
    <t>76108384-8</t>
  </si>
  <si>
    <t xml:space="preserve">        76.108.384-8</t>
  </si>
  <si>
    <t xml:space="preserve">INTERMEDIO COMUNICACION LTDA                                </t>
  </si>
  <si>
    <t xml:space="preserve">      8-9219981</t>
  </si>
  <si>
    <t xml:space="preserve">AVDA VALPARAISO 465 LOCAL 111 - GALERIA CRISTAL             </t>
  </si>
  <si>
    <t>76108736-3</t>
  </si>
  <si>
    <t xml:space="preserve">        76.108.736-3</t>
  </si>
  <si>
    <t xml:space="preserve">COMERCIAL SMC LTDA                                          </t>
  </si>
  <si>
    <t xml:space="preserve">contactomibemol@gmail.com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</si>
  <si>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41-2210436 </t>
  </si>
  <si>
    <t xml:space="preserve">BARROS ARANA 631 LOC.36 - GALERIA UNIVERSIDAD DE CONCEPCION </t>
  </si>
  <si>
    <t>76113737-9</t>
  </si>
  <si>
    <t xml:space="preserve">        76.113.737-9</t>
  </si>
  <si>
    <t xml:space="preserve">COMERCIAL CASTILLO Y MUENA LTDA                             </t>
  </si>
  <si>
    <t xml:space="preserve">   9 8899 2601 </t>
  </si>
  <si>
    <t xml:space="preserve">ENRIQUE ALCALDE 1080 LOCAL 38                               </t>
  </si>
  <si>
    <t>76115031-6</t>
  </si>
  <si>
    <t xml:space="preserve">        76.115.031-6</t>
  </si>
  <si>
    <t xml:space="preserve">CARLOS REY JOYAS E.I.R.L.                                   </t>
  </si>
  <si>
    <t xml:space="preserve">     33-2352058</t>
  </si>
  <si>
    <t xml:space="preserve">FREIRE 116                                                  </t>
  </si>
  <si>
    <t>76118316-8</t>
  </si>
  <si>
    <t xml:space="preserve">        76.118.316-8</t>
  </si>
  <si>
    <t xml:space="preserve">ITURRIAGA CASTRO Y CIA LTDA                                 </t>
  </si>
  <si>
    <t xml:space="preserve">     45-2716272</t>
  </si>
  <si>
    <t xml:space="preserve">MANUEL BUNSTER 389                                          </t>
  </si>
  <si>
    <t>76121220-6</t>
  </si>
  <si>
    <t xml:space="preserve">        76.121.220-6</t>
  </si>
  <si>
    <t>GLENDA SANHUEZA LUNA SERVICIOS GASTRONOMICOS Y OTROS E.I.R.L</t>
  </si>
  <si>
    <t xml:space="preserve">tiendayuly@patagoniachile.cl                                                                                                                                                                                                                              </t>
  </si>
  <si>
    <t xml:space="preserve">    67-2215040 </t>
  </si>
  <si>
    <t xml:space="preserve">ARTURO PRAT 577                                             </t>
  </si>
  <si>
    <t>76123805-1</t>
  </si>
  <si>
    <t xml:space="preserve">        76.123.805-1</t>
  </si>
  <si>
    <t xml:space="preserve">SOC COMERCIAL INOSTROZA GOMEZ LTDA                          </t>
  </si>
  <si>
    <t xml:space="preserve">13 NORTE 853 OF.803                                         </t>
  </si>
  <si>
    <t>76124255-5</t>
  </si>
  <si>
    <t xml:space="preserve">        76.124.255-5</t>
  </si>
  <si>
    <t xml:space="preserve">SOCIEDAD TRIGO LIMPIO GESTION DE MARCA LTDA                 </t>
  </si>
  <si>
    <t xml:space="preserve">    32-2595200 </t>
  </si>
  <si>
    <t xml:space="preserve">AVDA BRASIL 1472                                            </t>
  </si>
  <si>
    <t>76124683-6</t>
  </si>
  <si>
    <t xml:space="preserve">        76.124.683-6</t>
  </si>
  <si>
    <t xml:space="preserve">COMERCIALIZADORA ROBERTO IBAÑEZ PARRA E.I.R.L.              </t>
  </si>
  <si>
    <t xml:space="preserve">mchelech@yahoo.es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</si>
  <si>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61-22411441</t>
  </si>
  <si>
    <t xml:space="preserve">BULNES 623                                                  </t>
  </si>
  <si>
    <t>76125212-7</t>
  </si>
  <si>
    <t xml:space="preserve">        76.125.212-7</t>
  </si>
  <si>
    <t xml:space="preserve">MARGARITA CHELECH LTDA                                      </t>
  </si>
  <si>
    <t xml:space="preserve">MANZANO 377 OF.405                                          </t>
  </si>
  <si>
    <t>76125363-8</t>
  </si>
  <si>
    <t xml:space="preserve">        76.125.363-8</t>
  </si>
  <si>
    <t xml:space="preserve">CONSTRUCTORA ABUGOCH &amp; QUEZADA LTDA                         </t>
  </si>
  <si>
    <t xml:space="preserve">    65-2680312 </t>
  </si>
  <si>
    <t xml:space="preserve">RAMON FREIRE 329                                            </t>
  </si>
  <si>
    <t>76126963-1</t>
  </si>
  <si>
    <t xml:space="preserve">        76.126.963-1</t>
  </si>
  <si>
    <t xml:space="preserve">FARMACEUTICA QUELLON LTDA                                   </t>
  </si>
  <si>
    <t xml:space="preserve">ventas@lacasadelmate.cl.                                                                                                                                                                                                                                  </t>
  </si>
  <si>
    <t xml:space="preserve">ERRAZURIZ 268                                               </t>
  </si>
  <si>
    <t>76134136-7</t>
  </si>
  <si>
    <t xml:space="preserve">        76.134.136-7</t>
  </si>
  <si>
    <t xml:space="preserve">SOC. LEIVA DOMINGUEZ LTDA                                   </t>
  </si>
  <si>
    <t xml:space="preserve">CHACABUCO 265-A                                             </t>
  </si>
  <si>
    <t>76134765-9</t>
  </si>
  <si>
    <t xml:space="preserve">        76.134.765-9</t>
  </si>
  <si>
    <t xml:space="preserve">SOCIEDAD INMOBILIARIA DANIEL JARUFE SAPAJ LTDA              </t>
  </si>
  <si>
    <t xml:space="preserve">     58-2471210</t>
  </si>
  <si>
    <t xml:space="preserve">MAIPU 269                                                   </t>
  </si>
  <si>
    <t>76144856-0</t>
  </si>
  <si>
    <t xml:space="preserve">        76.144.856-0</t>
  </si>
  <si>
    <t xml:space="preserve">SOC. IMPORT. Y EXPORT. COMERCIAL GABY LTDA                  </t>
  </si>
  <si>
    <t xml:space="preserve">comercialaltamar@gmail.com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</si>
  <si>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9-73213112 </t>
  </si>
  <si>
    <t xml:space="preserve">COLON 318                                                   </t>
  </si>
  <si>
    <t>76150618-8</t>
  </si>
  <si>
    <t xml:space="preserve">        76.150.618-8</t>
  </si>
  <si>
    <t>COMERCIALIZADORA ROSANNA MARIA MAUREIRA IBACACHE EMPRESA IND</t>
  </si>
  <si>
    <t xml:space="preserve">     35-2483407</t>
  </si>
  <si>
    <t xml:space="preserve">CARLOS ALESSANDRI 1508                                      </t>
  </si>
  <si>
    <t xml:space="preserve">Algarrobo           </t>
  </si>
  <si>
    <t>76152872-6</t>
  </si>
  <si>
    <t xml:space="preserve">        76.152.872-6</t>
  </si>
  <si>
    <t xml:space="preserve">INGRID STIERLING COTAPOS EIRL                               </t>
  </si>
  <si>
    <t xml:space="preserve">gabrielag@morph.cl                                                                                                                                                                                                                  </t>
  </si>
  <si>
    <t xml:space="preserve">    2-29699737 </t>
  </si>
  <si>
    <t xml:space="preserve">SANTA LUCIA 330, 2° PISO                                    </t>
  </si>
  <si>
    <t>76154531-0</t>
  </si>
  <si>
    <t xml:space="preserve">        76.154.531-0</t>
  </si>
  <si>
    <t xml:space="preserve">GLOCALIZE SPA                                               </t>
  </si>
  <si>
    <t xml:space="preserve">pazinergia@gmail.com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</si>
  <si>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2-27615371 </t>
  </si>
  <si>
    <t xml:space="preserve">BERTA FERNANDEZ 1966                                        </t>
  </si>
  <si>
    <t>76159492-3</t>
  </si>
  <si>
    <t xml:space="preserve">        76.159.492-3</t>
  </si>
  <si>
    <t xml:space="preserve">INGENIERIA GROUP SPA                                        </t>
  </si>
  <si>
    <t xml:space="preserve">     9-68401244</t>
  </si>
  <si>
    <t xml:space="preserve">AUTOPISTA 6891 LOCAL 17                                     </t>
  </si>
  <si>
    <t>76160462-7</t>
  </si>
  <si>
    <t xml:space="preserve">        76.160.462-7</t>
  </si>
  <si>
    <t xml:space="preserve">ELIZABETH VASQUEZ SOTO IMPORT. Y COMERCIALIZ. E.I.R.L.      </t>
  </si>
  <si>
    <t xml:space="preserve">loreto.acevedo@hotmail.com                                                                                                                                                                                                       </t>
  </si>
  <si>
    <t xml:space="preserve">    9-88502515 </t>
  </si>
  <si>
    <t xml:space="preserve">UNO NORTE 1390                                              </t>
  </si>
  <si>
    <t>76164166-2</t>
  </si>
  <si>
    <t xml:space="preserve">        76.164.166-2</t>
  </si>
  <si>
    <t xml:space="preserve">SOCIEDAD COMERCIAL L Y L LTDA                               </t>
  </si>
  <si>
    <t xml:space="preserve">    41-2234081 </t>
  </si>
  <si>
    <t xml:space="preserve">CAUPOLICAN 526                                              </t>
  </si>
  <si>
    <t>76168030-7</t>
  </si>
  <si>
    <t xml:space="preserve">        76.168.030-7</t>
  </si>
  <si>
    <t xml:space="preserve">PATRICIA VAN DER MOLEN JARA E.I.R.L.                        </t>
  </si>
  <si>
    <t xml:space="preserve">mcinntemuco@gmail.com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</si>
  <si>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45-234166</t>
  </si>
  <si>
    <t xml:space="preserve">AVDA ALEMANIA 0671 LOCAL 1067 - PORTAL TEMUCO               </t>
  </si>
  <si>
    <t>76169284-4</t>
  </si>
  <si>
    <t xml:space="preserve">        76.169.284-4</t>
  </si>
  <si>
    <t xml:space="preserve">COM. GUSTAVO ORTIZ Y CIA LTDA                               </t>
  </si>
  <si>
    <t xml:space="preserve">ofisur.osorno@gmail.com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</si>
  <si>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64-2230136 </t>
  </si>
  <si>
    <t xml:space="preserve">MANUEL ANTONIO MATTA 520 LOCAL 2                            </t>
  </si>
  <si>
    <t xml:space="preserve">SORIANO MANZUR LTDA                                         </t>
  </si>
  <si>
    <t>76170127-4</t>
  </si>
  <si>
    <t xml:space="preserve">        76.170.127-4</t>
  </si>
  <si>
    <t xml:space="preserve">     2-22229746</t>
  </si>
  <si>
    <t xml:space="preserve">SEMINARIO 634                                               </t>
  </si>
  <si>
    <t>76172810-5</t>
  </si>
  <si>
    <t xml:space="preserve">        76.172.810-5</t>
  </si>
  <si>
    <t xml:space="preserve">SAN GABRIEL COMERCIAL SPA                                   </t>
  </si>
  <si>
    <t xml:space="preserve">   65-24229000 </t>
  </si>
  <si>
    <t xml:space="preserve">AVENIDA PHILLIPPI 1.000                                     </t>
  </si>
  <si>
    <t>76173973-5</t>
  </si>
  <si>
    <t xml:space="preserve">        76.173.973-5</t>
  </si>
  <si>
    <t xml:space="preserve">ADMINISTRADORA TEATRO DEL LAGO LTDA                         </t>
  </si>
  <si>
    <t xml:space="preserve">GIOTO 3220                                                  </t>
  </si>
  <si>
    <t>76176425-K</t>
  </si>
  <si>
    <t xml:space="preserve">        76.176.425-K</t>
  </si>
  <si>
    <t xml:space="preserve">COMERCIAL ARKOIRIS LTDA                                     </t>
  </si>
  <si>
    <t xml:space="preserve">   41 2914402  </t>
  </si>
  <si>
    <t xml:space="preserve">CAUPOLICAN 536                                              </t>
  </si>
  <si>
    <t xml:space="preserve">COMERCIAL DARIO FABBRI LTDA                                 </t>
  </si>
  <si>
    <t>76178320-3</t>
  </si>
  <si>
    <t xml:space="preserve">        76.178.320-3</t>
  </si>
  <si>
    <t xml:space="preserve">    41-2559464 </t>
  </si>
  <si>
    <t xml:space="preserve">CHACABUCO 315                                               </t>
  </si>
  <si>
    <t>76178931-7</t>
  </si>
  <si>
    <t xml:space="preserve">        76.178.931-7</t>
  </si>
  <si>
    <t xml:space="preserve">CUEVAS Y ALVAREZ LIMITADA                                   </t>
  </si>
  <si>
    <t xml:space="preserve">BALMACEDA 2355 - LOCAL 259 - MALL PLAZA ANTOFAGASTA         </t>
  </si>
  <si>
    <t>76183225-5</t>
  </si>
  <si>
    <t xml:space="preserve">        76.183.225-5</t>
  </si>
  <si>
    <t xml:space="preserve">CORTES Y MARABOLI LTDA                                      </t>
  </si>
  <si>
    <t xml:space="preserve">vicotita54@gmail.com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</si>
  <si>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9-73377242</t>
  </si>
  <si>
    <t xml:space="preserve">BALMACEDA 2154 LOCAL 3                                      </t>
  </si>
  <si>
    <t>76183287-5</t>
  </si>
  <si>
    <t xml:space="preserve">        76.183.287-5</t>
  </si>
  <si>
    <t xml:space="preserve">MARIA VIRGINIA CORTES MONTALVAN E.I.R.L.                    </t>
  </si>
  <si>
    <t xml:space="preserve">     43-2561367</t>
  </si>
  <si>
    <t xml:space="preserve">VILLAGRAN 444                                               </t>
  </si>
  <si>
    <t>76183845-8</t>
  </si>
  <si>
    <t xml:space="preserve">        76.183.845-8</t>
  </si>
  <si>
    <t xml:space="preserve">SOC. JARA ARCE LTDA                                         </t>
  </si>
  <si>
    <t xml:space="preserve">    32-2258523 </t>
  </si>
  <si>
    <t xml:space="preserve">BELLAVISTA 455 LOCAL 104                                    </t>
  </si>
  <si>
    <t>76186475-0</t>
  </si>
  <si>
    <t xml:space="preserve">        76.186.475-0</t>
  </si>
  <si>
    <t xml:space="preserve">COMERC. DE LANAS HUGO NAVARRO VERA E.I.R.L.                 </t>
  </si>
  <si>
    <t xml:space="preserve">ARLEGUI 646 LOCAL 3                                         </t>
  </si>
  <si>
    <t>76193006-0</t>
  </si>
  <si>
    <t xml:space="preserve">        76.193.006-0</t>
  </si>
  <si>
    <t xml:space="preserve">BLUE S.P.A.                                                 </t>
  </si>
  <si>
    <t xml:space="preserve">    53-2633263 </t>
  </si>
  <si>
    <t xml:space="preserve">LIBERTAD 35                                                 </t>
  </si>
  <si>
    <t>76196540-9</t>
  </si>
  <si>
    <t xml:space="preserve">        76.196.540-9</t>
  </si>
  <si>
    <t xml:space="preserve">SOC COMERCIAL LOS ITALIANOS LTDA                            </t>
  </si>
  <si>
    <t xml:space="preserve">      41-225224</t>
  </si>
  <si>
    <t xml:space="preserve">FREIRE 360                                                  </t>
  </si>
  <si>
    <t>76198392-K</t>
  </si>
  <si>
    <t xml:space="preserve">        76.198.392-K</t>
  </si>
  <si>
    <t xml:space="preserve">LIBRERIA Y PAPELERIA DELTA LTDA                             </t>
  </si>
  <si>
    <t xml:space="preserve">UN SUR 1537P1                                               </t>
  </si>
  <si>
    <t>76199361-5</t>
  </si>
  <si>
    <t xml:space="preserve">        76.199.361-5</t>
  </si>
  <si>
    <t xml:space="preserve">SOCIEDAD COMERCIAL RAMCO LIMITADA                           </t>
  </si>
  <si>
    <t xml:space="preserve">    32-2918970 </t>
  </si>
  <si>
    <t xml:space="preserve">ANDRES BELLO 677-A                                          </t>
  </si>
  <si>
    <t>76207758-2</t>
  </si>
  <si>
    <t xml:space="preserve">        76.207.758-2</t>
  </si>
  <si>
    <t xml:space="preserve">SOCIEDAD COM. BRUNA SCHILLER LTDA                           </t>
  </si>
  <si>
    <t xml:space="preserve">CHACABUCO 361                                               </t>
  </si>
  <si>
    <t>76208765-0</t>
  </si>
  <si>
    <t xml:space="preserve">        76.208.765-0</t>
  </si>
  <si>
    <t xml:space="preserve">SOC. COM. JOYERIA Y RELOJERIA DAU LTDA                      </t>
  </si>
  <si>
    <t xml:space="preserve">GRAJALES 2827                                               </t>
  </si>
  <si>
    <t>76213232-K</t>
  </si>
  <si>
    <t xml:space="preserve">        76.213.232-K</t>
  </si>
  <si>
    <t xml:space="preserve">COMERCIAL SAN ALFONSO LTDA                                  </t>
  </si>
  <si>
    <t xml:space="preserve">     42-2221421</t>
  </si>
  <si>
    <t xml:space="preserve">EL ROBLE 670 LOCAL 13                                       </t>
  </si>
  <si>
    <t>76215765-9</t>
  </si>
  <si>
    <t xml:space="preserve">        76.215.765-9</t>
  </si>
  <si>
    <t xml:space="preserve">COMERCIAL BEATRIZ PEREZ BELTRAN E.I.R.L.                    </t>
  </si>
  <si>
    <t>9-97828951</t>
  </si>
  <si>
    <t xml:space="preserve">CONSTITUCION 860                                            </t>
  </si>
  <si>
    <t>76217350-6</t>
  </si>
  <si>
    <t xml:space="preserve">        76.217.350-6</t>
  </si>
  <si>
    <t xml:space="preserve">FLORERIA LAS VIOLETAS LTDA                                  </t>
  </si>
  <si>
    <t xml:space="preserve">     51-2220754</t>
  </si>
  <si>
    <t xml:space="preserve">LOS CARRERA 456                                             </t>
  </si>
  <si>
    <t>76217465-0</t>
  </si>
  <si>
    <t xml:space="preserve">        76.217.465-0</t>
  </si>
  <si>
    <t xml:space="preserve">COMERCIAL SERENA LIBROS LTDA                                </t>
  </si>
  <si>
    <t xml:space="preserve">    45-2591909 </t>
  </si>
  <si>
    <t xml:space="preserve">MANUEL MONTT 1047                                           </t>
  </si>
  <si>
    <t>76218253-K</t>
  </si>
  <si>
    <t xml:space="preserve">        76.218.253-K</t>
  </si>
  <si>
    <t xml:space="preserve">SOCIEDAD MARITZA ESTHER GONZALEZ HERNANDEZ Y COMPANIA       </t>
  </si>
  <si>
    <t xml:space="preserve">    2-26393480 </t>
  </si>
  <si>
    <t xml:space="preserve">PASAJE MATTE LOCAL 301                                      </t>
  </si>
  <si>
    <t>76221241-2</t>
  </si>
  <si>
    <t xml:space="preserve">        76.221.241-2</t>
  </si>
  <si>
    <t xml:space="preserve">SOCIEDAD COMERCIALIZADORA MAWELL LTDA                       </t>
  </si>
  <si>
    <t xml:space="preserve">BAQUEDANO 615                                               </t>
  </si>
  <si>
    <t>76223663-K</t>
  </si>
  <si>
    <t xml:space="preserve">        76.223.663-K</t>
  </si>
  <si>
    <t xml:space="preserve">SANTA FE COMERCIAL LTDA                                     </t>
  </si>
  <si>
    <t xml:space="preserve">    9-91630646 </t>
  </si>
  <si>
    <t xml:space="preserve">AVDA PABLO NERUDA 02025 LOCAL 2                             </t>
  </si>
  <si>
    <t>76223983-3</t>
  </si>
  <si>
    <t xml:space="preserve">        76.223.983-3</t>
  </si>
  <si>
    <t xml:space="preserve">COMERCIALIZADORA UMBRA LTDA                                 </t>
  </si>
  <si>
    <t xml:space="preserve">   2-2219 3484 </t>
  </si>
  <si>
    <t xml:space="preserve">GUARDIA VIEJA 181 OF.506                                    </t>
  </si>
  <si>
    <t>76227621-6</t>
  </si>
  <si>
    <t xml:space="preserve">        76.227.621-6</t>
  </si>
  <si>
    <t xml:space="preserve">COMERCIALIZADORA ZONA PROMO SPA                             </t>
  </si>
  <si>
    <t xml:space="preserve">orvietto.tabaqueria@gmail.com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</si>
  <si>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LOS PABLOS 1880 LOCAL 12                               </t>
  </si>
  <si>
    <t>76228119-8</t>
  </si>
  <si>
    <t xml:space="preserve">        76.228.119-8</t>
  </si>
  <si>
    <t xml:space="preserve">SOC COMERCIAL E IMPORTADORA ORVIETTO LTDA                   </t>
  </si>
  <si>
    <t xml:space="preserve">   9 5376 8874 </t>
  </si>
  <si>
    <t xml:space="preserve">1 PONIENTE 960 TORRE 2 , DEPTO 401                          </t>
  </si>
  <si>
    <t>76229973-9</t>
  </si>
  <si>
    <t xml:space="preserve">        76.229.973-9</t>
  </si>
  <si>
    <t xml:space="preserve">GATICA Y MARTINEZ LTDA                                      </t>
  </si>
  <si>
    <t xml:space="preserve">SERRANO 587                                                 </t>
  </si>
  <si>
    <t>76231306-5</t>
  </si>
  <si>
    <t xml:space="preserve">        76.231.306-5</t>
  </si>
  <si>
    <t xml:space="preserve">INVERSIONES INNOVACION LTDA                                 </t>
  </si>
  <si>
    <t xml:space="preserve">     63-2299255</t>
  </si>
  <si>
    <t xml:space="preserve">CARAMPANGUE 426                                             </t>
  </si>
  <si>
    <t>76232520-9</t>
  </si>
  <si>
    <t xml:space="preserve">        76.232.520-9</t>
  </si>
  <si>
    <t xml:space="preserve">NUEVA TROFEOS MEDAL LTDA                                    </t>
  </si>
  <si>
    <t xml:space="preserve">SANTA ELENA 2265 - A                                        </t>
  </si>
  <si>
    <t>76232806-2</t>
  </si>
  <si>
    <t xml:space="preserve">        76.232.806-2</t>
  </si>
  <si>
    <t xml:space="preserve">COMERC. DE PERNOS Y HERRAMIENTAS LTDA                       </t>
  </si>
  <si>
    <t xml:space="preserve">mjferrada@regaloscobre.cl                                                                                                                                                                                                                                 </t>
  </si>
  <si>
    <t xml:space="preserve">QUINTAI 9460                                                </t>
  </si>
  <si>
    <t>76236162-0</t>
  </si>
  <si>
    <t xml:space="preserve">        76.236.162-0</t>
  </si>
  <si>
    <t xml:space="preserve">COMERCIALIZADORA MARIA JULIA FERRADA                        </t>
  </si>
  <si>
    <t xml:space="preserve">gladyslopezleniz@hotmail.com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</si>
  <si>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EULOGIO GOYCOLEA 8                                          </t>
  </si>
  <si>
    <t>76239624-6</t>
  </si>
  <si>
    <t xml:space="preserve">        76.239.624-6</t>
  </si>
  <si>
    <t xml:space="preserve">INVERSIONES CASA GABY LTDA                                  </t>
  </si>
  <si>
    <t xml:space="preserve">deporteschicureo@gmail.com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</si>
  <si>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9-95337400 </t>
  </si>
  <si>
    <t xml:space="preserve">CARRETERA GENERAL SAN MARTIN KM 10 LOCAL 2-B                </t>
  </si>
  <si>
    <t>76240458-3</t>
  </si>
  <si>
    <t xml:space="preserve">        76.240.458-3</t>
  </si>
  <si>
    <t xml:space="preserve">TENIS Y DEPORTES LTDA                                       </t>
  </si>
  <si>
    <t xml:space="preserve">     32-2600830</t>
  </si>
  <si>
    <t xml:space="preserve">CLAVE 431 OFICINA F                                         </t>
  </si>
  <si>
    <t>76241761-8</t>
  </si>
  <si>
    <t xml:space="preserve">        76.241.761-8</t>
  </si>
  <si>
    <t xml:space="preserve">RETAMAL Y BRAVO LTDA                                        </t>
  </si>
  <si>
    <t xml:space="preserve">   9-74083426  </t>
  </si>
  <si>
    <t xml:space="preserve">CAUPOLICAN 279                                              </t>
  </si>
  <si>
    <t>76242441-K</t>
  </si>
  <si>
    <t xml:space="preserve">        76.242.441-K</t>
  </si>
  <si>
    <t xml:space="preserve">SOCIEDAD COMERCIAL AS LTDA                                  </t>
  </si>
  <si>
    <t xml:space="preserve">MONJA ALFEREZ 4864                                          </t>
  </si>
  <si>
    <t>76242967-5</t>
  </si>
  <si>
    <t xml:space="preserve">        76.242.967-5</t>
  </si>
  <si>
    <t xml:space="preserve">CONSTRUCTORA Y COMERCIALIZADORA RICHTER LTDA                </t>
  </si>
  <si>
    <t xml:space="preserve">mgutierrez4273@hotmail.com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</si>
  <si>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2-29192083 </t>
  </si>
  <si>
    <t xml:space="preserve">PEDRO DE VALDIVIA 3405                                      </t>
  </si>
  <si>
    <t>76243982-4</t>
  </si>
  <si>
    <t xml:space="preserve">        76.243.982-4</t>
  </si>
  <si>
    <t xml:space="preserve">LIBRERIA CAUPOLICAN Y CIA. LTDA                             </t>
  </si>
  <si>
    <t xml:space="preserve">     2-29046154</t>
  </si>
  <si>
    <t xml:space="preserve">FRANKLIN 776                                                </t>
  </si>
  <si>
    <t>76246245-1</t>
  </si>
  <si>
    <t xml:space="preserve">        76.246.245-1</t>
  </si>
  <si>
    <t xml:space="preserve">MENAJES CASA HOGAR LTDA                                     </t>
  </si>
  <si>
    <t xml:space="preserve">   72-2426290  </t>
  </si>
  <si>
    <t xml:space="preserve">CAMINO LAS ROSAS Nº 5, LOCAL 5                              </t>
  </si>
  <si>
    <t xml:space="preserve">Machalí             </t>
  </si>
  <si>
    <t>76251269-6</t>
  </si>
  <si>
    <t xml:space="preserve">        76.251.269-6</t>
  </si>
  <si>
    <t xml:space="preserve">COMERCIAL ANGEL ROLANDO VARGAS RIVERA E.I.R.L.              </t>
  </si>
  <si>
    <t xml:space="preserve">mandalapuq@gmail.com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</si>
  <si>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9-66986319 </t>
  </si>
  <si>
    <t xml:space="preserve">AVDA JOSE JOAQUIN PEREZ 04381                               </t>
  </si>
  <si>
    <t>76254904-2</t>
  </si>
  <si>
    <t xml:space="preserve">        76.254.904-2</t>
  </si>
  <si>
    <t xml:space="preserve">COMERCIAL PAMELA BECERRA VARGAS EIRL                        </t>
  </si>
  <si>
    <t xml:space="preserve">    2-32450416 </t>
  </si>
  <si>
    <t xml:space="preserve">MANUEL MONTT 085                                            </t>
  </si>
  <si>
    <t>76255434-8</t>
  </si>
  <si>
    <t xml:space="preserve">        76.255.434-8</t>
  </si>
  <si>
    <t xml:space="preserve">IMPORTADORA Y COMERCIALIZADORA IMEXPOR SPA                  </t>
  </si>
  <si>
    <t xml:space="preserve">    9-67217240 </t>
  </si>
  <si>
    <t xml:space="preserve">VICENTE REYES 737                                           </t>
  </si>
  <si>
    <t>76258601-0</t>
  </si>
  <si>
    <t xml:space="preserve">        76.258.601-0</t>
  </si>
  <si>
    <t xml:space="preserve">COMERCIAL WALKIRIA LINDANA DIAZ MUNOZ E.I.R.L.              </t>
  </si>
  <si>
    <t xml:space="preserve">minimercadotodoenuno@gmail.com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</si>
  <si>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9-84460249</t>
  </si>
  <si>
    <t xml:space="preserve">RENE VERGARA 021                                            </t>
  </si>
  <si>
    <t>76261663-7</t>
  </si>
  <si>
    <t xml:space="preserve">        76.261.663-7</t>
  </si>
  <si>
    <t xml:space="preserve">SOC COM VARGAS HNOS LTDA                                    </t>
  </si>
  <si>
    <t xml:space="preserve">CAMINO LONQUEN NORTE PARADERO 13 PARCELA 30 LOCAL 3         </t>
  </si>
  <si>
    <t>76261818-4</t>
  </si>
  <si>
    <t xml:space="preserve">        76.261.818-4</t>
  </si>
  <si>
    <t xml:space="preserve">COMERCIALIZADORA ASEO MARKETT LTDA                          </t>
  </si>
  <si>
    <t xml:space="preserve">AVDA BULNES KM.3,5 NORTE LOCAL 207 - ZONA FRANCA            </t>
  </si>
  <si>
    <t>76265470-9</t>
  </si>
  <si>
    <t xml:space="preserve">        76.265.470-9</t>
  </si>
  <si>
    <t xml:space="preserve">SOC. COMERCIAL F Y F LTDA                                   </t>
  </si>
  <si>
    <t xml:space="preserve">    9-59004846 </t>
  </si>
  <si>
    <t xml:space="preserve">ALCANTARA 383                                               </t>
  </si>
  <si>
    <t>76267837-3</t>
  </si>
  <si>
    <t xml:space="preserve">        76.267.837-3</t>
  </si>
  <si>
    <t xml:space="preserve">TOUCH PRODUCCIONES Y EVENTOS SPA                            </t>
  </si>
  <si>
    <t xml:space="preserve">    9-94332822 </t>
  </si>
  <si>
    <t xml:space="preserve">SAN MARTIN 347, OFICINA 202                                 </t>
  </si>
  <si>
    <t>76268503-5</t>
  </si>
  <si>
    <t xml:space="preserve">        76.268.503-5</t>
  </si>
  <si>
    <t xml:space="preserve">COMERCIAL BLUE LTDA                                         </t>
  </si>
  <si>
    <t>76268639-2</t>
  </si>
  <si>
    <t xml:space="preserve">        76.268.639-2</t>
  </si>
  <si>
    <t xml:space="preserve">JOYERIA KATTIE RUDY  Y CIA LTDA                             </t>
  </si>
  <si>
    <t xml:space="preserve">    61-2698199 </t>
  </si>
  <si>
    <t xml:space="preserve">AVDA ESPAÑA 01395, LOCAL 2                                  </t>
  </si>
  <si>
    <t>76269304-6</t>
  </si>
  <si>
    <t xml:space="preserve">        76.269.304-6</t>
  </si>
  <si>
    <t xml:space="preserve">SOCIEDAD COMERCIAL T Y R LTDA                               </t>
  </si>
  <si>
    <t xml:space="preserve">SERRANO 1001                                                </t>
  </si>
  <si>
    <t>76272444-8</t>
  </si>
  <si>
    <t xml:space="preserve">        76.272.444-8</t>
  </si>
  <si>
    <t xml:space="preserve">DORIS ALICIA BAZA MELLA Y CIA LTDA                          </t>
  </si>
  <si>
    <t xml:space="preserve">dleal@smartbabies.cl                                                                                                                                                                                                                  </t>
  </si>
  <si>
    <t xml:space="preserve">    2-29516856 </t>
  </si>
  <si>
    <t xml:space="preserve">RAUL LABBE 12613                                            </t>
  </si>
  <si>
    <t>76277779-7</t>
  </si>
  <si>
    <t xml:space="preserve">        76.277.779-7</t>
  </si>
  <si>
    <t xml:space="preserve">SMARTOYS SPA                                                </t>
  </si>
  <si>
    <t xml:space="preserve">    63-2204697 </t>
  </si>
  <si>
    <t xml:space="preserve">INDEPENDENCIA 521 LOCAL 1                                   </t>
  </si>
  <si>
    <t>76279619-8</t>
  </si>
  <si>
    <t xml:space="preserve">        76.279.619-8</t>
  </si>
  <si>
    <t xml:space="preserve">COMERCIAL DECOSUR LTDA                                      </t>
  </si>
  <si>
    <t xml:space="preserve">    9-88831900 </t>
  </si>
  <si>
    <t xml:space="preserve">ANTONIO VARAS 486                                           </t>
  </si>
  <si>
    <t>76295124-K</t>
  </si>
  <si>
    <t xml:space="preserve">        76.295.124-K</t>
  </si>
  <si>
    <t xml:space="preserve">SERVIVEN SPA                                                </t>
  </si>
  <si>
    <t xml:space="preserve">   9 9818 7981 </t>
  </si>
  <si>
    <t xml:space="preserve">COLO COLO 460                                               </t>
  </si>
  <si>
    <t>76296220-9</t>
  </si>
  <si>
    <t xml:space="preserve">        76.296.220-9</t>
  </si>
  <si>
    <t xml:space="preserve">SOCIEDAD COMERCIAL ALMENDRA LTDA                            </t>
  </si>
  <si>
    <t xml:space="preserve">CONDELL 1378                                                </t>
  </si>
  <si>
    <t>76298089-4</t>
  </si>
  <si>
    <t xml:space="preserve">        76.298.089-4</t>
  </si>
  <si>
    <t xml:space="preserve">COMERCIAL EXPRESS DEL PACIFICO LTDA                         </t>
  </si>
  <si>
    <t xml:space="preserve">KM 3 CAMINO PANIMAVIDA                                      </t>
  </si>
  <si>
    <t>76298691-4</t>
  </si>
  <si>
    <t xml:space="preserve">        76.298.691-4</t>
  </si>
  <si>
    <t xml:space="preserve">LA BANQUETERIA VALDES Y SAID LTDA                           </t>
  </si>
  <si>
    <t xml:space="preserve">    65-2235155 </t>
  </si>
  <si>
    <t xml:space="preserve">WALKER MARTINEZ 418 LOCAL 9-10                              </t>
  </si>
  <si>
    <t>76299358-9</t>
  </si>
  <si>
    <t xml:space="preserve">        76.299.358-9</t>
  </si>
  <si>
    <t xml:space="preserve">SOC COMERCIAL MENKE Y HELD LTDA                             </t>
  </si>
  <si>
    <t xml:space="preserve">LOURDES 829                                                 </t>
  </si>
  <si>
    <t>76304923-K</t>
  </si>
  <si>
    <t xml:space="preserve">        76.304.923-K</t>
  </si>
  <si>
    <t xml:space="preserve">SERVICIOS INTEGRADOS SIDAPT LTDA                            </t>
  </si>
  <si>
    <t xml:space="preserve">mmerapohl@gmail.com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</si>
  <si>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9 7673 4186</t>
  </si>
  <si>
    <t xml:space="preserve">AVDA MARTIN LUTERO 02145                                    </t>
  </si>
  <si>
    <t>76310716-7</t>
  </si>
  <si>
    <t xml:space="preserve">        76.310.716-7</t>
  </si>
  <si>
    <t xml:space="preserve">COMERCIAL EL MOLINO SPA                                     </t>
  </si>
  <si>
    <t xml:space="preserve">jmgomezacevedo@gmail.com                                                                                                                                                                                                                                  </t>
  </si>
  <si>
    <t>OFICINA 9-43073</t>
  </si>
  <si>
    <t xml:space="preserve">ECUADOR 236                                                 </t>
  </si>
  <si>
    <t>76322504-6</t>
  </si>
  <si>
    <t xml:space="preserve">        76.322.504-6</t>
  </si>
  <si>
    <t xml:space="preserve">SOCIEDAD GOMEZ RUIZ LTDA                                    </t>
  </si>
  <si>
    <t xml:space="preserve">   9 7374 8198 </t>
  </si>
  <si>
    <t xml:space="preserve">ITALIA 1412                                                 </t>
  </si>
  <si>
    <t>76328315-1</t>
  </si>
  <si>
    <t xml:space="preserve">        76.328.315-1</t>
  </si>
  <si>
    <t xml:space="preserve">LA RIOJANA DISENO Y ARQUITECTURA LTDA                       </t>
  </si>
  <si>
    <t xml:space="preserve">AVDA VITACURA 5728                                          </t>
  </si>
  <si>
    <t>76329007-7</t>
  </si>
  <si>
    <t xml:space="preserve">        76.329.007-7</t>
  </si>
  <si>
    <t xml:space="preserve">FJ SPORT SPA                                                </t>
  </si>
  <si>
    <t xml:space="preserve">    2-26624386 </t>
  </si>
  <si>
    <t xml:space="preserve">CERRO COLORADO 5030 OFICINA 803                             </t>
  </si>
  <si>
    <t>76334697-8</t>
  </si>
  <si>
    <t xml:space="preserve">        76.334.697-8</t>
  </si>
  <si>
    <t xml:space="preserve">SOUTH AMERICA RETAIL GROUP SPA                              </t>
  </si>
  <si>
    <t xml:space="preserve">     41-2747803</t>
  </si>
  <si>
    <t>76337564-1</t>
  </si>
  <si>
    <t xml:space="preserve">        76.337.564-1</t>
  </si>
  <si>
    <t xml:space="preserve">COMERCIALIZADORA JAQUE RAMIREZ LTDA                         </t>
  </si>
  <si>
    <t xml:space="preserve">    41-2732248 </t>
  </si>
  <si>
    <t xml:space="preserve">FREIRE 396                                                  </t>
  </si>
  <si>
    <t>76341630-5</t>
  </si>
  <si>
    <t xml:space="preserve">        76.341.630-5</t>
  </si>
  <si>
    <t xml:space="preserve">MUEBLES Y DECORACION LOPEZ Y CIA LTDA                       </t>
  </si>
  <si>
    <t xml:space="preserve">   2 2735 5359 </t>
  </si>
  <si>
    <t xml:space="preserve">BELLAVISTA 0258                                             </t>
  </si>
  <si>
    <t>76342727-7</t>
  </si>
  <si>
    <t xml:space="preserve">        76.342.727-7</t>
  </si>
  <si>
    <t xml:space="preserve">EMELUC JOYAS S A                                            </t>
  </si>
  <si>
    <t xml:space="preserve">    2-22195014 </t>
  </si>
  <si>
    <t xml:space="preserve">GERONIMO DE ALDERETE 1546                                   </t>
  </si>
  <si>
    <t>76352535-K</t>
  </si>
  <si>
    <t xml:space="preserve">        76.352.535-K</t>
  </si>
  <si>
    <t xml:space="preserve">COMERCIAL URBANO LTDA                                       </t>
  </si>
  <si>
    <t xml:space="preserve">APOQUINDO 9085, LOCAL 19                                    </t>
  </si>
  <si>
    <t>76353910-5</t>
  </si>
  <si>
    <t xml:space="preserve">        76.353.910-5</t>
  </si>
  <si>
    <t xml:space="preserve">COMERCIAL ARAVENA FUENTES JACQUELINE E.I.R.L.               </t>
  </si>
  <si>
    <t xml:space="preserve">PEDRO DE VALDIVIA 899                                       </t>
  </si>
  <si>
    <t xml:space="preserve">SUPERMERCADO SANTA VICTORIA (SAN LUIS)                      </t>
  </si>
  <si>
    <t>76358002-4</t>
  </si>
  <si>
    <t xml:space="preserve">        76.358.002-4</t>
  </si>
  <si>
    <t xml:space="preserve">    9-98301807 </t>
  </si>
  <si>
    <t xml:space="preserve">MICHIMALONCO 521                                            </t>
  </si>
  <si>
    <t>76359310-K</t>
  </si>
  <si>
    <t xml:space="preserve">        76.359.310-K</t>
  </si>
  <si>
    <t xml:space="preserve">COMERCIAL DOS CUMBRES LTDA                                  </t>
  </si>
  <si>
    <t xml:space="preserve">     2-26984073</t>
  </si>
  <si>
    <t xml:space="preserve">AGUSTINAS 1161 LOCAL 8                                      </t>
  </si>
  <si>
    <t>76360907-3</t>
  </si>
  <si>
    <t xml:space="preserve">        76.360.907-3</t>
  </si>
  <si>
    <t xml:space="preserve">ALFREDO FIGUEROA R. LIB.Y DISTR DE ART.DE ESCR.E INS. COMP. </t>
  </si>
  <si>
    <t xml:space="preserve">    9-81580777 </t>
  </si>
  <si>
    <t xml:space="preserve">JOAN MIRO 7546                                              </t>
  </si>
  <si>
    <t>76361752-1</t>
  </si>
  <si>
    <t xml:space="preserve">        76.361.752-1</t>
  </si>
  <si>
    <t xml:space="preserve">SOCIEDAD METAMERCADO LTDA                                   </t>
  </si>
  <si>
    <t xml:space="preserve">rcelis@caramba.cl                                                                                                                                                                                                                          </t>
  </si>
  <si>
    <t xml:space="preserve">    2-27385434 </t>
  </si>
  <si>
    <t xml:space="preserve">JOAQUIN CERDA 6311                                          </t>
  </si>
  <si>
    <t>76368999-9</t>
  </si>
  <si>
    <t xml:space="preserve">        76.368.999-9</t>
  </si>
  <si>
    <t xml:space="preserve">COMERCIAL CARAMBA CHILE S.A.                                </t>
  </si>
  <si>
    <t xml:space="preserve">    61-2710389 </t>
  </si>
  <si>
    <t xml:space="preserve">ROCA 843                                                    </t>
  </si>
  <si>
    <t>76369056-3</t>
  </si>
  <si>
    <t xml:space="preserve">        76.369.056-3</t>
  </si>
  <si>
    <t xml:space="preserve">DUBROCK Y CIA LTDA                                          </t>
  </si>
  <si>
    <t xml:space="preserve">   9 6495 8411 </t>
  </si>
  <si>
    <t xml:space="preserve">GAMBOA 1832, SOL DE ORIENTE                                 </t>
  </si>
  <si>
    <t>76369734-7</t>
  </si>
  <si>
    <t xml:space="preserve">        76.369.734-7</t>
  </si>
  <si>
    <t xml:space="preserve">SOCIEDAD COMERCIALIZADORA DTODO S.A.                        </t>
  </si>
  <si>
    <t xml:space="preserve">    2-26787111 </t>
  </si>
  <si>
    <t xml:space="preserve">PROVIDENCIA 2197 - PROVIDENCIA                              </t>
  </si>
  <si>
    <t>76372147-7</t>
  </si>
  <si>
    <t xml:space="preserve">        76.372.147-7</t>
  </si>
  <si>
    <t xml:space="preserve">LIBRERIA PALOTES S.P.A.                                     </t>
  </si>
  <si>
    <t xml:space="preserve">ANTONIO VARAS 608                                           </t>
  </si>
  <si>
    <t>76376064-2</t>
  </si>
  <si>
    <t xml:space="preserve">        76.376.064-2</t>
  </si>
  <si>
    <t xml:space="preserve">COMERCIALIZADORA V Y L LTDA                                 </t>
  </si>
  <si>
    <t xml:space="preserve">FRANKLIN 742                                                </t>
  </si>
  <si>
    <t>76385940-1</t>
  </si>
  <si>
    <t xml:space="preserve">        76.385.940-1</t>
  </si>
  <si>
    <t xml:space="preserve">MENAJES CASA HOGAR SPA                                      </t>
  </si>
  <si>
    <t xml:space="preserve">     64-2233704</t>
  </si>
  <si>
    <t xml:space="preserve">RAMIREZ 880                                                 </t>
  </si>
  <si>
    <t>76388179-2</t>
  </si>
  <si>
    <t xml:space="preserve">        76.388.179-2</t>
  </si>
  <si>
    <t xml:space="preserve">GERMAN GONZALEZ Y CIA LTDA                                  </t>
  </si>
  <si>
    <t xml:space="preserve">mjcanales@tanax.cl                                                                                                                                                                                                                  </t>
  </si>
  <si>
    <t xml:space="preserve">    2-2739 1553</t>
  </si>
  <si>
    <t xml:space="preserve">MALAGA 89, PISO 5                                           </t>
  </si>
  <si>
    <t>76388464-3</t>
  </si>
  <si>
    <t xml:space="preserve">        76.388.464-3</t>
  </si>
  <si>
    <t xml:space="preserve">SOCIEDAD LACTEOS PAHUILMO LTDA                              </t>
  </si>
  <si>
    <t xml:space="preserve">    9 3003 3280</t>
  </si>
  <si>
    <t xml:space="preserve">CONSISTORIAL 2100 LOCAL 117                                 </t>
  </si>
  <si>
    <t>76389731-1</t>
  </si>
  <si>
    <t xml:space="preserve">        76.389.731-1</t>
  </si>
  <si>
    <t xml:space="preserve">LARVA PRODUCTORA LTDA                                       </t>
  </si>
  <si>
    <t xml:space="preserve">     2-32026655</t>
  </si>
  <si>
    <t xml:space="preserve">DIAGONAL PARAGUAY 481 OFICINA 64                            </t>
  </si>
  <si>
    <t>76391198-5</t>
  </si>
  <si>
    <t xml:space="preserve">        76.391.198-5</t>
  </si>
  <si>
    <t xml:space="preserve">UNITRANS LOGISTIC CHILE LIMITADA                            </t>
  </si>
  <si>
    <t xml:space="preserve">    9 9879 6414</t>
  </si>
  <si>
    <t xml:space="preserve">BLANCO ENCALADA 215-A                                       </t>
  </si>
  <si>
    <t>76391364-3</t>
  </si>
  <si>
    <t xml:space="preserve">        76.391.364-3</t>
  </si>
  <si>
    <t xml:space="preserve">COMERCIALIZADORA Y PRODUCTORA BLANCO Y GOURMET LTDA         </t>
  </si>
  <si>
    <t xml:space="preserve">     41-2212879</t>
  </si>
  <si>
    <t xml:space="preserve">AVENIDA LOS CARRERA 741                                     </t>
  </si>
  <si>
    <t>76391963-3</t>
  </si>
  <si>
    <t xml:space="preserve">        76.391.963-3</t>
  </si>
  <si>
    <t xml:space="preserve">SANDRA AUBAZARTT SABINO Y CIA LTDA                          </t>
  </si>
  <si>
    <t xml:space="preserve">ventasespaciovisual@gmail.com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</si>
  <si>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2-22218887 </t>
  </si>
  <si>
    <t xml:space="preserve">JOSE CAROCCA 2087 - Y                                       </t>
  </si>
  <si>
    <t>76392700-8</t>
  </si>
  <si>
    <t xml:space="preserve">        76.392.700-8</t>
  </si>
  <si>
    <t xml:space="preserve">ESPACIO VISUAL PUBLICIDAD LTDA                              </t>
  </si>
  <si>
    <t xml:space="preserve">    9-98849143 </t>
  </si>
  <si>
    <t xml:space="preserve">LOS CANELOS 502                                             </t>
  </si>
  <si>
    <t>76394711-4</t>
  </si>
  <si>
    <t xml:space="preserve">        76.394.711-4</t>
  </si>
  <si>
    <t xml:space="preserve">COMERCIAL LA EUROPEA LIMITADA                               </t>
  </si>
  <si>
    <t xml:space="preserve">     9-3174690 </t>
  </si>
  <si>
    <t>76395902-3</t>
  </si>
  <si>
    <t xml:space="preserve">        76.395.902-3</t>
  </si>
  <si>
    <t xml:space="preserve">COMERCIAL SANDRA DEL TRANSITO MIRANDA MENARES E.I.R.L.      </t>
  </si>
  <si>
    <t xml:space="preserve">     32-2750530</t>
  </si>
  <si>
    <t xml:space="preserve">RUTA 68 KM.33, SANTUARIO LO VASQUEZ                         </t>
  </si>
  <si>
    <t>76397629-7</t>
  </si>
  <si>
    <t xml:space="preserve">        76.397.629-7</t>
  </si>
  <si>
    <t xml:space="preserve">BAZAR LO VASQUEZ S.P.A.                                     </t>
  </si>
  <si>
    <t xml:space="preserve">    41-2614062 </t>
  </si>
  <si>
    <t xml:space="preserve">TIRUA SUR SIN NRO                                           </t>
  </si>
  <si>
    <t xml:space="preserve">Tirua               </t>
  </si>
  <si>
    <t>76398239-4</t>
  </si>
  <si>
    <t xml:space="preserve">        76.398.239-4</t>
  </si>
  <si>
    <t xml:space="preserve">COMERCIALIZADORA LOS PEREZ LIMITADA                         </t>
  </si>
  <si>
    <t xml:space="preserve">chicureo@libreriadesenlace.cl                                                                                                                                                                                                                             </t>
  </si>
  <si>
    <t>9 3113 8030</t>
  </si>
  <si>
    <t xml:space="preserve">AVDA CHICUREO 130, LOCAL 16                                 </t>
  </si>
  <si>
    <t xml:space="preserve">LIBRERÍA LIBREO LTDA                                        </t>
  </si>
  <si>
    <t>76398757-4</t>
  </si>
  <si>
    <t xml:space="preserve">        76.398.757-4</t>
  </si>
  <si>
    <t xml:space="preserve">    9-83551766 </t>
  </si>
  <si>
    <t xml:space="preserve">PEDRO DE VALDIVIA 180 LOCAL 4                               </t>
  </si>
  <si>
    <t>76399032-K</t>
  </si>
  <si>
    <t xml:space="preserve">        76.399.032-K</t>
  </si>
  <si>
    <t xml:space="preserve">GRACIELA DURAN SANCHEZ E.I.R.L.                             </t>
  </si>
  <si>
    <t xml:space="preserve">decofiestaosorno@gmail.com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</si>
  <si>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9-99329614 </t>
  </si>
  <si>
    <t xml:space="preserve">RAMIREZ 952 LOCAL 20 - ROMBOCOL                             </t>
  </si>
  <si>
    <t>76402891-0</t>
  </si>
  <si>
    <t xml:space="preserve">        76.402.891-0</t>
  </si>
  <si>
    <t xml:space="preserve">SOCIEDAD COMERCIAL SORETT ETCHEVERRY LTDA                   </t>
  </si>
  <si>
    <t xml:space="preserve">    9 7139 0332</t>
  </si>
  <si>
    <t xml:space="preserve">GENARO LISBOA 340 LOCAL 3-4                                 </t>
  </si>
  <si>
    <t>76407110-7</t>
  </si>
  <si>
    <t xml:space="preserve">        76.407.110-7</t>
  </si>
  <si>
    <t xml:space="preserve">ASESORIAS E INVERSIONES MORAN &amp; CANIUMAN LTDA               </t>
  </si>
  <si>
    <t xml:space="preserve">asalas@patuelli.cl                                                                                                                                                                                                                           </t>
  </si>
  <si>
    <t xml:space="preserve">SANTO DOMINGO 979 OFICINA 401                               </t>
  </si>
  <si>
    <t>76410067-0</t>
  </si>
  <si>
    <t xml:space="preserve">        76.410.067-0</t>
  </si>
  <si>
    <t xml:space="preserve">INVERSIONES MURANO S.A.                                     </t>
  </si>
  <si>
    <t xml:space="preserve">nuncioqueleo@gmail.com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</si>
  <si>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9-96382752 </t>
  </si>
  <si>
    <t xml:space="preserve">SEBASTIAN ELCANO 1023                                       </t>
  </si>
  <si>
    <t>76410104-9</t>
  </si>
  <si>
    <t xml:space="preserve">        76.410.104-9</t>
  </si>
  <si>
    <t xml:space="preserve">NUNCIO BELARDI ASSERELLA LIBRERIA EIRL                      </t>
  </si>
  <si>
    <t xml:space="preserve">francisco.schilling@morenaa.com                                                                                                                                                                                                                           </t>
  </si>
  <si>
    <t xml:space="preserve">    2-22050378 </t>
  </si>
  <si>
    <t xml:space="preserve">VALDES 434                                                  </t>
  </si>
  <si>
    <t>76412010-8</t>
  </si>
  <si>
    <t xml:space="preserve">        76.412.010-8</t>
  </si>
  <si>
    <t xml:space="preserve">IMPORTADORA MORENAA LIMITADA                                </t>
  </si>
  <si>
    <t xml:space="preserve">     32-2485157</t>
  </si>
  <si>
    <t xml:space="preserve">AVDA BORGOÑO 14190 - REÑACA                                 </t>
  </si>
  <si>
    <t>76415150-K</t>
  </si>
  <si>
    <t xml:space="preserve">        76.415.150-K</t>
  </si>
  <si>
    <t xml:space="preserve">WEISS Y SAAVEDRA CIA LTDA                                   </t>
  </si>
  <si>
    <t xml:space="preserve">    61-2613635 </t>
  </si>
  <si>
    <t xml:space="preserve">BAQUEDANO 601                                               </t>
  </si>
  <si>
    <t>76415808-3</t>
  </si>
  <si>
    <t xml:space="preserve">        76.415.808-3</t>
  </si>
  <si>
    <t xml:space="preserve">COMERCIAL CHELECH S.A.                                      </t>
  </si>
  <si>
    <t xml:space="preserve">IRARRAZAVAL 2951 - ÑUÑOA                                    </t>
  </si>
  <si>
    <t>76416727-9</t>
  </si>
  <si>
    <t xml:space="preserve">        76.416.727-9</t>
  </si>
  <si>
    <t xml:space="preserve">COMERCIAL STERN SCHMIDT S.A.                                </t>
  </si>
  <si>
    <t xml:space="preserve">     32-2213428</t>
  </si>
  <si>
    <t xml:space="preserve">COCHRANE 184                                                </t>
  </si>
  <si>
    <t>76419543-4</t>
  </si>
  <si>
    <t xml:space="preserve">        76.419.543-4</t>
  </si>
  <si>
    <t xml:space="preserve">VIACAVA HNOS LTDA                                           </t>
  </si>
  <si>
    <t xml:space="preserve">    2-26967295 </t>
  </si>
  <si>
    <t xml:space="preserve">MONEDA 1025 LOCAL 127                                       </t>
  </si>
  <si>
    <t>76421770-5</t>
  </si>
  <si>
    <t xml:space="preserve">        76.421.770-5</t>
  </si>
  <si>
    <t xml:space="preserve">COMERCIALIZADORA TELECOM LTDA                               </t>
  </si>
  <si>
    <t xml:space="preserve">nadia.moran29@gmail.com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</si>
  <si>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65-2622203</t>
  </si>
  <si>
    <t xml:space="preserve">PUDETO 298                                                  </t>
  </si>
  <si>
    <t>76424720-5</t>
  </si>
  <si>
    <t xml:space="preserve">        76.424.720-5</t>
  </si>
  <si>
    <t xml:space="preserve">SOCIEDAD HECTOR MORAN E HIJOS LTDA                          </t>
  </si>
  <si>
    <t xml:space="preserve">hlazo@eknow.cl                                                                                                                                                                                                                       </t>
  </si>
  <si>
    <t xml:space="preserve">     2696 8087 </t>
  </si>
  <si>
    <t xml:space="preserve">AVDA EJERCITO 371 OFICINA 31                                </t>
  </si>
  <si>
    <t>76427835-6</t>
  </si>
  <si>
    <t xml:space="preserve">        76.427.835-6</t>
  </si>
  <si>
    <t xml:space="preserve">SERVICIOS DE INGENIERIA Y CAPACITACION HECTOR LAZO E.I.R.L. </t>
  </si>
  <si>
    <t xml:space="preserve">      9-1282479</t>
  </si>
  <si>
    <t xml:space="preserve">TORREMOLINOS 410 LOCAL 127                                  </t>
  </si>
  <si>
    <t>76430103-K</t>
  </si>
  <si>
    <t xml:space="preserve">        76.430.103-K</t>
  </si>
  <si>
    <t xml:space="preserve">MUEBLERIA BENDITA SPA                                       </t>
  </si>
  <si>
    <t xml:space="preserve">    2-24666614 </t>
  </si>
  <si>
    <t xml:space="preserve">RIVERA 1369                                                 </t>
  </si>
  <si>
    <t>76432810-8</t>
  </si>
  <si>
    <t xml:space="preserve">        76.432.810-8</t>
  </si>
  <si>
    <t xml:space="preserve">COMERCIAL VITO FURNARO Y CIA LTDA                           </t>
  </si>
  <si>
    <t xml:space="preserve">     32-2212969</t>
  </si>
  <si>
    <t xml:space="preserve">AVDA BRASIL 1398                                            </t>
  </si>
  <si>
    <t>76434492-8</t>
  </si>
  <si>
    <t xml:space="preserve">        76.434.492-8</t>
  </si>
  <si>
    <t xml:space="preserve">BENEDICTO BUSTOS Y CIA LTDA                                 </t>
  </si>
  <si>
    <t xml:space="preserve">santeriasanmateo.osorno@gmail.com                                                                                                                                                                                                                         </t>
  </si>
  <si>
    <t xml:space="preserve">    64-2233853 </t>
  </si>
  <si>
    <t xml:space="preserve">MANUEL ANTONIO MATTA 662                                    </t>
  </si>
  <si>
    <t>76434906-7</t>
  </si>
  <si>
    <t xml:space="preserve">        76.434.906-7</t>
  </si>
  <si>
    <t xml:space="preserve">SANTERIA SAN MATEO APOSTOL SPA                              </t>
  </si>
  <si>
    <t xml:space="preserve">PAUL HARRIS 9571                                            </t>
  </si>
  <si>
    <t>76436162-8</t>
  </si>
  <si>
    <t xml:space="preserve">        76.436.162-8</t>
  </si>
  <si>
    <t xml:space="preserve">GLOBAL SUPPLY COMERCIAL SPA                                 </t>
  </si>
  <si>
    <t xml:space="preserve">     41-2237263</t>
  </si>
  <si>
    <t xml:space="preserve">CAUPOLICAN 514                                              </t>
  </si>
  <si>
    <t>76441530-2</t>
  </si>
  <si>
    <t xml:space="preserve">        76.441.530-2</t>
  </si>
  <si>
    <t xml:space="preserve">IMPORTADORA HECTOR PASTORINI MARISIO E HIJOS LTDA           </t>
  </si>
  <si>
    <t xml:space="preserve">    41-2468938 </t>
  </si>
  <si>
    <t xml:space="preserve">ANIBAL PINTO 724                                            </t>
  </si>
  <si>
    <t>76444576-7</t>
  </si>
  <si>
    <t xml:space="preserve">        76.444.576-7</t>
  </si>
  <si>
    <t xml:space="preserve">SOCIEDAD COMERCIAL SAZARTT LTDA                             </t>
  </si>
  <si>
    <t xml:space="preserve">    43-2212932 </t>
  </si>
  <si>
    <t xml:space="preserve">RENGO 351 LOCAL 2                                           </t>
  </si>
  <si>
    <t>76449929-8</t>
  </si>
  <si>
    <t xml:space="preserve">        76.449.929-8</t>
  </si>
  <si>
    <t xml:space="preserve">COM LIBRERIA EL BARQUITO LTDA                               </t>
  </si>
  <si>
    <t xml:space="preserve">    42-2458172 </t>
  </si>
  <si>
    <t xml:space="preserve">AV BALMACEDA 1900                                           </t>
  </si>
  <si>
    <t xml:space="preserve">San Javier          </t>
  </si>
  <si>
    <t>76452536-1</t>
  </si>
  <si>
    <t xml:space="preserve">        76.452.536-1</t>
  </si>
  <si>
    <t xml:space="preserve">ACROSS FREEDOM SPA                                          </t>
  </si>
  <si>
    <t xml:space="preserve">manuelbrito164@gmail.com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</si>
  <si>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4 Y 6                                             </t>
  </si>
  <si>
    <t>76457340-4</t>
  </si>
  <si>
    <t xml:space="preserve">        76.457.340-4</t>
  </si>
  <si>
    <t xml:space="preserve">BAR 59 SPA                                                  </t>
  </si>
  <si>
    <t xml:space="preserve">adm.floramour@gmail.com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</si>
  <si>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2 2234 1793 </t>
  </si>
  <si>
    <t xml:space="preserve">LOS DOMINICOS 7550                                          </t>
  </si>
  <si>
    <t>76459754-0</t>
  </si>
  <si>
    <t xml:space="preserve">        76.459.754-0</t>
  </si>
  <si>
    <t xml:space="preserve">FLORAMOUR SPA                                               </t>
  </si>
  <si>
    <t xml:space="preserve">    9-96687570 </t>
  </si>
  <si>
    <t xml:space="preserve">LOS CARRERA 202                                             </t>
  </si>
  <si>
    <t>76464062-4</t>
  </si>
  <si>
    <t xml:space="preserve">        76.464.062-4</t>
  </si>
  <si>
    <t xml:space="preserve">SOC. MOYA Y BRAVO LTDA                                      </t>
  </si>
  <si>
    <t xml:space="preserve">ARTURO PRAT 589                                             </t>
  </si>
  <si>
    <t>76467540-1</t>
  </si>
  <si>
    <t xml:space="preserve">        76.467.540-1</t>
  </si>
  <si>
    <t xml:space="preserve">COMERCIALIZADORA DAM LTDA                                   </t>
  </si>
  <si>
    <t xml:space="preserve">     41-2230310</t>
  </si>
  <si>
    <t xml:space="preserve">BARROS ARANA 492 LOCAL 1                                    </t>
  </si>
  <si>
    <t>76468203-3</t>
  </si>
  <si>
    <t xml:space="preserve">        76.468.203-3</t>
  </si>
  <si>
    <t xml:space="preserve">Mª CRISTINA LOOSLI ANDUEZA COMERCIALIZADORA EIRL            </t>
  </si>
  <si>
    <t xml:space="preserve">     9-92276438</t>
  </si>
  <si>
    <t xml:space="preserve">2 SUR 1947 LOCAL 9 - GALERIA RAMIREZ                        </t>
  </si>
  <si>
    <t>76472352-K</t>
  </si>
  <si>
    <t xml:space="preserve">        76.472.352-K</t>
  </si>
  <si>
    <t xml:space="preserve">COMERCIAL RUAH LTDA                                         </t>
  </si>
  <si>
    <t xml:space="preserve">acastillo1973@hotmail.com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</si>
  <si>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F-109 - MALL PZA.REAL                      </t>
  </si>
  <si>
    <t>76476176-6</t>
  </si>
  <si>
    <t xml:space="preserve">        76.476.176-6</t>
  </si>
  <si>
    <t xml:space="preserve">COMERCIAL B AND B LTDA                                      </t>
  </si>
  <si>
    <t xml:space="preserve">    43-2321420 </t>
  </si>
  <si>
    <t>76478393-K</t>
  </si>
  <si>
    <t xml:space="preserve">        76.478.393-K</t>
  </si>
  <si>
    <t xml:space="preserve">SOCIEDAD COMERCIALIZADORA LIBRERIA RENGO                    </t>
  </si>
  <si>
    <t xml:space="preserve">comercialferresur@hotmail.com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</si>
  <si>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65-2623745 </t>
  </si>
  <si>
    <t>ARTURO PRAT 1064</t>
  </si>
  <si>
    <t>76480087-7</t>
  </si>
  <si>
    <t xml:space="preserve">        76.480.087-7</t>
  </si>
  <si>
    <t xml:space="preserve">SOCIEDAD COMERCIAL FERRESUR LTDA                            </t>
  </si>
  <si>
    <t xml:space="preserve">shofareschile@gmail.com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</si>
  <si>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8-4096341 </t>
  </si>
  <si>
    <t xml:space="preserve">CARLOS JARA 1776                                            </t>
  </si>
  <si>
    <t>76486565-0</t>
  </si>
  <si>
    <t xml:space="preserve">        76.486.565-0</t>
  </si>
  <si>
    <t xml:space="preserve">IMPORT. Y DISTRIB. NOVOA CUEVAS LTDA                        </t>
  </si>
  <si>
    <t xml:space="preserve">   9 7759 4214 </t>
  </si>
  <si>
    <t xml:space="preserve">CAMINO REAL 4681 719                                        </t>
  </si>
  <si>
    <t>76491492-9</t>
  </si>
  <si>
    <t xml:space="preserve">        76.491.492-9</t>
  </si>
  <si>
    <t xml:space="preserve">COMERCIAL Y SERVICIOS EUROIMPORT LTDA                       </t>
  </si>
  <si>
    <t xml:space="preserve">     32-2214337</t>
  </si>
  <si>
    <t xml:space="preserve">VICTORIA 2507                                               </t>
  </si>
  <si>
    <t>76496196-K</t>
  </si>
  <si>
    <t xml:space="preserve">        76.496.196-K</t>
  </si>
  <si>
    <t xml:space="preserve">NOCE &amp; M. LTDA                                              </t>
  </si>
  <si>
    <t xml:space="preserve">j.floresroldan@gmail.com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</si>
  <si>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9-58892329 </t>
  </si>
  <si>
    <t xml:space="preserve">AVDA LAS PERDICES 0547, LOCAL 7, LABRANZA                   </t>
  </si>
  <si>
    <t>76499820-0</t>
  </si>
  <si>
    <t xml:space="preserve">        76.499.820-0</t>
  </si>
  <si>
    <t xml:space="preserve">TOBAGO SPA                                                  </t>
  </si>
  <si>
    <t xml:space="preserve">    55-2254310 </t>
  </si>
  <si>
    <t xml:space="preserve">CONDELL 2445                                                </t>
  </si>
  <si>
    <t>76511617-1</t>
  </si>
  <si>
    <t xml:space="preserve">        76.511.617-1</t>
  </si>
  <si>
    <t xml:space="preserve">ROJAS CHACANA LTDA                                          </t>
  </si>
  <si>
    <t xml:space="preserve">BARROS ARANA 645 LOCAL 12                                   </t>
  </si>
  <si>
    <t>76511829-8</t>
  </si>
  <si>
    <t xml:space="preserve">        76.511.829-8</t>
  </si>
  <si>
    <t xml:space="preserve">JOYAS VALDES LTDA                                           </t>
  </si>
  <si>
    <t xml:space="preserve">    65-2530546 </t>
  </si>
  <si>
    <t xml:space="preserve">THOMPSON 278                                                </t>
  </si>
  <si>
    <t>76514668-2</t>
  </si>
  <si>
    <t xml:space="preserve">        76.514.668-2</t>
  </si>
  <si>
    <t xml:space="preserve">GRANDES TIENDAS CASA BROWN SPA                              </t>
  </si>
  <si>
    <t xml:space="preserve">michellemannon28@gmail.com                                                                                                                                                                                                  </t>
  </si>
  <si>
    <t xml:space="preserve">    9-91350405 </t>
  </si>
  <si>
    <t xml:space="preserve">AVDA PROVIDENCIA 2209 LOCAL B 41                            </t>
  </si>
  <si>
    <t>76515758-7</t>
  </si>
  <si>
    <t xml:space="preserve">        76.515.758-7</t>
  </si>
  <si>
    <t xml:space="preserve">COMERCIALIZADORA INNOVAPHONE LTDA                           </t>
  </si>
  <si>
    <t xml:space="preserve">AHUMADA 341 LOCAL 340                                       </t>
  </si>
  <si>
    <t>76517208-K</t>
  </si>
  <si>
    <t xml:space="preserve">        76.517.208-K</t>
  </si>
  <si>
    <t xml:space="preserve">LORENA ALVEAR E.I.R.L.                                      </t>
  </si>
  <si>
    <t xml:space="preserve">manchester.tabaqueria@gmail.com                                                                                                                                                                                                                           </t>
  </si>
  <si>
    <t xml:space="preserve">LAS ENCINAS 02690 LOCAL 5                                   </t>
  </si>
  <si>
    <t>76521833-0</t>
  </si>
  <si>
    <t xml:space="preserve">        76.521.833-0</t>
  </si>
  <si>
    <t xml:space="preserve">SERGIO ZUÑIGA IBAÑEZ E.I.R.L.                               </t>
  </si>
  <si>
    <t xml:space="preserve">atrix2680@gmail.com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</si>
  <si>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9-63066087 </t>
  </si>
  <si>
    <t xml:space="preserve">AVDA GUILLERMO ULRIKSEN 2829                                </t>
  </si>
  <si>
    <t>76523798-K</t>
  </si>
  <si>
    <t xml:space="preserve">        76.523.798-K</t>
  </si>
  <si>
    <t xml:space="preserve">VENTA DE VESTUARIO Y ACCESORIOS MODA TURQUEZA LTDA          </t>
  </si>
  <si>
    <t xml:space="preserve">SAN MARTIN 60                                               </t>
  </si>
  <si>
    <t xml:space="preserve">Mafil               </t>
  </si>
  <si>
    <t>76529288-3</t>
  </si>
  <si>
    <t xml:space="preserve">        76.529.288-3</t>
  </si>
  <si>
    <t xml:space="preserve">COMERCIAL JACQUELINE ARAYA ARANZAVE E.I.R.L.                </t>
  </si>
  <si>
    <t xml:space="preserve">libreriapaokavaldivia@gmail.com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</si>
  <si>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63-222221</t>
  </si>
  <si>
    <t xml:space="preserve">PEREZ ROSALES 565                                           </t>
  </si>
  <si>
    <t>76541015-0</t>
  </si>
  <si>
    <t xml:space="preserve">        76.541.015-0</t>
  </si>
  <si>
    <t xml:space="preserve">COMERCIAL EL ARBORETO S.P.A                                 </t>
  </si>
  <si>
    <t xml:space="preserve">     2-32252345</t>
  </si>
  <si>
    <t xml:space="preserve">AGUSTINAS 1161 LOCAL 5                                      </t>
  </si>
  <si>
    <t>76542297-3</t>
  </si>
  <si>
    <t xml:space="preserve">        76.542.297-3</t>
  </si>
  <si>
    <t xml:space="preserve">DISTRIBUIDORA F Y K SPA                                     </t>
  </si>
  <si>
    <t xml:space="preserve">    9-63530302 </t>
  </si>
  <si>
    <t xml:space="preserve">LOS CLAVELES 641                                            </t>
  </si>
  <si>
    <t>76545921-4</t>
  </si>
  <si>
    <t xml:space="preserve">        76.545.921-4</t>
  </si>
  <si>
    <t xml:space="preserve">COMERCIALIZADORA SYLVIA PILAR AGUAYO CACERES E.I.R.L.       </t>
  </si>
  <si>
    <t xml:space="preserve">   9 9493 8041 </t>
  </si>
  <si>
    <t xml:space="preserve">CARRETERA DEL COBRE 750 LOCAL 1077                          </t>
  </si>
  <si>
    <t>76546685-7</t>
  </si>
  <si>
    <t xml:space="preserve">        76.546.685-7</t>
  </si>
  <si>
    <t xml:space="preserve">COMERCIAL IPUNTO LTDA                                       </t>
  </si>
  <si>
    <t xml:space="preserve">    64-2231155 </t>
  </si>
  <si>
    <t xml:space="preserve">CESAR ERCILLA 1740 LOCAL 13                                 </t>
  </si>
  <si>
    <t xml:space="preserve">JOYAS LANDEROS LTDA                                         </t>
  </si>
  <si>
    <t>76547597-K</t>
  </si>
  <si>
    <t xml:space="preserve">        76.547.597-K</t>
  </si>
  <si>
    <t xml:space="preserve">EL BOSQUE NORTE 0123 OF. 1501                               </t>
  </si>
  <si>
    <t>76550312-4</t>
  </si>
  <si>
    <t xml:space="preserve">        76.550.312-4</t>
  </si>
  <si>
    <t xml:space="preserve">DITAB CHILE SPA                                             </t>
  </si>
  <si>
    <t xml:space="preserve">    32-3205502 </t>
  </si>
  <si>
    <t xml:space="preserve">MIRAFLORES 442 DEPTO 601 - CHORRILLOS                       </t>
  </si>
  <si>
    <t>76551923-3</t>
  </si>
  <si>
    <t xml:space="preserve">        76.551.923-3</t>
  </si>
  <si>
    <t xml:space="preserve">COMERCIAL CECILIA PEÑA GONZALEZ E.I.R.L.                    </t>
  </si>
  <si>
    <t xml:space="preserve">    2-26967135 </t>
  </si>
  <si>
    <t>76554093-3</t>
  </si>
  <si>
    <t xml:space="preserve">        76.554.093-3</t>
  </si>
  <si>
    <t xml:space="preserve">CASA DE LA PLUMA FUENTE LTDA                                </t>
  </si>
  <si>
    <t xml:space="preserve">mmc23470@hotmail.com                                                                                                                                                                                                          </t>
  </si>
  <si>
    <t xml:space="preserve">   9-95580437  </t>
  </si>
  <si>
    <t xml:space="preserve">SAN MARTIN 547                                              </t>
  </si>
  <si>
    <t>76558538-4</t>
  </si>
  <si>
    <t xml:space="preserve">        76.558.538-4</t>
  </si>
  <si>
    <t xml:space="preserve">HERMINDA DEL CARMEN MANSILLA CARDENAS COMERCIANTE E.I.R.L.  </t>
  </si>
  <si>
    <t xml:space="preserve">pablomujica@veracruz.cl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</si>
  <si>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2 2334 0579 </t>
  </si>
  <si>
    <t xml:space="preserve">AVDA PROVIDENCIA 2124, LOCAL G-H                            </t>
  </si>
  <si>
    <t>76559629-7</t>
  </si>
  <si>
    <t xml:space="preserve">        76.559.629-7</t>
  </si>
  <si>
    <t xml:space="preserve">BAZAR DEL MUNDO SPA                                         </t>
  </si>
  <si>
    <t>76565020-8</t>
  </si>
  <si>
    <t xml:space="preserve">        76.565.020-8</t>
  </si>
  <si>
    <t xml:space="preserve">LA CASA DE LA OLLA LTDA                                     </t>
  </si>
  <si>
    <t xml:space="preserve">RAFAEL CASANOVA 438 A                                       </t>
  </si>
  <si>
    <t>76568971-6</t>
  </si>
  <si>
    <t xml:space="preserve">        76.568.971-6</t>
  </si>
  <si>
    <t xml:space="preserve">COMERCIAL S Y T LTDA                                        </t>
  </si>
  <si>
    <t xml:space="preserve">GALVARINO GALLARDO 1755 OF.1203                             </t>
  </si>
  <si>
    <t>76569006-4</t>
  </si>
  <si>
    <t xml:space="preserve">        76.569.006-4</t>
  </si>
  <si>
    <t xml:space="preserve">LA GUARIDA SPA                                              </t>
  </si>
  <si>
    <t xml:space="preserve">ventas.escofi@gmail.com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</si>
  <si>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67-2238311 </t>
  </si>
  <si>
    <t xml:space="preserve">BILBAO 930 B, LOCAL 2                                       </t>
  </si>
  <si>
    <t>76575460-7</t>
  </si>
  <si>
    <t xml:space="preserve">        76.575.460-7</t>
  </si>
  <si>
    <t xml:space="preserve">PROVEEDORES INTEGRALES PARA ESCOLAR Y OFICINA ESCOFI LTDA   </t>
  </si>
  <si>
    <t xml:space="preserve">carola_alaram@hotmail.com                                                                                                        </t>
  </si>
  <si>
    <t xml:space="preserve">    9-76590529 </t>
  </si>
  <si>
    <t xml:space="preserve">SUBTENIENTE VALENZUELA 190                                  </t>
  </si>
  <si>
    <t>76575820-3</t>
  </si>
  <si>
    <t xml:space="preserve">        76.575.820-3</t>
  </si>
  <si>
    <t xml:space="preserve">RAMIREZ &amp; RAMIREZ LTDA                                      </t>
  </si>
  <si>
    <t xml:space="preserve">varaslabracecilia@gmail.com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</si>
  <si>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65-2258878</t>
  </si>
  <si>
    <t xml:space="preserve">ANTONIO VARAS 680                                           </t>
  </si>
  <si>
    <t>76577575-2</t>
  </si>
  <si>
    <t xml:space="preserve">        76.577.575-2</t>
  </si>
  <si>
    <t xml:space="preserve">COMPAÑIA P Y C LTDA                                         </t>
  </si>
  <si>
    <t xml:space="preserve">trofeos.osorio@gmail.com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</si>
  <si>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45-2314855 </t>
  </si>
  <si>
    <t xml:space="preserve">M.RODRIGUEZ 888, LOCAL 19,GALERIA TEODORO RIBERA            </t>
  </si>
  <si>
    <t>76579565-6</t>
  </si>
  <si>
    <t xml:space="preserve">        76.579.565-6</t>
  </si>
  <si>
    <t xml:space="preserve">TROFEOS OSORIO LTDA                                         </t>
  </si>
  <si>
    <t xml:space="preserve">REGALOSJADE@GMAIL.COM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</si>
  <si>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LOCAL B                                    </t>
  </si>
  <si>
    <t>76582925-9</t>
  </si>
  <si>
    <t xml:space="preserve">        76.582.925-9</t>
  </si>
  <si>
    <t xml:space="preserve">SOCIEDAD COMERCIAL JADE SPA                                 </t>
  </si>
  <si>
    <t xml:space="preserve">   9 7210 1719 </t>
  </si>
  <si>
    <t xml:space="preserve">FIESTAS PATRIAS 1668                                        </t>
  </si>
  <si>
    <t>76583431-7</t>
  </si>
  <si>
    <t xml:space="preserve">        76.583.431-7</t>
  </si>
  <si>
    <t xml:space="preserve">KREA PUBLICIDAD SPA                                         </t>
  </si>
  <si>
    <t xml:space="preserve">A. PRAT 218                                                 </t>
  </si>
  <si>
    <t>76589355-0</t>
  </si>
  <si>
    <t xml:space="preserve">        76.589.355-0</t>
  </si>
  <si>
    <t xml:space="preserve">SUPERMERCADO ANGOVET LTDA                                   </t>
  </si>
  <si>
    <t xml:space="preserve">    9-90758214 </t>
  </si>
  <si>
    <t xml:space="preserve">O HIGGINS 613                                               </t>
  </si>
  <si>
    <t>76596667-1</t>
  </si>
  <si>
    <t xml:space="preserve">        76.596.667-1</t>
  </si>
  <si>
    <t xml:space="preserve">JOYERIA ARENAS SPA                                          </t>
  </si>
  <si>
    <t xml:space="preserve">AVDA INDEPENDENCIA 565 114                                  </t>
  </si>
  <si>
    <t>76599179-K</t>
  </si>
  <si>
    <t xml:space="preserve">        76.599.179-K</t>
  </si>
  <si>
    <t xml:space="preserve">BESTSELLER WHOLESALE CHILE SPA                              </t>
  </si>
  <si>
    <t xml:space="preserve">contacto.kor@gmail.com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</si>
  <si>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AGUAS FRESCAS 7949                                          </t>
  </si>
  <si>
    <t>76600121-1</t>
  </si>
  <si>
    <t xml:space="preserve">        76.600.121-1</t>
  </si>
  <si>
    <t xml:space="preserve">LUIS OMAR ORTIZ KOR E.I.R.L.                                </t>
  </si>
  <si>
    <t xml:space="preserve">yamila.araya@hotmail.com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</si>
  <si>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9-75873122 </t>
  </si>
  <si>
    <t>LOS CARRERA 4723 LOC.14- CENTRO COMERCIAL PASEO SAN FERNANDO</t>
  </si>
  <si>
    <t>76607383-2</t>
  </si>
  <si>
    <t xml:space="preserve">        76.607.383-2</t>
  </si>
  <si>
    <t xml:space="preserve">INGENIA CONSULTORES SPA                                     </t>
  </si>
  <si>
    <t xml:space="preserve">patychadwick@gmail.com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</si>
  <si>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2-22630002 </t>
  </si>
  <si>
    <t xml:space="preserve">BURGOS 80, PISO 7                                           </t>
  </si>
  <si>
    <t>76618796-K</t>
  </si>
  <si>
    <t xml:space="preserve">        76.618.796-K</t>
  </si>
  <si>
    <t xml:space="preserve">SIMPLE BY PURO SPA                                          </t>
  </si>
  <si>
    <t xml:space="preserve">AVDA LA DEHESA, 181 OF. 315                                 </t>
  </si>
  <si>
    <t>76619534-2</t>
  </si>
  <si>
    <t xml:space="preserve">        76.619.534-2</t>
  </si>
  <si>
    <t xml:space="preserve">BARLOVENTO SPA                                              </t>
  </si>
  <si>
    <t xml:space="preserve">    9-62737167 </t>
  </si>
  <si>
    <t xml:space="preserve">BARROS BORGOÑO 71 DEPTO 1105 - PROVIDENCIA                  </t>
  </si>
  <si>
    <t>76626167-1</t>
  </si>
  <si>
    <t xml:space="preserve">        76.626.167-1</t>
  </si>
  <si>
    <t xml:space="preserve">GIFT EMPRESAS SPA                                           </t>
  </si>
  <si>
    <t xml:space="preserve">    2-27211089 </t>
  </si>
  <si>
    <t xml:space="preserve">PEDRO FONTOVA 6250                                          </t>
  </si>
  <si>
    <t>76626473-5</t>
  </si>
  <si>
    <t xml:space="preserve">        76.626.473-5</t>
  </si>
  <si>
    <t xml:space="preserve">SP WEDDING PLANNER LTDA                                     </t>
  </si>
  <si>
    <t xml:space="preserve">ANIBAL PINTO 557 LOCAL 21-22                                </t>
  </si>
  <si>
    <t>76629566-5</t>
  </si>
  <si>
    <t xml:space="preserve">        76.629.566-5</t>
  </si>
  <si>
    <t xml:space="preserve">COMERCIALIZADORA EVELYN FLORES MARDONES E.I.R.L.            </t>
  </si>
  <si>
    <t xml:space="preserve">AVDA SOR VICENTA 2575 LOCAL 5                               </t>
  </si>
  <si>
    <t>76632319-7</t>
  </si>
  <si>
    <t xml:space="preserve">        76.632.319-7</t>
  </si>
  <si>
    <t xml:space="preserve">TABAQUERIA D ELITE LIMITADA                                 </t>
  </si>
  <si>
    <t xml:space="preserve">     2-26397236</t>
  </si>
  <si>
    <t>76636098-K</t>
  </si>
  <si>
    <t xml:space="preserve">        76.636.098-K</t>
  </si>
  <si>
    <t>MAURICIO BRAVO COMERCIAL Y FABRICACIÓN DE ARTÍCULOS DE PAPEL</t>
  </si>
  <si>
    <t xml:space="preserve">dielavin@gmail.com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</si>
  <si>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IRARRAZAVAL 870 - 905                                       </t>
  </si>
  <si>
    <t>76638392-0</t>
  </si>
  <si>
    <t xml:space="preserve">        76.638.392-0</t>
  </si>
  <si>
    <t xml:space="preserve">LN TALLER SPA                                               </t>
  </si>
  <si>
    <t xml:space="preserve">   9 7752 5041 </t>
  </si>
  <si>
    <t xml:space="preserve">EL QUISCO 595                                               </t>
  </si>
  <si>
    <t>76641328-5</t>
  </si>
  <si>
    <t xml:space="preserve">        76.641.328-5</t>
  </si>
  <si>
    <t>SERV PUBLICITARIOS MARGARITA ARACELLI SEGOVIA OLIVOS E.I.R.L</t>
  </si>
  <si>
    <t xml:space="preserve">     41-2227728</t>
  </si>
  <si>
    <t xml:space="preserve">CAUPOLICAN 567 LOCAL 15                                     </t>
  </si>
  <si>
    <t>76641652-7</t>
  </si>
  <si>
    <t xml:space="preserve">        76.641.652-7</t>
  </si>
  <si>
    <t xml:space="preserve">SOC COMERCIAL ROMANZA LTDA                                  </t>
  </si>
  <si>
    <t xml:space="preserve">    9-98425372 </t>
  </si>
  <si>
    <t xml:space="preserve">AVDA. PAICAVI 1376, LOC. 10                                 </t>
  </si>
  <si>
    <t>76643208-5</t>
  </si>
  <si>
    <t xml:space="preserve">        76.643.208-5</t>
  </si>
  <si>
    <t xml:space="preserve">SOCIEDAD COMERCIAL PRONTOCOM LTDA                           </t>
  </si>
  <si>
    <t xml:space="preserve">    9-99490869 </t>
  </si>
  <si>
    <t xml:space="preserve">12 DE OCTUBRE 485                                           </t>
  </si>
  <si>
    <t>76645401-1</t>
  </si>
  <si>
    <t xml:space="preserve">        76.645.401-1</t>
  </si>
  <si>
    <t xml:space="preserve">COMERCIALIZADORA GUSTAVO ULISES PANTANALLI ROZAS EIRL       </t>
  </si>
  <si>
    <t xml:space="preserve">RENGO 578 LOCAL 12                                          </t>
  </si>
  <si>
    <t>76646610-9</t>
  </si>
  <si>
    <t xml:space="preserve">        76.646.610-9</t>
  </si>
  <si>
    <t xml:space="preserve">HOME AND GIFT CHILE SPA                                     </t>
  </si>
  <si>
    <t xml:space="preserve">administracionquellon@jasachiloe.cl                                                                                                                                                                                                                       </t>
  </si>
  <si>
    <t xml:space="preserve">    65-2681600 </t>
  </si>
  <si>
    <t xml:space="preserve">LADRILLEROS 331                                             </t>
  </si>
  <si>
    <t>76647588-4</t>
  </si>
  <si>
    <t xml:space="preserve">        76.647.588-4</t>
  </si>
  <si>
    <t xml:space="preserve">JASA S. A.                                                  </t>
  </si>
  <si>
    <t xml:space="preserve">juanita.oyarzun.m@gmail.com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</si>
  <si>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GAMBOA 397 LOCAL 110                                        </t>
  </si>
  <si>
    <t>76650758-1</t>
  </si>
  <si>
    <t xml:space="preserve">        76.650.758-1</t>
  </si>
  <si>
    <t xml:space="preserve">COMERCIAL JUANA OYARZUN M SPA                               </t>
  </si>
  <si>
    <t xml:space="preserve">SAN DIEGO 358 LOCAL 27                                      </t>
  </si>
  <si>
    <t>76657822-5</t>
  </si>
  <si>
    <t xml:space="preserve">        76.657.822-5</t>
  </si>
  <si>
    <t xml:space="preserve">COMERCIAL PABLO LOPEZ BELLO EIRL                            </t>
  </si>
  <si>
    <t xml:space="preserve">verdetierrapuertomontt@gmail.com                                                                                                                                                                                                                          </t>
  </si>
  <si>
    <t xml:space="preserve">AVDA CUARTA TERRAZA 4955, VALLE VOLCANES                    </t>
  </si>
  <si>
    <t>76659000-4</t>
  </si>
  <si>
    <t xml:space="preserve">        76.659.000-4</t>
  </si>
  <si>
    <t xml:space="preserve">PUNTO DECO SPA                                              </t>
  </si>
  <si>
    <t xml:space="preserve">     65-2346470</t>
  </si>
  <si>
    <t xml:space="preserve">WALKER MARTINEZ 430 LOCAL 4                                 </t>
  </si>
  <si>
    <t>76662628-9</t>
  </si>
  <si>
    <t xml:space="preserve">        76.662.628-9</t>
  </si>
  <si>
    <t xml:space="preserve">CASA CREATIVA LTDA                                          </t>
  </si>
  <si>
    <t xml:space="preserve">AVDA LA PLAZA 1250 LOCAL P                                  </t>
  </si>
  <si>
    <t>76666927-1</t>
  </si>
  <si>
    <t xml:space="preserve">        76.666.927-1</t>
  </si>
  <si>
    <t xml:space="preserve">KOMANG SPA                                                  </t>
  </si>
  <si>
    <t xml:space="preserve">    9-97431471 </t>
  </si>
  <si>
    <t xml:space="preserve">SAN MARTIN 1141 B                                           </t>
  </si>
  <si>
    <t>76666944-1</t>
  </si>
  <si>
    <t xml:space="preserve">        76.666.944-1</t>
  </si>
  <si>
    <t xml:space="preserve">BOUTIQUE LORENA DEL CARMEN QUEZADA SANDOVAL E.I.R.L.        </t>
  </si>
  <si>
    <t xml:space="preserve">temuco@queleochile.cl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</si>
  <si>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45-2622024 </t>
  </si>
  <si>
    <t xml:space="preserve">VICUÑA MACKENNA 595                                         </t>
  </si>
  <si>
    <t>76667939-0</t>
  </si>
  <si>
    <t xml:space="preserve">        76.667.939-0</t>
  </si>
  <si>
    <t xml:space="preserve">CHILKATUN SPA                                               </t>
  </si>
  <si>
    <t xml:space="preserve">info@squarethings.cl                                                                                                                                                                                                             </t>
  </si>
  <si>
    <t xml:space="preserve">    9-87075069 </t>
  </si>
  <si>
    <t xml:space="preserve">AVDA APOQUINDO 5583 OFICINA 31                              </t>
  </si>
  <si>
    <t>76673337-9</t>
  </si>
  <si>
    <t xml:space="preserve">        76.673.337-9</t>
  </si>
  <si>
    <t xml:space="preserve">COMERCIAL SQUARE THINGS LTDA                                </t>
  </si>
  <si>
    <t xml:space="preserve">ptrivino@electromusica.cl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</si>
  <si>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9-86497387 </t>
  </si>
  <si>
    <t xml:space="preserve">O´HIGGINS 461 1B                                            </t>
  </si>
  <si>
    <t>76676111-9</t>
  </si>
  <si>
    <t xml:space="preserve">        76.676.111-9</t>
  </si>
  <si>
    <t xml:space="preserve">RAMIREZROCHA SPA                                            </t>
  </si>
  <si>
    <t xml:space="preserve">   9 5013 3189 </t>
  </si>
  <si>
    <t xml:space="preserve">DANIEL MORAN 76 LOCAL 21-A                                  </t>
  </si>
  <si>
    <t>76677626-4</t>
  </si>
  <si>
    <t xml:space="preserve">        76.677.626-4</t>
  </si>
  <si>
    <t xml:space="preserve">COMERCIAL LUCY BARRERA ABARCA E.I.R.L.                      </t>
  </si>
  <si>
    <t xml:space="preserve">    72-2684527 </t>
  </si>
  <si>
    <t xml:space="preserve">RENATO CORREA 27                                            </t>
  </si>
  <si>
    <t>76679405-K</t>
  </si>
  <si>
    <t xml:space="preserve">        76.679.405-K</t>
  </si>
  <si>
    <t xml:space="preserve">FLORERIA Y DECOHOGAR MARIA ISABEL ACEVEDO OLEA E.I.R.L.     </t>
  </si>
  <si>
    <t xml:space="preserve">libreriacoreo@gmail.com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</si>
  <si>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ALMAGRO 498 LOCAL 4 INTERIOR                                </t>
  </si>
  <si>
    <t>76685874-0</t>
  </si>
  <si>
    <t xml:space="preserve">        76.685.874-0</t>
  </si>
  <si>
    <t xml:space="preserve">MARIBEL MARTINEZ VARAS, COMPRA Y VENTA DE ARTS.DE OFICINA   </t>
  </si>
  <si>
    <t xml:space="preserve">ecaceres@primeretail.cl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</si>
  <si>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2-28402570 </t>
  </si>
  <si>
    <t xml:space="preserve">AVDA ITALIA 1607                                            </t>
  </si>
  <si>
    <t>76688385-0</t>
  </si>
  <si>
    <t xml:space="preserve">        76.688.385-0</t>
  </si>
  <si>
    <t xml:space="preserve">PRIME RETAIL S.A.                                           </t>
  </si>
  <si>
    <t xml:space="preserve">ckvinosygourmet@gmail.com                                                                                                                              </t>
  </si>
  <si>
    <t xml:space="preserve">    9-94444596 </t>
  </si>
  <si>
    <t xml:space="preserve">O´HIGGINS 815                                               </t>
  </si>
  <si>
    <t>76690082-8</t>
  </si>
  <si>
    <t xml:space="preserve">        76.690.082-8</t>
  </si>
  <si>
    <t xml:space="preserve">VINOS &amp; GOURMET SPA                                         </t>
  </si>
  <si>
    <t xml:space="preserve">    63-2294743 </t>
  </si>
  <si>
    <t xml:space="preserve">ARAUCO 132 - SECTOR CENTRO                                  </t>
  </si>
  <si>
    <t>76691969-3</t>
  </si>
  <si>
    <t xml:space="preserve">        76.691.969-3</t>
  </si>
  <si>
    <t xml:space="preserve">COMERCIAL COSTANERA SUR SPA                                 </t>
  </si>
  <si>
    <t xml:space="preserve">   9 3073 5775 </t>
  </si>
  <si>
    <t xml:space="preserve">AVDA LA PAZ 737- B                                          </t>
  </si>
  <si>
    <t>76692403-4</t>
  </si>
  <si>
    <t xml:space="preserve">        76.692.403-4</t>
  </si>
  <si>
    <t>RESTAURANTE BERNARDO DEL C. ARAYA ROSSO EMPRESA INDIVIDUAL D</t>
  </si>
  <si>
    <t xml:space="preserve">    9-97433590 </t>
  </si>
  <si>
    <t xml:space="preserve">ROMERILLO 3771                                              </t>
  </si>
  <si>
    <t>76694803-0</t>
  </si>
  <si>
    <t xml:space="preserve">        76.694.803-0</t>
  </si>
  <si>
    <t xml:space="preserve">COMERCIALIZADORA JUAN ANTONIO GUTIERREZ ARIAS E.I.R.L.      </t>
  </si>
  <si>
    <t xml:space="preserve">    9-74470418 </t>
  </si>
  <si>
    <t xml:space="preserve">DIEGO PORTALES 854 LOCAL A-8 - GALERIA PORTALES             </t>
  </si>
  <si>
    <t>76702682-K</t>
  </si>
  <si>
    <t xml:space="preserve">        76.702.682-K</t>
  </si>
  <si>
    <t xml:space="preserve">COMERCIAL OVIEDO Y FIGUEROA SPA                             </t>
  </si>
  <si>
    <t xml:space="preserve">contacto.atelier27@gmail.com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</si>
  <si>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AVDA BERNARDO O´HIGGINS 333, LOCAL 27                       </t>
  </si>
  <si>
    <t>76703326-5</t>
  </si>
  <si>
    <t xml:space="preserve">        76.703.326-5</t>
  </si>
  <si>
    <t xml:space="preserve">DP LTDA                                                     </t>
  </si>
  <si>
    <t xml:space="preserve">carmen@tuevivo.cl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</si>
  <si>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9 99332126 </t>
  </si>
  <si>
    <t xml:space="preserve">32 ORIENTE 1470, LOCAL 1430                                 </t>
  </si>
  <si>
    <t>76704601-4</t>
  </si>
  <si>
    <t xml:space="preserve">        76.704.601-4</t>
  </si>
  <si>
    <t xml:space="preserve">PEPARRILLA SPA                                              </t>
  </si>
  <si>
    <t xml:space="preserve">BARROS ARANA 741 LOCAL 8                                    </t>
  </si>
  <si>
    <t>76711706-K</t>
  </si>
  <si>
    <t xml:space="preserve">        76.711.706-K</t>
  </si>
  <si>
    <t xml:space="preserve">COMERCIAL JORGE HERNAN NEIRA PAREDES E.I.R.L.               </t>
  </si>
  <si>
    <t xml:space="preserve">    9-91746115 </t>
  </si>
  <si>
    <t xml:space="preserve">YUNGAY 744                                                  </t>
  </si>
  <si>
    <t>76712046-K</t>
  </si>
  <si>
    <t xml:space="preserve">        76.712.046-K</t>
  </si>
  <si>
    <t xml:space="preserve">ANA MARIA SILVA FERNANDEZ JOYERIA Y ACCESORIOS E.I.R.L.     </t>
  </si>
  <si>
    <t xml:space="preserve">    9-82486263 </t>
  </si>
  <si>
    <t>76712182-2</t>
  </si>
  <si>
    <t xml:space="preserve">        76.712.182-2</t>
  </si>
  <si>
    <t xml:space="preserve">ANDREA CERDA SOLO REGALOS E.I.R.L.                          </t>
  </si>
  <si>
    <t xml:space="preserve">AVDA BLANCA ESTELA 1927 LOCAL 23                            </t>
  </si>
  <si>
    <t xml:space="preserve">Concón              </t>
  </si>
  <si>
    <t>76723980-7</t>
  </si>
  <si>
    <t xml:space="preserve">        76.723.980-7</t>
  </si>
  <si>
    <t xml:space="preserve">COMERCIAL DANIELA EDITH GOMEZ RUIZ E.I.R.L.                 </t>
  </si>
  <si>
    <t xml:space="preserve">     9-2186899 </t>
  </si>
  <si>
    <t xml:space="preserve">CESAR ERCILLA 1740 LOCAL 19                                 </t>
  </si>
  <si>
    <t>76734770-7</t>
  </si>
  <si>
    <t xml:space="preserve">        76.734.770-7</t>
  </si>
  <si>
    <t xml:space="preserve">MAGALY DEL CARMEN FUENTEALBA MARTINEZ Y CIA.LTDA.           </t>
  </si>
  <si>
    <t xml:space="preserve">     65 2636466</t>
  </si>
  <si>
    <t xml:space="preserve">BLANCO ENCALADA 215                                         </t>
  </si>
  <si>
    <t>76735770-2</t>
  </si>
  <si>
    <t xml:space="preserve">        76.735.770-2</t>
  </si>
  <si>
    <t xml:space="preserve">HOTELERA E INMOBILIARIA ISLA AZUL S.A.                      </t>
  </si>
  <si>
    <t xml:space="preserve">lourdes@tomatebtl.cl                                                                                                                                                                                                            </t>
  </si>
  <si>
    <t xml:space="preserve">JORGE VI 218                                                </t>
  </si>
  <si>
    <t>76741680-6</t>
  </si>
  <si>
    <t xml:space="preserve">        76.741.680-6</t>
  </si>
  <si>
    <t xml:space="preserve">EVENTOS PRODUCCION PUBLICIDAD TOMATE LTDA                   </t>
  </si>
  <si>
    <t xml:space="preserve">nicole.campos@contactopc.com                                                                                                                                                                                                                    </t>
  </si>
  <si>
    <t xml:space="preserve">    9-95443376 </t>
  </si>
  <si>
    <t xml:space="preserve">MAIPU 650                                                   </t>
  </si>
  <si>
    <t>76744188-6</t>
  </si>
  <si>
    <t xml:space="preserve">        76.744.188-6</t>
  </si>
  <si>
    <t xml:space="preserve">SOCIEDAD COMERCIAL E INDUSTRIAL CONTACTO PC LTDA            </t>
  </si>
  <si>
    <t>76744244-0</t>
  </si>
  <si>
    <t xml:space="preserve">        76.744.244-0</t>
  </si>
  <si>
    <t xml:space="preserve">cumbressociedad@gmail.com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</si>
  <si>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2 2814 5750 </t>
  </si>
  <si>
    <t xml:space="preserve">ESMERALDA 995                                               </t>
  </si>
  <si>
    <t>76749354-1</t>
  </si>
  <si>
    <t xml:space="preserve">        76.749.354-1</t>
  </si>
  <si>
    <t xml:space="preserve">SOCIEDAD COMERCIAL CUMBRES SPA                              </t>
  </si>
  <si>
    <t xml:space="preserve">ester_gallardo@hotmail.com                                                                                                                                                                                            </t>
  </si>
  <si>
    <t xml:space="preserve">    9-81539340 </t>
  </si>
  <si>
    <t xml:space="preserve">VIVAR 1980 LOCAL 114 - CENTRO CALAMA                        </t>
  </si>
  <si>
    <t>76749851-9</t>
  </si>
  <si>
    <t xml:space="preserve">        76.749.851-9</t>
  </si>
  <si>
    <t xml:space="preserve">VENTAS ESTER DEL CARMEN GALLARDO ARAYA E.I.R.L.             </t>
  </si>
  <si>
    <t xml:space="preserve">GENERAL DEL CANTO 308 LOCAL 12                              </t>
  </si>
  <si>
    <t>76765511-8</t>
  </si>
  <si>
    <t xml:space="preserve">        76.765.511-8</t>
  </si>
  <si>
    <t xml:space="preserve">TIKVA SANTIAGO SPA                                          </t>
  </si>
  <si>
    <t xml:space="preserve">mibravop@gmail.com                                                                                                                                                                                                       </t>
  </si>
  <si>
    <t xml:space="preserve">     9-76690159</t>
  </si>
  <si>
    <t xml:space="preserve">32 ORIENTE 1470 LOCAL 103                                   </t>
  </si>
  <si>
    <t>76777644-6</t>
  </si>
  <si>
    <t xml:space="preserve">        76.777.644-6</t>
  </si>
  <si>
    <t xml:space="preserve">CESAR IMAS SPA                                              </t>
  </si>
  <si>
    <t xml:space="preserve">MANQUEHUE SUR 31 LOCAL 98                                   </t>
  </si>
  <si>
    <t>76780575-6</t>
  </si>
  <si>
    <t xml:space="preserve">        76.780.575-6</t>
  </si>
  <si>
    <t xml:space="preserve">DANIELA PAZ DEL PILAR MUNOZ PEREZ LIBRERIA EIRL             </t>
  </si>
  <si>
    <t xml:space="preserve">t-arte@teatrodellago.cl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</si>
  <si>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65-2422900 </t>
  </si>
  <si>
    <t xml:space="preserve">AVDA BERNARDO PHILLIPPI 1000                                </t>
  </si>
  <si>
    <t>76781809-2</t>
  </si>
  <si>
    <t xml:space="preserve">        76.781.809-2</t>
  </si>
  <si>
    <t xml:space="preserve">TEATRO DEL LAGO, SERVICIOS Y VENTAS SPA                     </t>
  </si>
  <si>
    <t>9 8761 4571</t>
  </si>
  <si>
    <t xml:space="preserve">O´HIGGINS 540                                               </t>
  </si>
  <si>
    <t>76788651-9</t>
  </si>
  <si>
    <t xml:space="preserve">        76.788.651-9</t>
  </si>
  <si>
    <t xml:space="preserve">COMERCIAL MARCELA ALEJANDRA CID MARDORF E.I.R.L.            </t>
  </si>
  <si>
    <t xml:space="preserve">servicioshazel@gmail.com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</si>
  <si>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9-82973427</t>
  </si>
  <si>
    <t xml:space="preserve">LAS VIOLETAS 1835, LOCAL 8, HUERTOS FAMILIARES              </t>
  </si>
  <si>
    <t>76793585-4</t>
  </si>
  <si>
    <t xml:space="preserve">        76.793.585-4</t>
  </si>
  <si>
    <t xml:space="preserve">HAZEL SERVICIOS SPA                                         </t>
  </si>
  <si>
    <t xml:space="preserve">    41-2522855 </t>
  </si>
  <si>
    <t xml:space="preserve">FREIRE 740 LOCAL 40                                         </t>
  </si>
  <si>
    <t>76796361-0</t>
  </si>
  <si>
    <t xml:space="preserve">        76.796.361-0</t>
  </si>
  <si>
    <t xml:space="preserve">FAMILIA VERGARA MEDINA-FVERALM SPA                          </t>
  </si>
  <si>
    <t xml:space="preserve">salon.manemaldonado@gmail.com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</si>
  <si>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9-79172090 </t>
  </si>
  <si>
    <t xml:space="preserve">VIVAR 1580 LOCAL 25                                         </t>
  </si>
  <si>
    <t>76799008-1</t>
  </si>
  <si>
    <t xml:space="preserve">        76.799.008-1</t>
  </si>
  <si>
    <t xml:space="preserve">COMERCIAL MALNEX LTDA                                       </t>
  </si>
  <si>
    <t xml:space="preserve">jocelynvergaracisterna@gmail.com                                                                                                                                                                                            </t>
  </si>
  <si>
    <t xml:space="preserve">    9-34999200 </t>
  </si>
  <si>
    <t xml:space="preserve">ANGOL 565                                                   </t>
  </si>
  <si>
    <t>76800562-1</t>
  </si>
  <si>
    <t xml:space="preserve">        76.800.562-1</t>
  </si>
  <si>
    <t xml:space="preserve">IMPORTADORA JOCELYN VERGARA CISTERNA EIRL                   </t>
  </si>
  <si>
    <t xml:space="preserve">MAIPU 509                                                   </t>
  </si>
  <si>
    <t>76802273-9</t>
  </si>
  <si>
    <t xml:space="preserve">        76.802.273-9</t>
  </si>
  <si>
    <t xml:space="preserve">FARAON SPA                                                  </t>
  </si>
  <si>
    <t xml:space="preserve">cwendling@dablius.cl                                                                                                                                                                                </t>
  </si>
  <si>
    <t xml:space="preserve">    9-92439967 </t>
  </si>
  <si>
    <t xml:space="preserve">AV CESAR ERCILLA 1740 LOCAL 20                              </t>
  </si>
  <si>
    <t>76805746-K</t>
  </si>
  <si>
    <t xml:space="preserve">        76.805.746-K</t>
  </si>
  <si>
    <t xml:space="preserve">JUGUETES TOKA SPA                                           </t>
  </si>
  <si>
    <t>76809991-K</t>
  </si>
  <si>
    <t xml:space="preserve">        76.809.991-K</t>
  </si>
  <si>
    <t xml:space="preserve">NOVOA Y CUEVAS LTDA                                         </t>
  </si>
  <si>
    <t xml:space="preserve">    64-2239656 </t>
  </si>
  <si>
    <t>76814930-5</t>
  </si>
  <si>
    <t xml:space="preserve">        76.814.930-5</t>
  </si>
  <si>
    <t xml:space="preserve">JOYERIA Y RELOJERIA NEUCHATEL SPA                           </t>
  </si>
  <si>
    <t xml:space="preserve">     65-2623164</t>
  </si>
  <si>
    <t xml:space="preserve">DIECIOCHO 187                                               </t>
  </si>
  <si>
    <t>76817660-4</t>
  </si>
  <si>
    <t xml:space="preserve">        76.817.660-4</t>
  </si>
  <si>
    <t xml:space="preserve">CORINA ESCOBAR Y CIA LTDA                                   </t>
  </si>
  <si>
    <t xml:space="preserve">LIQENREGALOS@HOTMAIL.COM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</si>
  <si>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PASEO LAS PALMAS 2209 LOCAL 020                             </t>
  </si>
  <si>
    <t>76822035-2</t>
  </si>
  <si>
    <t xml:space="preserve">        76.822.035-2</t>
  </si>
  <si>
    <t xml:space="preserve">MILENKA CERENIC HIDALGO COMERCIALIZADORA LIQEN EIRL         </t>
  </si>
  <si>
    <t xml:space="preserve">maximosalgado@hotmail.com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</si>
  <si>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63-2213383 </t>
  </si>
  <si>
    <t xml:space="preserve">VICENTE PEREZ ROSALES 619 LOCAL 1                           </t>
  </si>
  <si>
    <t>76828375-3</t>
  </si>
  <si>
    <t xml:space="preserve">        76.828.375-3</t>
  </si>
  <si>
    <t xml:space="preserve">JOYERIA MAXIMO JORGE SALGADO FARFAN E.I.R.L.                </t>
  </si>
  <si>
    <t xml:space="preserve">   9 5608 4924 </t>
  </si>
  <si>
    <t xml:space="preserve">MONUMENTO 1961                                              </t>
  </si>
  <si>
    <t>76831870-0</t>
  </si>
  <si>
    <t xml:space="preserve">        76.831.870-0</t>
  </si>
  <si>
    <t xml:space="preserve">BAZAR LIBRERIA SOZA Y GARCIA LTDA                           </t>
  </si>
  <si>
    <t xml:space="preserve">   2-228922437 </t>
  </si>
  <si>
    <t xml:space="preserve">AVDA CLAUDIO ARRAU 9482                                     </t>
  </si>
  <si>
    <t>76833513-3</t>
  </si>
  <si>
    <t xml:space="preserve">        76.833.513-3</t>
  </si>
  <si>
    <t xml:space="preserve">MAKE UP SPA                                                 </t>
  </si>
  <si>
    <t xml:space="preserve">    9 7482 6626</t>
  </si>
  <si>
    <t xml:space="preserve">RAMON FREIRE 625 LOCAL 4                                    </t>
  </si>
  <si>
    <t>76837337-K</t>
  </si>
  <si>
    <t xml:space="preserve">        76.837.337-K</t>
  </si>
  <si>
    <t xml:space="preserve">NAUTICA PEHUEN SPA                                          </t>
  </si>
  <si>
    <t xml:space="preserve">karina.canales.henriquez@gmail.com                                                                                                                                                                                                                        </t>
  </si>
  <si>
    <t xml:space="preserve">    9-78318101 </t>
  </si>
  <si>
    <t xml:space="preserve">AVDA EINSTEIN 290 LOCAL 107                                 </t>
  </si>
  <si>
    <t>76841590-0</t>
  </si>
  <si>
    <t xml:space="preserve">        76.841.590-0</t>
  </si>
  <si>
    <t xml:space="preserve">CANALES Y GARRIDO LTDA                                      </t>
  </si>
  <si>
    <t xml:space="preserve">AVDA CONSISTORIAL 2701 LOCAL 9                              </t>
  </si>
  <si>
    <t>76851684-7</t>
  </si>
  <si>
    <t xml:space="preserve">        76.851.684-7</t>
  </si>
  <si>
    <t>RUTH ESTER CONCHA LARRAIN COMERCIALIZACION DE PRODUCTOS EIRL</t>
  </si>
  <si>
    <t xml:space="preserve">    9-85275493 </t>
  </si>
  <si>
    <t xml:space="preserve">AVDA LAS RASTRAS 1695 LOC 11 - CENTRO COM LAS RASTRAS       </t>
  </si>
  <si>
    <t>76854120-5</t>
  </si>
  <si>
    <t xml:space="preserve">        76.854.120-5</t>
  </si>
  <si>
    <t xml:space="preserve">EL VIEJO ROBLE SPA                                          </t>
  </si>
  <si>
    <t xml:space="preserve">     9-97499733</t>
  </si>
  <si>
    <t xml:space="preserve">BALMACEDA 293, LOCAL 6                                      </t>
  </si>
  <si>
    <t>76856886-3</t>
  </si>
  <si>
    <t xml:space="preserve">        76.856.886-3</t>
  </si>
  <si>
    <t xml:space="preserve">LIBRERIA SCHWALM LTDA                                       </t>
  </si>
  <si>
    <t xml:space="preserve">AVDA VICUÑA MACKENNA PTE 7431 LOCAL 10                      </t>
  </si>
  <si>
    <t>76860621-8</t>
  </si>
  <si>
    <t xml:space="preserve">        76.860.621-8</t>
  </si>
  <si>
    <t>COMERCIALIZADORA EXPORTADORA E IMPORTADORA TIENDA OUTLET LTD</t>
  </si>
  <si>
    <t xml:space="preserve">marielalobosb@gmail.com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</si>
  <si>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SALVADOR REYES 1050 LOCAL 9                                 </t>
  </si>
  <si>
    <t>76874430-0</t>
  </si>
  <si>
    <t xml:space="preserve">        76.874.430-0</t>
  </si>
  <si>
    <t xml:space="preserve">ESTETICA INTEGRAL MARIELA LOBOS BERNAL E.I.R.L.             </t>
  </si>
  <si>
    <t xml:space="preserve">     41-2466998</t>
  </si>
  <si>
    <t xml:space="preserve">RENGO 655 LOCAL 1 Y 3                                       </t>
  </si>
  <si>
    <t>76874490-4</t>
  </si>
  <si>
    <t xml:space="preserve">        76.874.490-4</t>
  </si>
  <si>
    <t xml:space="preserve">FERRETERIA SUDAMERICANA LTDA                                </t>
  </si>
  <si>
    <t xml:space="preserve">    65-2531433 </t>
  </si>
  <si>
    <t xml:space="preserve">GALVARINO RIVEROS 1000                                      </t>
  </si>
  <si>
    <t>76878450-7</t>
  </si>
  <si>
    <t xml:space="preserve">        76.878.450-7</t>
  </si>
  <si>
    <t xml:space="preserve">SOC. COMERCIAL FARMACEUTICA AUSTRAL LTDA                    </t>
  </si>
  <si>
    <t xml:space="preserve">serdemaq@tie.cl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</si>
  <si>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51-2211931 </t>
  </si>
  <si>
    <t xml:space="preserve">AVDA FRANCISCO DE AGUIRRE 741                               </t>
  </si>
  <si>
    <t>76887706-8</t>
  </si>
  <si>
    <t xml:space="preserve">        76.887.706-8</t>
  </si>
  <si>
    <t xml:space="preserve">SOCIEDAD COMERCIAL SERDEMAQ LTDA                            </t>
  </si>
  <si>
    <t xml:space="preserve">ventas@desayunodulce.com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</si>
  <si>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9-41001290 </t>
  </si>
  <si>
    <t xml:space="preserve">PASAJE ERASTO 1061                                          </t>
  </si>
  <si>
    <t>76896601-K</t>
  </si>
  <si>
    <t xml:space="preserve">        76.896.601-K</t>
  </si>
  <si>
    <t xml:space="preserve">COMERCIAL DANIEL ANDRES MARTINEZ VERGARA E.I.R.L.           </t>
  </si>
  <si>
    <t xml:space="preserve">    9-6836 9890</t>
  </si>
  <si>
    <t xml:space="preserve">AVDA 5 DE ABRIL 33, 2° PISO, LOCAL 13A - MALL PUMAY         </t>
  </si>
  <si>
    <t>76898674-6</t>
  </si>
  <si>
    <t xml:space="preserve">        76.898.674-6</t>
  </si>
  <si>
    <t xml:space="preserve">JYS SPA                                                     </t>
  </si>
  <si>
    <t xml:space="preserve">bazarmodular@gmail.com                                                                                                                                                                                             </t>
  </si>
  <si>
    <t xml:space="preserve">    9-32035841 </t>
  </si>
  <si>
    <t xml:space="preserve">AVDA VITACURA 4607 LOCAL 29                                 </t>
  </si>
  <si>
    <t>76908149-6</t>
  </si>
  <si>
    <t xml:space="preserve">        76.908.149-6</t>
  </si>
  <si>
    <t xml:space="preserve">COMERCIAL EMPRENDE LTDA                                     </t>
  </si>
  <si>
    <t xml:space="preserve">servicios.cahemar@gmail.com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</si>
  <si>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9 8321 8867 </t>
  </si>
  <si>
    <t xml:space="preserve">CASERIO RURAL                                               </t>
  </si>
  <si>
    <t>76911236-7</t>
  </si>
  <si>
    <t xml:space="preserve">        76.911.236-7</t>
  </si>
  <si>
    <t xml:space="preserve">SERVICIOS ACUICOLAS CAHEMAR LTDA                            </t>
  </si>
  <si>
    <t xml:space="preserve">marcela.gaetep@gmail.com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</si>
  <si>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9-96450529 </t>
  </si>
  <si>
    <t xml:space="preserve">MANUEL MONTT 850 LOCAL 106                                  </t>
  </si>
  <si>
    <t>76911656-7</t>
  </si>
  <si>
    <t xml:space="preserve">        76.911.656-7</t>
  </si>
  <si>
    <t xml:space="preserve">COMERCIALIZADORA W. M. CHIC SPA                             </t>
  </si>
  <si>
    <t xml:space="preserve">    9-91624294 </t>
  </si>
  <si>
    <t>76913216-3</t>
  </si>
  <si>
    <t xml:space="preserve">        76.913.216-3</t>
  </si>
  <si>
    <t xml:space="preserve">COMERCIAL GABRIEL ANTONIO ASTETE PALMA E.I.R.L.             </t>
  </si>
  <si>
    <t xml:space="preserve">    9-62072586 </t>
  </si>
  <si>
    <t xml:space="preserve">AVDA BILBAO 3545 LOCAL 4                                    </t>
  </si>
  <si>
    <t>76926124-9</t>
  </si>
  <si>
    <t xml:space="preserve">        76.926.124-9</t>
  </si>
  <si>
    <t xml:space="preserve">DISTRIBUIDORA MILANI LTDA                                   </t>
  </si>
  <si>
    <t xml:space="preserve">VICUÑA MACKENNA 2004 OFICINA 2304                           </t>
  </si>
  <si>
    <t>76926711-5</t>
  </si>
  <si>
    <t xml:space="preserve">        76.926.711-5</t>
  </si>
  <si>
    <t xml:space="preserve">COFFEE HOME STORE SPA                                       </t>
  </si>
  <si>
    <t xml:space="preserve">BENAVENTE 32                                                </t>
  </si>
  <si>
    <t>76927787-0</t>
  </si>
  <si>
    <t xml:space="preserve">        76.927.787-0</t>
  </si>
  <si>
    <t xml:space="preserve">SOCIEDAD OSCAR DEL C. ROJAS LTDA                            </t>
  </si>
  <si>
    <t xml:space="preserve">    34-2403743 </t>
  </si>
  <si>
    <t xml:space="preserve">SANTA ROSA 191                                              </t>
  </si>
  <si>
    <t>76930160-7</t>
  </si>
  <si>
    <t xml:space="preserve">        76.930.160-7</t>
  </si>
  <si>
    <t xml:space="preserve">SOC COMERCIAL OPTICA SAN FELIPE SPA                         </t>
  </si>
  <si>
    <t xml:space="preserve">natalia@japijane.cl                                                                                                                                                                                                                  </t>
  </si>
  <si>
    <t xml:space="preserve">LUIS THAYER OJEDA 059 OF.11                                 </t>
  </si>
  <si>
    <t>76935485-9</t>
  </si>
  <si>
    <t xml:space="preserve">        76.935.485-9</t>
  </si>
  <si>
    <t xml:space="preserve">SOC COM JJ LIMITADA                                         </t>
  </si>
  <si>
    <t xml:space="preserve">    9-91581293 </t>
  </si>
  <si>
    <t xml:space="preserve">ERRAZURIZ 1529                                              </t>
  </si>
  <si>
    <t>76935578-2</t>
  </si>
  <si>
    <t xml:space="preserve">        76.935.578-2</t>
  </si>
  <si>
    <t xml:space="preserve">CAROLINA MONSALVE BRECA VENTAS Y ALMACEN E.I.R.L.           </t>
  </si>
  <si>
    <t xml:space="preserve">   9 4800 9383 </t>
  </si>
  <si>
    <t xml:space="preserve">O HIGGINS 1210 LOCAL 2                                      </t>
  </si>
  <si>
    <t xml:space="preserve">Lonquimay           </t>
  </si>
  <si>
    <t>76941944-6</t>
  </si>
  <si>
    <t xml:space="preserve">        76.941.944-6</t>
  </si>
  <si>
    <t xml:space="preserve">COMERCIALIZADORA Y EMPORIO LONQUIMAY SPA                    </t>
  </si>
  <si>
    <t xml:space="preserve">   9 6209 2898 </t>
  </si>
  <si>
    <t xml:space="preserve">AVDA ITALIA 1634, LOCAL 5                                   </t>
  </si>
  <si>
    <t>76950060-K</t>
  </si>
  <si>
    <t xml:space="preserve">        76.950.060-K</t>
  </si>
  <si>
    <t xml:space="preserve">EL ESCONDITE DEL DUENDE SPA                                 </t>
  </si>
  <si>
    <t xml:space="preserve">     9-77473345</t>
  </si>
  <si>
    <t>76953380-K</t>
  </si>
  <si>
    <t xml:space="preserve">        76.953.380-K</t>
  </si>
  <si>
    <t xml:space="preserve">CENTRO RELOJERO INTREGRAL LILY OBREGON ROACH E.I.R.L.       </t>
  </si>
  <si>
    <t xml:space="preserve">   9 7215 8973 </t>
  </si>
  <si>
    <t xml:space="preserve">PEDRO FONTOVA 6277 LOCAL 19                                 </t>
  </si>
  <si>
    <t>76958430-7</t>
  </si>
  <si>
    <t xml:space="preserve">        76.958.430-7</t>
  </si>
  <si>
    <t>CONS ASES EN TECNLG DE INF COMZ DE SOFTWARE Y HARDW GIGLIOLA</t>
  </si>
  <si>
    <t xml:space="preserve">administracion@agroplastic.cl                                                                                                                                                                                                                             </t>
  </si>
  <si>
    <t xml:space="preserve">    51-2222189 </t>
  </si>
  <si>
    <t xml:space="preserve">VICENTE ZORRILLA 835                                        </t>
  </si>
  <si>
    <t>76976980-3</t>
  </si>
  <si>
    <t xml:space="preserve">        76.976.980-3</t>
  </si>
  <si>
    <t xml:space="preserve">IMP COMERCIALIZADORA Y DIST AGROPLASTIC LTDA                </t>
  </si>
  <si>
    <t xml:space="preserve">queleo@queleochile.cl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</si>
  <si>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AV. PROVIDENCIA 2019  D2  -  AV. PEDRO DE VALDIVIA 40       </t>
  </si>
  <si>
    <t>76978180-3</t>
  </si>
  <si>
    <t xml:space="preserve">        76.978.180-3</t>
  </si>
  <si>
    <t xml:space="preserve">QUE LEO S.A.                                                </t>
  </si>
  <si>
    <t xml:space="preserve">     2-23343028</t>
  </si>
  <si>
    <t xml:space="preserve">NUEVA PROVIDENCIA 2250,LOCAL 036                            </t>
  </si>
  <si>
    <t>76981047-1</t>
  </si>
  <si>
    <t xml:space="preserve">        76.981.047-1</t>
  </si>
  <si>
    <t xml:space="preserve">IMPORTADORA JOHANNA LTDA                                    </t>
  </si>
  <si>
    <t xml:space="preserve">AUTOPISTA CONCEPCION-TALCAHUANO 6891 - BRISAS DEL SOL       </t>
  </si>
  <si>
    <t>76985852-0</t>
  </si>
  <si>
    <t xml:space="preserve">        76.985.852-0</t>
  </si>
  <si>
    <t>VTAS AL POR MENOR DE ARTS DE DECO. Y JOY. MARICELA MALDONADO</t>
  </si>
  <si>
    <t xml:space="preserve">    9 3864 8115</t>
  </si>
  <si>
    <t xml:space="preserve">PEDRO DE ARETXABALA 1987, CASA 104                          </t>
  </si>
  <si>
    <t>76987282-5</t>
  </si>
  <si>
    <t xml:space="preserve">        76.987.282-5</t>
  </si>
  <si>
    <t xml:space="preserve">COMERCIAL FERSAS SPA                                        </t>
  </si>
  <si>
    <t xml:space="preserve">ventasmuds@gmail.com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</si>
  <si>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55-2251810 </t>
  </si>
  <si>
    <t>76988720-2</t>
  </si>
  <si>
    <t xml:space="preserve">        76.988.720-2</t>
  </si>
  <si>
    <t xml:space="preserve">VENTAS MADALENA URZUA DA SILVA E.I.R.L.                     </t>
  </si>
  <si>
    <t xml:space="preserve">   9 8922 1594 </t>
  </si>
  <si>
    <t xml:space="preserve">PEDRO DE VALDIVIA 650 LOCAL 20                              </t>
  </si>
  <si>
    <t>76989799-2</t>
  </si>
  <si>
    <t xml:space="preserve">        76.989.799-2</t>
  </si>
  <si>
    <t xml:space="preserve">COMERCIAL MARIA EDUVIJES HENRIQUEZ ALARCON E.I.R.L.         </t>
  </si>
  <si>
    <t xml:space="preserve">    9-66742125 </t>
  </si>
  <si>
    <t xml:space="preserve">AVDA MARCONI 450, LOCAL 10, PASEO SAN BORJA                 </t>
  </si>
  <si>
    <t>76996196-8</t>
  </si>
  <si>
    <t xml:space="preserve">        76.996.196-8</t>
  </si>
  <si>
    <t xml:space="preserve">LEDERMANN INOSTROZA LTDA                                    </t>
  </si>
  <si>
    <t xml:space="preserve">monaco.chile@gmail.com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</si>
  <si>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9-90221699 </t>
  </si>
  <si>
    <t xml:space="preserve">UGALDE 590 A                                                </t>
  </si>
  <si>
    <t>76996662-5</t>
  </si>
  <si>
    <t xml:space="preserve">        76.996.662-5</t>
  </si>
  <si>
    <t xml:space="preserve">SOCIEDAD COMERCIAL Y DE INVERSIONES MONACO SPA              </t>
  </si>
  <si>
    <t xml:space="preserve">mfloresiturra@gmail.com                                                                                                                                                                                                             </t>
  </si>
  <si>
    <t xml:space="preserve">SARGENTO ALDEA 747, LOCAL 25, GALERIA PACIFICO              </t>
  </si>
  <si>
    <t>77013249-5</t>
  </si>
  <si>
    <t xml:space="preserve">        77.013.249-5</t>
  </si>
  <si>
    <t xml:space="preserve">COMERCIALIZ. DE ARTS DE DEC. Y BAZAR,MIGUEL ANGEL FLORES    </t>
  </si>
  <si>
    <t xml:space="preserve">ralcayaga11@gmail.com                                                                                                                                                                                                                   </t>
  </si>
  <si>
    <t xml:space="preserve">    9-95409213 </t>
  </si>
  <si>
    <t xml:space="preserve">O´HIGGINS 430 - B                                           </t>
  </si>
  <si>
    <t>77024455-2</t>
  </si>
  <si>
    <t xml:space="preserve">        77.024.455-2</t>
  </si>
  <si>
    <t xml:space="preserve">COM. DE LANAS RICARDO ANDRES ALCAYAGA CASTILLO E.I.R.L.     </t>
  </si>
  <si>
    <t xml:space="preserve">AVDA BULNES 02235, LOCAL 303-304                            </t>
  </si>
  <si>
    <t>77028190-3</t>
  </si>
  <si>
    <t xml:space="preserve">        77.028.190-3</t>
  </si>
  <si>
    <t xml:space="preserve">ESPACIO AZUL SPA                                            </t>
  </si>
  <si>
    <t xml:space="preserve">     73-2215159</t>
  </si>
  <si>
    <t xml:space="preserve">MAIPU 145-A                                                 </t>
  </si>
  <si>
    <t>77029224-7</t>
  </si>
  <si>
    <t xml:space="preserve">        77.029.224-7</t>
  </si>
  <si>
    <t xml:space="preserve">IMPORTADORA EL GALPON LTDA                                  </t>
  </si>
  <si>
    <t xml:space="preserve">    9-62750417 </t>
  </si>
  <si>
    <t xml:space="preserve">AVDA VITACURA 2771 OF.605                                   </t>
  </si>
  <si>
    <t>77029510-6</t>
  </si>
  <si>
    <t xml:space="preserve">        77.029.510-6</t>
  </si>
  <si>
    <t xml:space="preserve">SEGCOM SPA                                                  </t>
  </si>
  <si>
    <t xml:space="preserve">sergioasiegmund@gmail.com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</si>
  <si>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45-2841278</t>
  </si>
  <si>
    <t xml:space="preserve">PISAGUA 1201                                                </t>
  </si>
  <si>
    <t>77035687-3</t>
  </si>
  <si>
    <t xml:space="preserve">        77.035.687-3</t>
  </si>
  <si>
    <t xml:space="preserve">SIEGMUND HNOS LTDA                                          </t>
  </si>
  <si>
    <t xml:space="preserve">   9 8138 6761 </t>
  </si>
  <si>
    <t xml:space="preserve">AVDA MANUEL MONTT 1600 LOCAL 111                            </t>
  </si>
  <si>
    <t>77035758-6</t>
  </si>
  <si>
    <t xml:space="preserve">        77.035.758-6</t>
  </si>
  <si>
    <t xml:space="preserve">INVERSIONES M &amp; A SPA                                       </t>
  </si>
  <si>
    <t xml:space="preserve">   9 8138 9262 </t>
  </si>
  <si>
    <t xml:space="preserve">AVDA PROVIDENCIA 2572 LOCAL 10                              </t>
  </si>
  <si>
    <t>77049019-7</t>
  </si>
  <si>
    <t xml:space="preserve">        77.049.019-7</t>
  </si>
  <si>
    <t xml:space="preserve">DORADOPLATEADO SPA                                          </t>
  </si>
  <si>
    <t xml:space="preserve">tabaqueria.teteria@gmail.com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</si>
  <si>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9-99389332 </t>
  </si>
  <si>
    <t xml:space="preserve">AVDA CARDENAL SAMORE 2290 LOCAL 7 CENTRO CURAUMA            </t>
  </si>
  <si>
    <t>77052311-7</t>
  </si>
  <si>
    <t xml:space="preserve">        77.052.311-7</t>
  </si>
  <si>
    <t>COMERCIALIZ. DE PROD.GOURMET, ACCESORIOS Y AZAR SILVANA VEGA</t>
  </si>
  <si>
    <t xml:space="preserve">   9 9864 7397 </t>
  </si>
  <si>
    <t>77061713-8</t>
  </si>
  <si>
    <t xml:space="preserve">        77.061.713-8</t>
  </si>
  <si>
    <t xml:space="preserve">LIBRERÍA MULTILIBROS SPA                                    </t>
  </si>
  <si>
    <t xml:space="preserve">libreriapapelsol@gmail.com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</si>
  <si>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2-22017911 </t>
  </si>
  <si>
    <t xml:space="preserve">AV APOQUINDO 5857                                           </t>
  </si>
  <si>
    <t>77067560-K</t>
  </si>
  <si>
    <t xml:space="preserve">        77.067.560-K</t>
  </si>
  <si>
    <t xml:space="preserve">COMERCIALIZADORA BOZO RETAMAL SPA                           </t>
  </si>
  <si>
    <t xml:space="preserve">     32-2212271</t>
  </si>
  <si>
    <t xml:space="preserve">GUILLERMO RAWSON 308                                        </t>
  </si>
  <si>
    <t>77067830-7</t>
  </si>
  <si>
    <t xml:space="preserve">        77.067.830-7</t>
  </si>
  <si>
    <t xml:space="preserve">FERRETERIA EL CANDADO LTDA                                  </t>
  </si>
  <si>
    <t xml:space="preserve">    35-2211535 </t>
  </si>
  <si>
    <t xml:space="preserve">AV. CIRCUNVALACION LOS AROMOS 351                           </t>
  </si>
  <si>
    <t>77079973-2</t>
  </si>
  <si>
    <t xml:space="preserve">        77.079.973-2</t>
  </si>
  <si>
    <t xml:space="preserve">INVERSIONES 123 LTDA                                        </t>
  </si>
  <si>
    <t xml:space="preserve">contacto@huellitasenelcielo.cl                                                                                                                                                                                                                            </t>
  </si>
  <si>
    <t xml:space="preserve">   9 4464 9049 </t>
  </si>
  <si>
    <t xml:space="preserve">GALVARINO 2131                                              </t>
  </si>
  <si>
    <t>77109630-1</t>
  </si>
  <si>
    <t xml:space="preserve">        77.109.630-1</t>
  </si>
  <si>
    <t xml:space="preserve">HUELLITAS EN EL CIELO SPA                                   </t>
  </si>
  <si>
    <t xml:space="preserve">      64-209626</t>
  </si>
  <si>
    <t xml:space="preserve">COCHRANE 581                                                </t>
  </si>
  <si>
    <t>77111580-2</t>
  </si>
  <si>
    <t xml:space="preserve">        77.111.580-2</t>
  </si>
  <si>
    <t xml:space="preserve">TOPAZ LTDA                                                  </t>
  </si>
  <si>
    <t xml:space="preserve">    9 9689 2758</t>
  </si>
  <si>
    <t xml:space="preserve">HUERFANOS 1160 LOCAL 10                                     </t>
  </si>
  <si>
    <t>77112541-7</t>
  </si>
  <si>
    <t xml:space="preserve">        77.112.541-7</t>
  </si>
  <si>
    <t xml:space="preserve">MARIO PATRICIO JELVEZ Y CIA LTDA                            </t>
  </si>
  <si>
    <t xml:space="preserve">   9 9743 3590 </t>
  </si>
  <si>
    <t xml:space="preserve">PROVIDENCIA 1208 OF 207 2                                   </t>
  </si>
  <si>
    <t>77113520-K</t>
  </si>
  <si>
    <t xml:space="preserve">        77.113.520-K</t>
  </si>
  <si>
    <t xml:space="preserve">SANTA MARTINA INVERSIONES SPA                               </t>
  </si>
  <si>
    <t xml:space="preserve">gerencia@imprecin.cl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</si>
  <si>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ALDUNATE 1250                                               </t>
  </si>
  <si>
    <t>77113863-2</t>
  </si>
  <si>
    <t xml:space="preserve">        77.113.863-2</t>
  </si>
  <si>
    <t xml:space="preserve">IMPORTADORA IMPRECIN LTDA                                   </t>
  </si>
  <si>
    <t xml:space="preserve">admininfantil@innovacionchiloe.com                                                                                                                                                                                                                        </t>
  </si>
  <si>
    <t xml:space="preserve">    9-54114411 </t>
  </si>
  <si>
    <t>77115570-7</t>
  </si>
  <si>
    <t xml:space="preserve">        77.115.570-7</t>
  </si>
  <si>
    <t xml:space="preserve">INVERSIONES SERRANO SPA                                     </t>
  </si>
  <si>
    <t xml:space="preserve">carola.arellano@castano.cl                                                                                                                                                                                                                                </t>
  </si>
  <si>
    <t xml:space="preserve">   22389 8831  </t>
  </si>
  <si>
    <t xml:space="preserve">NUEVA DE LYON 072, OFICINA 902                              </t>
  </si>
  <si>
    <t>77126010-1</t>
  </si>
  <si>
    <t xml:space="preserve">        77.126.010-1</t>
  </si>
  <si>
    <t xml:space="preserve">SERVICIOS Y COMERCIAL RAUCO LTDA                            </t>
  </si>
  <si>
    <t xml:space="preserve">mrsilvah@hotmail.com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</si>
  <si>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MANQUEHUE SUR 31 LOCAL 16-18                                </t>
  </si>
  <si>
    <t>77133675-2</t>
  </si>
  <si>
    <t xml:space="preserve">        77.133.675-2</t>
  </si>
  <si>
    <t xml:space="preserve">SILVA Y CIA LTDA                                            </t>
  </si>
  <si>
    <t xml:space="preserve">sepulvedalanderosv@gmail.com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</si>
  <si>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807                                        </t>
  </si>
  <si>
    <t>77137108-6</t>
  </si>
  <si>
    <t xml:space="preserve">        77.137.108-6</t>
  </si>
  <si>
    <t xml:space="preserve">SOCIEDAD LANDEROS Y SEPULVEDA LTDA                          </t>
  </si>
  <si>
    <t>9 9323 4882</t>
  </si>
  <si>
    <t xml:space="preserve">DIEGO PORTALES 822 LOCAL 14                                 </t>
  </si>
  <si>
    <t>77151285-2</t>
  </si>
  <si>
    <t xml:space="preserve">        77.151.285-2</t>
  </si>
  <si>
    <t xml:space="preserve">FLORENCIA DECORACIÓN SPA                                    </t>
  </si>
  <si>
    <t xml:space="preserve">laura@farma-austral.cl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</si>
  <si>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9-76684836 </t>
  </si>
  <si>
    <t xml:space="preserve">BERNARDO O´HIGGINS 505                                      </t>
  </si>
  <si>
    <t xml:space="preserve">Chile Chico         </t>
  </si>
  <si>
    <t>77153306-K</t>
  </si>
  <si>
    <t xml:space="preserve">        77.153.306-K</t>
  </si>
  <si>
    <t xml:space="preserve">GRUPO FARMA AUSTRAL SPA                                     </t>
  </si>
  <si>
    <t xml:space="preserve">    9-94946145 </t>
  </si>
  <si>
    <t xml:space="preserve">DOCTOR YAZIGI 1726                                          </t>
  </si>
  <si>
    <t>77153442-2</t>
  </si>
  <si>
    <t xml:space="preserve">        77.153.442-2</t>
  </si>
  <si>
    <t xml:space="preserve">COMERCIALIZADORA EBELARDO TIZNADO SALINAS EIRL              </t>
  </si>
  <si>
    <t xml:space="preserve">patricia.antinao.ur@gmail.com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</si>
  <si>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9 5148 2820  </t>
  </si>
  <si>
    <t xml:space="preserve">AVDA CHICUREO 1700 LOCAL Q-08                               </t>
  </si>
  <si>
    <t>77156770-3</t>
  </si>
  <si>
    <t xml:space="preserve">        77.156.770-3</t>
  </si>
  <si>
    <t xml:space="preserve">BAZAR CAPRICHOS SPA                                         </t>
  </si>
  <si>
    <t xml:space="preserve">     71-2215408</t>
  </si>
  <si>
    <t xml:space="preserve">SEIS NORTE 640                                              </t>
  </si>
  <si>
    <t>77159509-K</t>
  </si>
  <si>
    <t xml:space="preserve">        77.159.509-K</t>
  </si>
  <si>
    <t xml:space="preserve">TIMBRES E IMPRESOS ADIMEL LTDA                              </t>
  </si>
  <si>
    <t xml:space="preserve">paliovalle@gmail.com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</si>
  <si>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9 4665 3604 </t>
  </si>
  <si>
    <t xml:space="preserve">OFICINA LINA 239 CS 56 COND KUTULA B 1 A-B                  </t>
  </si>
  <si>
    <t>77161028-5</t>
  </si>
  <si>
    <t xml:space="preserve">        77.161.028-5</t>
  </si>
  <si>
    <t xml:space="preserve">COMERCIAL LA CIGARRA LTDA                                   </t>
  </si>
  <si>
    <t xml:space="preserve">COLLIN 698 LOCAL 16 (INTERIOR SUP LIDER)                    </t>
  </si>
  <si>
    <t>77169700-3</t>
  </si>
  <si>
    <t xml:space="preserve">        77.169.700-3</t>
  </si>
  <si>
    <t xml:space="preserve">      63-212094</t>
  </si>
  <si>
    <t xml:space="preserve">CAMILO HENRIQUEZ 696                                        </t>
  </si>
  <si>
    <t>77171196-0</t>
  </si>
  <si>
    <t xml:space="preserve">        77.171.196-0</t>
  </si>
  <si>
    <t xml:space="preserve">GOMEZ VERGARA Y CIA LTDA                                    </t>
  </si>
  <si>
    <t xml:space="preserve">contacto@fagu.cl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</si>
  <si>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9 4903 3784 </t>
  </si>
  <si>
    <t xml:space="preserve">PASAJE CHIPANA 853, BELLOTO                                 </t>
  </si>
  <si>
    <t>77171959-7</t>
  </si>
  <si>
    <t xml:space="preserve">        77.171.959-7</t>
  </si>
  <si>
    <t xml:space="preserve">FAGU LTDA                                                   </t>
  </si>
  <si>
    <t xml:space="preserve">vbarrerag@gmail.com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</si>
  <si>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PSJE PADRE PANCHO ALTURA 3000,SECTOR EL CLARO               </t>
  </si>
  <si>
    <t>77179520-K</t>
  </si>
  <si>
    <t xml:space="preserve">        77.179.520-K</t>
  </si>
  <si>
    <t xml:space="preserve">COMERCIAL BARI SPA                                          </t>
  </si>
  <si>
    <t xml:space="preserve">libroseltren@gmail.com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</si>
  <si>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65-2633936</t>
  </si>
  <si>
    <t xml:space="preserve">THOMPSON   229                                              </t>
  </si>
  <si>
    <t>77183565-1</t>
  </si>
  <si>
    <t xml:space="preserve">        77.183.565-1</t>
  </si>
  <si>
    <t xml:space="preserve">LIBRERIA EL TREN                                            </t>
  </si>
  <si>
    <t xml:space="preserve">jocelyn-aballay@hotmail.com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</si>
  <si>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9 8220 5346 </t>
  </si>
  <si>
    <t xml:space="preserve">PASAJE SAN MATEO 4, VILLA LOS APOSTOLES                     </t>
  </si>
  <si>
    <t xml:space="preserve">La Calera           </t>
  </si>
  <si>
    <t>77185198-3</t>
  </si>
  <si>
    <t xml:space="preserve">        77.185.198-3</t>
  </si>
  <si>
    <t xml:space="preserve">BEC HOME ABALLAY LTDA                                       </t>
  </si>
  <si>
    <t xml:space="preserve">   9 9389 0041 </t>
  </si>
  <si>
    <t xml:space="preserve">BALMACEDA 460 LOCAL 24, CARACOL COLONIAL                    </t>
  </si>
  <si>
    <t>77188380-K</t>
  </si>
  <si>
    <t xml:space="preserve">        77.188.380-K</t>
  </si>
  <si>
    <t xml:space="preserve">COMERCIAL KYM SPA                                           </t>
  </si>
  <si>
    <t xml:space="preserve">MIRAFLORES 370, LOCAL 1-A, GALERIA LA MERCED                </t>
  </si>
  <si>
    <t>77190950-7</t>
  </si>
  <si>
    <t xml:space="preserve">        77.190.950-7</t>
  </si>
  <si>
    <t xml:space="preserve">ALEJANDRO CONTRERAS A. Y CIA LTDA                           </t>
  </si>
  <si>
    <t xml:space="preserve">     2 28245801</t>
  </si>
  <si>
    <t xml:space="preserve">AV EL BOSQUE NORTE 0123 OF 1501                             </t>
  </si>
  <si>
    <t>77195006-K</t>
  </si>
  <si>
    <t xml:space="preserve">        77.195.006-K</t>
  </si>
  <si>
    <t xml:space="preserve">FOTOGRAFICA E INVERSIONES INVERFOT LIMITADA                 </t>
  </si>
  <si>
    <t xml:space="preserve">   9 5094 8892 </t>
  </si>
  <si>
    <t xml:space="preserve">RAMIREZ 360                                                 </t>
  </si>
  <si>
    <t>77197722-7</t>
  </si>
  <si>
    <t xml:space="preserve">        77.197.722-7</t>
  </si>
  <si>
    <t xml:space="preserve">BAZAR Y PAQUETERIA MARIA ELIZABETH GUALA ANTECAO SPA        </t>
  </si>
  <si>
    <t xml:space="preserve">    32-2923217 </t>
  </si>
  <si>
    <t>77202119-4</t>
  </si>
  <si>
    <t xml:space="preserve">        77.202.119-4</t>
  </si>
  <si>
    <t xml:space="preserve">CLAUDIA LEIVA HENRIQUEZ Y CIA LTDA                          </t>
  </si>
  <si>
    <t xml:space="preserve">   9 7757 0590 </t>
  </si>
  <si>
    <t xml:space="preserve">PASAJE 22 Nro 395, BRISA DEL SOL                            </t>
  </si>
  <si>
    <t>77209406-K</t>
  </si>
  <si>
    <t xml:space="preserve">        77.209.406-K</t>
  </si>
  <si>
    <t xml:space="preserve">NICOLETTA ARTE Y DECORACIÓN SPA                             </t>
  </si>
  <si>
    <t xml:space="preserve">hospedajelosrios@gmail.com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</si>
  <si>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9 9103 9045 </t>
  </si>
  <si>
    <t xml:space="preserve">MARTINEZ DE ROZAS 455                                       </t>
  </si>
  <si>
    <t>77231710-7</t>
  </si>
  <si>
    <t xml:space="preserve">        77.231.710-7</t>
  </si>
  <si>
    <t xml:space="preserve">COMERCIAL CRIFSA SPA                                        </t>
  </si>
  <si>
    <t xml:space="preserve">biblio.eliver@gmail.com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</si>
  <si>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9 9540 9383 </t>
  </si>
  <si>
    <t xml:space="preserve">ROBERTO ALVAREZ ZORRILLA 295, COMPAÑIA BAJA                 </t>
  </si>
  <si>
    <t>77233470-2</t>
  </si>
  <si>
    <t xml:space="preserve">        77.233.470-2</t>
  </si>
  <si>
    <t xml:space="preserve">ELIVER LTDA                                                 </t>
  </si>
  <si>
    <t xml:space="preserve">     73-2461151</t>
  </si>
  <si>
    <t xml:space="preserve">ANIBAL PINTO 585                                            </t>
  </si>
  <si>
    <t>77236915-8</t>
  </si>
  <si>
    <t xml:space="preserve">        77.236.915-8</t>
  </si>
  <si>
    <t xml:space="preserve">WALTERIO ACUÑA Y CIA LTDA                                   </t>
  </si>
  <si>
    <t xml:space="preserve">GUACOLDA 140                                                </t>
  </si>
  <si>
    <t>77239923-5</t>
  </si>
  <si>
    <t xml:space="preserve">        77.239.923-5</t>
  </si>
  <si>
    <t xml:space="preserve">DECO CUORE SPA                                              </t>
  </si>
  <si>
    <t xml:space="preserve">   9 7481 0217 </t>
  </si>
  <si>
    <t xml:space="preserve">PSJE LAGO ROSSELOT 376, PORTAL DE SAN PEDRO II              </t>
  </si>
  <si>
    <t>77252704-7</t>
  </si>
  <si>
    <t xml:space="preserve">        77.252.704-7</t>
  </si>
  <si>
    <t xml:space="preserve">GESTION Y PRODUCCIONES ITINERANTES SPA                      </t>
  </si>
  <si>
    <t xml:space="preserve">   9 7957 8245 </t>
  </si>
  <si>
    <t xml:space="preserve">LOS TRAPENSES 4860 CASA 3                                   </t>
  </si>
  <si>
    <t>77255652-7</t>
  </si>
  <si>
    <t xml:space="preserve">        77.255.652-7</t>
  </si>
  <si>
    <t xml:space="preserve">JUDAICA STORE SPA                                           </t>
  </si>
  <si>
    <t xml:space="preserve">   9 5412 9844 </t>
  </si>
  <si>
    <t xml:space="preserve">ARTURO PRAT 565 LOCAL 46                                    </t>
  </si>
  <si>
    <t>77255976-3</t>
  </si>
  <si>
    <t xml:space="preserve">        77.255.976-3</t>
  </si>
  <si>
    <t xml:space="preserve">CAPITAN BLACK SPA                                           </t>
  </si>
  <si>
    <t xml:space="preserve">   9 7807 1604 </t>
  </si>
  <si>
    <t xml:space="preserve">BARROS ARANA 565, LOCAL 32                                  </t>
  </si>
  <si>
    <t>77256826-6</t>
  </si>
  <si>
    <t xml:space="preserve">        77.256.826-6</t>
  </si>
  <si>
    <t xml:space="preserve">COMERCIALIZADORA DECOCHIC SPA                               </t>
  </si>
  <si>
    <t xml:space="preserve">   9 7988 2737 </t>
  </si>
  <si>
    <t xml:space="preserve">RUDECINDO ORTEGA 01900 LOCAL 1                              </t>
  </si>
  <si>
    <t>77264823-5</t>
  </si>
  <si>
    <t xml:space="preserve">        77.264.823-5</t>
  </si>
  <si>
    <t xml:space="preserve">COMERCIAL ARAUZ SPA                                         </t>
  </si>
  <si>
    <t>77291596-9</t>
  </si>
  <si>
    <t xml:space="preserve">        77.291.596-9</t>
  </si>
  <si>
    <t xml:space="preserve">S.I.S. SPA                                                  </t>
  </si>
  <si>
    <t xml:space="preserve">   9 7473 5994 </t>
  </si>
  <si>
    <t xml:space="preserve">AVDA LOS CONQUISTADORES 1640 DEPTO 305                      </t>
  </si>
  <si>
    <t>77297030-7</t>
  </si>
  <si>
    <t xml:space="preserve">        77.297.030-7</t>
  </si>
  <si>
    <t xml:space="preserve">SOC. COM. E IMPORTADORA SMOKE LTDA                          </t>
  </si>
  <si>
    <t xml:space="preserve">     64-2211187</t>
  </si>
  <si>
    <t xml:space="preserve">RAMIREZ 928 LOCAL 3                                         </t>
  </si>
  <si>
    <t>77311110-3</t>
  </si>
  <si>
    <t xml:space="preserve">        77.311.110-3</t>
  </si>
  <si>
    <t xml:space="preserve">CALZADOS DI ORLAND-S Y KONIG LTDA                           </t>
  </si>
  <si>
    <t xml:space="preserve">SAN DIEGO 254                                               </t>
  </si>
  <si>
    <t>77314004-9</t>
  </si>
  <si>
    <t xml:space="preserve">        77.314.004-9</t>
  </si>
  <si>
    <t xml:space="preserve">INGESA CHILE LTDA                                           </t>
  </si>
  <si>
    <t xml:space="preserve">RINCON DE LOS UBILLA S N LOTE 2                             </t>
  </si>
  <si>
    <t xml:space="preserve">Lolol               </t>
  </si>
  <si>
    <t>77317454-7</t>
  </si>
  <si>
    <t xml:space="preserve">        77.317.454-7</t>
  </si>
  <si>
    <t xml:space="preserve">MANTOS DE LOLOL SPA                                         </t>
  </si>
  <si>
    <t xml:space="preserve">   9 3321 6493 </t>
  </si>
  <si>
    <t xml:space="preserve">PUERTO AYSEN 2268, VILLA PACIFICO SUR                       </t>
  </si>
  <si>
    <t>77319244-8</t>
  </si>
  <si>
    <t xml:space="preserve">        77.319.244-8</t>
  </si>
  <si>
    <t xml:space="preserve">CAJAS A MEDIDA LADYBOX LTDA                                 </t>
  </si>
  <si>
    <t xml:space="preserve">zurita_car@hotmail.com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</si>
  <si>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9 8147 3569</t>
  </si>
  <si>
    <t xml:space="preserve">LAZCANO 584 LT 2A                                           </t>
  </si>
  <si>
    <t xml:space="preserve">Cholchol            </t>
  </si>
  <si>
    <t>77335190-2</t>
  </si>
  <si>
    <t xml:space="preserve">        77.335.190-2</t>
  </si>
  <si>
    <t xml:space="preserve">ALIWEN SPA                                                  </t>
  </si>
  <si>
    <t xml:space="preserve">contacto@nikyregalos.cl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</si>
  <si>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65-2232008 </t>
  </si>
  <si>
    <t xml:space="preserve">SAN BERNARDO 420 LOCAL 3                                    </t>
  </si>
  <si>
    <t>77337636-0</t>
  </si>
  <si>
    <t xml:space="preserve">        77.337.636-0</t>
  </si>
  <si>
    <t xml:space="preserve">SOC COMERCIAL N &amp; R LTDA                                    </t>
  </si>
  <si>
    <t xml:space="preserve">   9 9524 2903 </t>
  </si>
  <si>
    <t xml:space="preserve">BAQUEDANO 380                                               </t>
  </si>
  <si>
    <t>77347170-3</t>
  </si>
  <si>
    <t xml:space="preserve">        77.347.170-3</t>
  </si>
  <si>
    <t xml:space="preserve">COMERCIAL PARANAL SPA                                       </t>
  </si>
  <si>
    <t xml:space="preserve">     2-25551012</t>
  </si>
  <si>
    <t xml:space="preserve">SIERRA BELLA 1789 - 1791                                    </t>
  </si>
  <si>
    <t>77393847-4</t>
  </si>
  <si>
    <t xml:space="preserve">        77.393.847-4</t>
  </si>
  <si>
    <t xml:space="preserve">SOC. COMERCIAL L´ ITALIA LTDA                               </t>
  </si>
  <si>
    <t>77397414-4</t>
  </si>
  <si>
    <t xml:space="preserve">        77.397.414-4</t>
  </si>
  <si>
    <t xml:space="preserve">FERRETERIA BULNES SPA                                       </t>
  </si>
  <si>
    <t xml:space="preserve"> 64 2226 1810  </t>
  </si>
  <si>
    <t xml:space="preserve">RAMIREZ 977 LOCAL 55                                        </t>
  </si>
  <si>
    <t>77404630-5</t>
  </si>
  <si>
    <t xml:space="preserve">        77.404.630-5</t>
  </si>
  <si>
    <t xml:space="preserve">JOYERIA MARTINEZ SPA                                        </t>
  </si>
  <si>
    <t xml:space="preserve">BASCUÑAN 19 A                                               </t>
  </si>
  <si>
    <t>77414690-3</t>
  </si>
  <si>
    <t xml:space="preserve">        77.414.690-3</t>
  </si>
  <si>
    <t xml:space="preserve">BRONCERIA CAMILLE LTDA                                      </t>
  </si>
  <si>
    <t xml:space="preserve">GERMAN RIESCO 1041                                          </t>
  </si>
  <si>
    <t>77422784-9</t>
  </si>
  <si>
    <t xml:space="preserve">        77.422.784-9</t>
  </si>
  <si>
    <t xml:space="preserve">SOCIEDAD LIBRERIA ROJAS LTDA                                </t>
  </si>
  <si>
    <t xml:space="preserve">sotaventolibros@gmail.com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</si>
  <si>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9 9818 0998 </t>
  </si>
  <si>
    <t>77424510-3</t>
  </si>
  <si>
    <t xml:space="preserve">        77.424.510-3</t>
  </si>
  <si>
    <t xml:space="preserve">SOTAVENTO LIBROS SPA                                        </t>
  </si>
  <si>
    <t>77442507-1</t>
  </si>
  <si>
    <t xml:space="preserve">        77.442.507-1</t>
  </si>
  <si>
    <t xml:space="preserve">PATUELLI Y CIA LTDA                                         </t>
  </si>
  <si>
    <t xml:space="preserve">   9 7979 7258 </t>
  </si>
  <si>
    <t>77445310-5</t>
  </si>
  <si>
    <t xml:space="preserve">        77.445.310-5</t>
  </si>
  <si>
    <t xml:space="preserve">SOCIEDAD COMERCIAL ANGUILUZ LTDA                            </t>
  </si>
  <si>
    <t xml:space="preserve">HUERFANOS 1055 LOCAL 1070                                   </t>
  </si>
  <si>
    <t>77449602-5</t>
  </si>
  <si>
    <t xml:space="preserve">        77.449.602-5</t>
  </si>
  <si>
    <t xml:space="preserve">COMERCIAL LAZO SPA                                          </t>
  </si>
  <si>
    <t xml:space="preserve">   9 7930 0899 </t>
  </si>
  <si>
    <t xml:space="preserve">PALMIRO ROMANO SUR 403, LOCAL 33                            </t>
  </si>
  <si>
    <t>77450827-9</t>
  </si>
  <si>
    <t xml:space="preserve">        77.450.827-9</t>
  </si>
  <si>
    <t xml:space="preserve">MONTEOLIVOS SPA                                             </t>
  </si>
  <si>
    <t xml:space="preserve">POSTDAM 32, COLON 9000                                      </t>
  </si>
  <si>
    <t>77493380-8</t>
  </si>
  <si>
    <t xml:space="preserve">        77.493.380-8</t>
  </si>
  <si>
    <t xml:space="preserve">SARITA CRUZ SPA                                             </t>
  </si>
  <si>
    <t xml:space="preserve">AVDA APOQUINDO 5857                                         </t>
  </si>
  <si>
    <t>77493490-1</t>
  </si>
  <si>
    <t xml:space="preserve">        77.493.490-1</t>
  </si>
  <si>
    <t xml:space="preserve">ANDRES SOTO Y CIA LTDA                                      </t>
  </si>
  <si>
    <t xml:space="preserve">    2-28571045 </t>
  </si>
  <si>
    <t xml:space="preserve">EYZAGUIRRE 524                                              </t>
  </si>
  <si>
    <t>77506835-3</t>
  </si>
  <si>
    <t xml:space="preserve">        77.506.835-3</t>
  </si>
  <si>
    <t xml:space="preserve">COMERCIAL LOS ANDES LIMITADA                                </t>
  </si>
  <si>
    <t xml:space="preserve">   9 6337 3563 </t>
  </si>
  <si>
    <t xml:space="preserve">AV MANUEL ANTONIO MATTA 869 LOC.4, CONDOMINIO MATTA         </t>
  </si>
  <si>
    <t>77510866-5</t>
  </si>
  <si>
    <t xml:space="preserve">        77.510.866-5</t>
  </si>
  <si>
    <t xml:space="preserve">COMERCIAL BOCHINCHE CHILE SPA                               </t>
  </si>
  <si>
    <t xml:space="preserve">ÑUBLE 1055 OF 310                                           </t>
  </si>
  <si>
    <t>77519855-9</t>
  </si>
  <si>
    <t xml:space="preserve">        77.519.855-9</t>
  </si>
  <si>
    <t xml:space="preserve">PGN SPA                                                     </t>
  </si>
  <si>
    <t xml:space="preserve">    55-2342207 </t>
  </si>
  <si>
    <t xml:space="preserve">VARGAS 1959                                                 </t>
  </si>
  <si>
    <t>77540044-7</t>
  </si>
  <si>
    <t xml:space="preserve">        77.540.044-7</t>
  </si>
  <si>
    <t xml:space="preserve">ELECTRON SPA                                                </t>
  </si>
  <si>
    <t xml:space="preserve">   9 5097 7802 </t>
  </si>
  <si>
    <t xml:space="preserve">LAS VIOLETAS 1835 LOCAL 2                                   </t>
  </si>
  <si>
    <t>77551716-6</t>
  </si>
  <si>
    <t xml:space="preserve">        77.551.716-6</t>
  </si>
  <si>
    <t xml:space="preserve">ARTESANÍA Y DECORACIÓN FAUSTA LTDA                          </t>
  </si>
  <si>
    <t xml:space="preserve">   9 4290 7526 </t>
  </si>
  <si>
    <t xml:space="preserve">LAUTARO 517 B                                               </t>
  </si>
  <si>
    <t>77554343-4</t>
  </si>
  <si>
    <t xml:space="preserve">        77.554.343-4</t>
  </si>
  <si>
    <t xml:space="preserve">COMERCIAL ORTIZ &amp; GUTIERREZ SPA                             </t>
  </si>
  <si>
    <t xml:space="preserve">YUNGAY 731 LOCAL 1                                          </t>
  </si>
  <si>
    <t>77570417-9</t>
  </si>
  <si>
    <t xml:space="preserve">        77.570.417-9</t>
  </si>
  <si>
    <t xml:space="preserve">JOYERIA SILVA Y HERNANDEZ LTDA                              </t>
  </si>
  <si>
    <t>vanessaolazoolivares@gmail.com</t>
  </si>
  <si>
    <t xml:space="preserve">   9 3374 3715 </t>
  </si>
  <si>
    <t>77574772-2</t>
  </si>
  <si>
    <t xml:space="preserve">        77.574.772-2</t>
  </si>
  <si>
    <t xml:space="preserve">VANESSA OLAZO Y CIA LTDA                                    </t>
  </si>
  <si>
    <t xml:space="preserve">PSJE LOS QUECHUAS 01533 HTO DIAZ C                          </t>
  </si>
  <si>
    <t>77575340-4</t>
  </si>
  <si>
    <t xml:space="preserve">        77.575.340-4</t>
  </si>
  <si>
    <t xml:space="preserve">SUPERMERCADO ELTIT LTDA (VALDIVIA)                          </t>
  </si>
  <si>
    <t xml:space="preserve">      45-441103</t>
  </si>
  <si>
    <t xml:space="preserve">BERNARDO O HIGGINS 336                                      </t>
  </si>
  <si>
    <t xml:space="preserve">TIENDA PNEUMA SPA                                           </t>
  </si>
  <si>
    <t>77575634-9</t>
  </si>
  <si>
    <t xml:space="preserve">        77.575.634-9</t>
  </si>
  <si>
    <t xml:space="preserve">    9 3410 8904</t>
  </si>
  <si>
    <t xml:space="preserve">YARU 850 LOTE 2                                             </t>
  </si>
  <si>
    <t>77578446-6</t>
  </si>
  <si>
    <t xml:space="preserve">        77.578.446-6</t>
  </si>
  <si>
    <t xml:space="preserve">ARTÍCULOS RELIGIOSOS SANTÍSIMA TRINIDAD LTDA                </t>
  </si>
  <si>
    <t xml:space="preserve">     52-230653 </t>
  </si>
  <si>
    <t xml:space="preserve">COLIPI 484 LOCAL G-112                                      </t>
  </si>
  <si>
    <t>77586248-3</t>
  </si>
  <si>
    <t xml:space="preserve">        77.586.248-3</t>
  </si>
  <si>
    <t xml:space="preserve">JOYERIA Y RELOJERIA KARIME DAU SPA                          </t>
  </si>
  <si>
    <t xml:space="preserve">CHACABUCO 537-A                                             </t>
  </si>
  <si>
    <t>77587770-7</t>
  </si>
  <si>
    <t xml:space="preserve">        77.587.770-7</t>
  </si>
  <si>
    <t xml:space="preserve">COMERCIAL SOL SPA                                           </t>
  </si>
  <si>
    <t xml:space="preserve">     45-2444106</t>
  </si>
  <si>
    <t xml:space="preserve">CAMINO INTERNACIONAL 2000                                   </t>
  </si>
  <si>
    <t>77598829-0</t>
  </si>
  <si>
    <t xml:space="preserve">        77.598.829-0</t>
  </si>
  <si>
    <t xml:space="preserve">SUPERMERCADO PUCON ORIENTE LTDA                             </t>
  </si>
  <si>
    <t>eeletelier@gmail.com</t>
  </si>
  <si>
    <t xml:space="preserve"> 9 4869 3029</t>
  </si>
  <si>
    <t>CAUPOLICAN 465 LOCAL 116 CENTRONUEVO TABOADA</t>
  </si>
  <si>
    <t>77605112-8</t>
  </si>
  <si>
    <t xml:space="preserve">        77.605.112-8</t>
  </si>
  <si>
    <t>COMERCIAL EDMUNDO ELEODORO LETELIER HERNANDEZ E.I.R.L.</t>
  </si>
  <si>
    <t xml:space="preserve">SAN MARTIN 191                                              </t>
  </si>
  <si>
    <t>77624270-5</t>
  </si>
  <si>
    <t xml:space="preserve">        77.624.270-5</t>
  </si>
  <si>
    <t xml:space="preserve">COMERCIALIZADORA LIBRERIA NAVAL SPA                         </t>
  </si>
  <si>
    <t xml:space="preserve">     45-2729300</t>
  </si>
  <si>
    <t xml:space="preserve">ARTURO PRAT 903                                             </t>
  </si>
  <si>
    <t>77624970-K</t>
  </si>
  <si>
    <t xml:space="preserve">        77.624.970-K</t>
  </si>
  <si>
    <t xml:space="preserve">SOC. MUEBLES SANTA ANA LTDA                                 </t>
  </si>
  <si>
    <t xml:space="preserve">comercialmhara@gmail.com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</si>
  <si>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61-2224138 </t>
  </si>
  <si>
    <t xml:space="preserve">IGNACIO CARRERA PINTO 736                                   </t>
  </si>
  <si>
    <t>77629674-0</t>
  </si>
  <si>
    <t xml:space="preserve">        77.629.674-0</t>
  </si>
  <si>
    <t xml:space="preserve">COMERCIAL MHARA LTDA                                        </t>
  </si>
  <si>
    <t>escuderolibreria@gmail.com</t>
  </si>
  <si>
    <t>2 2274 2778</t>
  </si>
  <si>
    <t xml:space="preserve">AVDA PEDRO DE VALDIVIA 3462 LOCAL 26-A                      </t>
  </si>
  <si>
    <t>77639250-2</t>
  </si>
  <si>
    <t xml:space="preserve">        77.639.250-2</t>
  </si>
  <si>
    <t>LIBRERIA CECILIA OLIVARES DONOSO E.I.R.L.</t>
  </si>
  <si>
    <t xml:space="preserve">   9 7430 6506 </t>
  </si>
  <si>
    <t xml:space="preserve">CARRETERA H 66 KM 19,2                                      </t>
  </si>
  <si>
    <t>77671730-4</t>
  </si>
  <si>
    <t xml:space="preserve">        77.671.730-4</t>
  </si>
  <si>
    <t xml:space="preserve">FONDO DE BIENESTAR FAENADORA SAN VICENTE                    </t>
  </si>
  <si>
    <t xml:space="preserve">      45-278909</t>
  </si>
  <si>
    <t xml:space="preserve">M. MONTT 989                                                </t>
  </si>
  <si>
    <t>77683350-9</t>
  </si>
  <si>
    <t xml:space="preserve">        77.683.350-9</t>
  </si>
  <si>
    <t xml:space="preserve">ANGELICA NOVOA Y CIA LTDA                                   </t>
  </si>
  <si>
    <t xml:space="preserve">ALONSO DE CORDOVA 4227                                      </t>
  </si>
  <si>
    <t>77687303-9</t>
  </si>
  <si>
    <t xml:space="preserve">        77.687.303-9</t>
  </si>
  <si>
    <t xml:space="preserve">ORFEBRERIA FABA LTDA                                        </t>
  </si>
  <si>
    <t xml:space="preserve">     65 2421482</t>
  </si>
  <si>
    <t xml:space="preserve">CRSITINO WINKLER 400                                        </t>
  </si>
  <si>
    <t>77691780-K</t>
  </si>
  <si>
    <t xml:space="preserve">        77.691.780-K</t>
  </si>
  <si>
    <t xml:space="preserve">COMERCIAL LOBOS VEGA SPA                                    </t>
  </si>
  <si>
    <t xml:space="preserve">    67-2522141 </t>
  </si>
  <si>
    <t xml:space="preserve">LAS GOLONDRINAS 148                                         </t>
  </si>
  <si>
    <t xml:space="preserve">Cochrane            </t>
  </si>
  <si>
    <t>77701308-4</t>
  </si>
  <si>
    <t xml:space="preserve">        77.701.308-4</t>
  </si>
  <si>
    <t xml:space="preserve">JOSE GUILLERMO MELERO REYES E HIJOS LTDA                    </t>
  </si>
  <si>
    <t xml:space="preserve">sanpedrobookstore@gmail.com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</si>
  <si>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9 5982 9917 </t>
  </si>
  <si>
    <t xml:space="preserve">LOS LIRIOS 1355                                             </t>
  </si>
  <si>
    <t>77704530-K</t>
  </si>
  <si>
    <t xml:space="preserve">        77.704.530-K</t>
  </si>
  <si>
    <t xml:space="preserve">SAN PEDRO BOOKSTORE LTDA                                    </t>
  </si>
  <si>
    <t xml:space="preserve">LOS INDUSTRIALES 2858                                       </t>
  </si>
  <si>
    <t>77707710-4</t>
  </si>
  <si>
    <t xml:space="preserve">        77.707.710-4</t>
  </si>
  <si>
    <t xml:space="preserve">JOSE MORENO Y CIA LTDA                                      </t>
  </si>
  <si>
    <t xml:space="preserve">    9 9830 3031</t>
  </si>
  <si>
    <t xml:space="preserve">CAUPOLICAN 520 LOCAL 9                                      </t>
  </si>
  <si>
    <t>77716840-1</t>
  </si>
  <si>
    <t xml:space="preserve">        77.716.840-1</t>
  </si>
  <si>
    <t xml:space="preserve">ALEXANDROVICH Y CIA LTDA                                    </t>
  </si>
  <si>
    <t xml:space="preserve">PROVIDENCIA  2447                                           </t>
  </si>
  <si>
    <t>77726830-9</t>
  </si>
  <si>
    <t xml:space="preserve">        77.726.830-9</t>
  </si>
  <si>
    <t xml:space="preserve">LIBRERIA EL QUIJOTE LTDA                                    </t>
  </si>
  <si>
    <t xml:space="preserve">CAUPOLICAN 510                                              </t>
  </si>
  <si>
    <t>77737580-6</t>
  </si>
  <si>
    <t xml:space="preserve">        77.737.580-6</t>
  </si>
  <si>
    <t xml:space="preserve">PROSPERO BAVESTRELLO Y CIA LTDA                             </t>
  </si>
  <si>
    <t xml:space="preserve">contactoloscobres@gmail.com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</si>
  <si>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EMBAJADOR DOUSSINAGUE 1767 D-05                             </t>
  </si>
  <si>
    <t>77751430-K</t>
  </si>
  <si>
    <t xml:space="preserve">        77.751.430-K</t>
  </si>
  <si>
    <t xml:space="preserve">SOC COMERCIAL VEGA &amp; FABREGA LTDA                           </t>
  </si>
  <si>
    <t xml:space="preserve">    2-22341394 </t>
  </si>
  <si>
    <t xml:space="preserve">AV. SUECIA 15 OF.21                                         </t>
  </si>
  <si>
    <t>77768210-5</t>
  </si>
  <si>
    <t xml:space="preserve">        77.768.210-5</t>
  </si>
  <si>
    <t xml:space="preserve">ASESORIAS Y COMUNICACIONES SUBJETIVA LIMITADA               </t>
  </si>
  <si>
    <t xml:space="preserve">    2-22331063 </t>
  </si>
  <si>
    <t xml:space="preserve">ISIDORA GOYENECHEA 3051 LOCAL 5                             </t>
  </si>
  <si>
    <t>77773450-4</t>
  </si>
  <si>
    <t xml:space="preserve">        77.773.450-4</t>
  </si>
  <si>
    <t xml:space="preserve">COMERCIAL TABATIERE LTDA                                    </t>
  </si>
  <si>
    <t xml:space="preserve">    32-2726356 </t>
  </si>
  <si>
    <t>77824180-3</t>
  </si>
  <si>
    <t xml:space="preserve">        77.824.180-3</t>
  </si>
  <si>
    <t xml:space="preserve">PRESTACION DE SERVICIOS PROMOCIONALES CONTINENTE LTDA       </t>
  </si>
  <si>
    <t xml:space="preserve">elviopm@gmail.com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</si>
  <si>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BADAJOZ 130 OF.1204                                         </t>
  </si>
  <si>
    <t>77862390-0</t>
  </si>
  <si>
    <t xml:space="preserve">        77.862.390-0</t>
  </si>
  <si>
    <t xml:space="preserve">CONSTRUCTORA TECNYCON LTDA                                  </t>
  </si>
  <si>
    <t xml:space="preserve">      45-646829</t>
  </si>
  <si>
    <t xml:space="preserve">BULNES 443  LOCAL B-1                                       </t>
  </si>
  <si>
    <t>77868600-7</t>
  </si>
  <si>
    <t xml:space="preserve">        77.868.600-7</t>
  </si>
  <si>
    <t xml:space="preserve">INMOB Y COMERCIAL NUEVA ERA LTDA                            </t>
  </si>
  <si>
    <t xml:space="preserve">     45-2237928</t>
  </si>
  <si>
    <t xml:space="preserve">PORTALES 851                                                </t>
  </si>
  <si>
    <t>77938020-3</t>
  </si>
  <si>
    <t xml:space="preserve">        77.938.020-3</t>
  </si>
  <si>
    <t xml:space="preserve">ALFREDO LATHROP Y CIA LTDA                                  </t>
  </si>
  <si>
    <t xml:space="preserve">     71-2213274</t>
  </si>
  <si>
    <t xml:space="preserve">UNO PONIENTE 1060 OFICINA 11                                </t>
  </si>
  <si>
    <t>77956050-3</t>
  </si>
  <si>
    <t xml:space="preserve">        77.956.050-3</t>
  </si>
  <si>
    <t xml:space="preserve">LIBRERIA MARANATHA LTDA                                     </t>
  </si>
  <si>
    <t xml:space="preserve">     34-2510215</t>
  </si>
  <si>
    <t xml:space="preserve">SALINAS 194                                                 </t>
  </si>
  <si>
    <t>77969770-3</t>
  </si>
  <si>
    <t xml:space="preserve">        77.969.770-3</t>
  </si>
  <si>
    <t xml:space="preserve">COMERCIAL AMAR SAPAJ LTDA                                   </t>
  </si>
  <si>
    <t xml:space="preserve">     71-2217205</t>
  </si>
  <si>
    <t xml:space="preserve">UNO SUR 1610                                                </t>
  </si>
  <si>
    <t>77984500-1</t>
  </si>
  <si>
    <t xml:space="preserve">        77.984.500-1</t>
  </si>
  <si>
    <t xml:space="preserve">SOC. JOYERA Y RELOJERA OMEGA LTDA                           </t>
  </si>
  <si>
    <t xml:space="preserve">    45-2215274 </t>
  </si>
  <si>
    <t xml:space="preserve">MANUEL MONTT 974                                            </t>
  </si>
  <si>
    <t>77988860-6</t>
  </si>
  <si>
    <t xml:space="preserve">        77.988.860-6</t>
  </si>
  <si>
    <t xml:space="preserve">SOC. COMERCIAL TARRAGONA LTDA                               </t>
  </si>
  <si>
    <t xml:space="preserve">AVDA EL RODEO 12850 LOCAL 13                                </t>
  </si>
  <si>
    <t>78025530-7</t>
  </si>
  <si>
    <t xml:space="preserve">        78.025.530-7</t>
  </si>
  <si>
    <t xml:space="preserve">IMP. Y COM. PURO LTDA                                       </t>
  </si>
  <si>
    <t xml:space="preserve">LO LOPEZ 1638                                               </t>
  </si>
  <si>
    <t>78058000-3</t>
  </si>
  <si>
    <t xml:space="preserve">        78.058.000-3</t>
  </si>
  <si>
    <t xml:space="preserve">COMERCIALIZADORA DE ARTICULOS DOMESTICOS LTDA               </t>
  </si>
  <si>
    <t>78061560-5</t>
  </si>
  <si>
    <t xml:space="preserve">        78.061.560-5</t>
  </si>
  <si>
    <t xml:space="preserve">GLADIS MANZUR Y CIA LTDA                                    </t>
  </si>
  <si>
    <t xml:space="preserve">      34-510441</t>
  </si>
  <si>
    <t xml:space="preserve">PRAT 782                                                    </t>
  </si>
  <si>
    <t xml:space="preserve">IMPORTADORA Y COMERCIAL ALTEA LTDA                          </t>
  </si>
  <si>
    <t>78099710-9</t>
  </si>
  <si>
    <t xml:space="preserve">        78.099.710-9</t>
  </si>
  <si>
    <t xml:space="preserve">    9-98115782 </t>
  </si>
  <si>
    <t xml:space="preserve">PORTALES 454                                                </t>
  </si>
  <si>
    <t>78111880-K</t>
  </si>
  <si>
    <t xml:space="preserve">        78.111.880-K</t>
  </si>
  <si>
    <t xml:space="preserve">LAUTARO TAPIA Y CIA LTDA                                    </t>
  </si>
  <si>
    <t xml:space="preserve">     64-2232342</t>
  </si>
  <si>
    <t xml:space="preserve">CAMINO A PUYEHUE SIN NRO                                    </t>
  </si>
  <si>
    <t>78122820-6</t>
  </si>
  <si>
    <t xml:space="preserve">        78.122.820-6</t>
  </si>
  <si>
    <t xml:space="preserve">SOCIEDAD BOLTINA LTDA                                       </t>
  </si>
  <si>
    <t xml:space="preserve">      34-511657</t>
  </si>
  <si>
    <t xml:space="preserve">PRAT 144 B                                                  </t>
  </si>
  <si>
    <t>78290670-4</t>
  </si>
  <si>
    <t xml:space="preserve">        78.290.670-4</t>
  </si>
  <si>
    <t xml:space="preserve">COMERCIAL GONZALEZ GARCIA LTDA                              </t>
  </si>
  <si>
    <t xml:space="preserve">textilhalasa@hotmail.com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</si>
  <si>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32-2972390 </t>
  </si>
  <si>
    <t xml:space="preserve">4 NORTE Nº 540                                              </t>
  </si>
  <si>
    <t>78313030-0</t>
  </si>
  <si>
    <t xml:space="preserve">        78.313.030-0</t>
  </si>
  <si>
    <t xml:space="preserve">COMERCIAL HALES Y SUEZ LTDA                                 </t>
  </si>
  <si>
    <t xml:space="preserve">pattypenat@hotmail.com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</si>
  <si>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9-65731443 </t>
  </si>
  <si>
    <t xml:space="preserve">PEDRO DE VALDIVIA 650 LOCAL 17                              </t>
  </si>
  <si>
    <t>78320420-7</t>
  </si>
  <si>
    <t xml:space="preserve">        78.320.420-7</t>
  </si>
  <si>
    <t xml:space="preserve">SOC COMERCIAL DE RESPONSABILIDAD LIMITADA CAMILA LTDA       </t>
  </si>
  <si>
    <t xml:space="preserve">     52-2217416</t>
  </si>
  <si>
    <t xml:space="preserve">COLIPI 341                                                  </t>
  </si>
  <si>
    <t>78342690-0</t>
  </si>
  <si>
    <t xml:space="preserve">        78.342.690-0</t>
  </si>
  <si>
    <t xml:space="preserve">COMERCIAL LOS INCAS LTDA                                    </t>
  </si>
  <si>
    <t xml:space="preserve">     2-22370773</t>
  </si>
  <si>
    <t xml:space="preserve">SEMINARIO 1393                                              </t>
  </si>
  <si>
    <t>78355890-4</t>
  </si>
  <si>
    <t xml:space="preserve">        78.355.890-4</t>
  </si>
  <si>
    <t xml:space="preserve">IMPRENTA EDITORIAL GRAFIC SUISSE LTDA                       </t>
  </si>
  <si>
    <t xml:space="preserve">    9 4212 4922</t>
  </si>
  <si>
    <t xml:space="preserve">ANIBAL PINTO 680                                            </t>
  </si>
  <si>
    <t>78380870-6</t>
  </si>
  <si>
    <t xml:space="preserve">        78.380.870-6</t>
  </si>
  <si>
    <t xml:space="preserve">SOC COMERCIAL SARAH Y CIA LTDA                              </t>
  </si>
  <si>
    <t xml:space="preserve">mpascua@canontex.cl                                                                                                                                                                                                                    </t>
  </si>
  <si>
    <t xml:space="preserve">AVDA PATRICIA VIÑUELA 334 KM.15.5                           </t>
  </si>
  <si>
    <t>78422040-0</t>
  </si>
  <si>
    <t xml:space="preserve">        78.422.040-0</t>
  </si>
  <si>
    <t xml:space="preserve">SOC COMERCIAL DISTRIHOGAR LTDA                              </t>
  </si>
  <si>
    <t xml:space="preserve">azul-dittborn@entelchile.net                                                                                                                                                                                                                              </t>
  </si>
  <si>
    <t xml:space="preserve">    2-25569033 </t>
  </si>
  <si>
    <t xml:space="preserve">GENERAL GANA 360                                            </t>
  </si>
  <si>
    <t>78429760-8</t>
  </si>
  <si>
    <t xml:space="preserve">        78.429.760-8</t>
  </si>
  <si>
    <t xml:space="preserve">GRAFICA DITTBORN LTDA                                       </t>
  </si>
  <si>
    <t xml:space="preserve">eugeniokodakparral@tie.cl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</si>
  <si>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73-2434047</t>
  </si>
  <si>
    <t xml:space="preserve">ANIBAL PINTO 570                                            </t>
  </si>
  <si>
    <t>78448180-8</t>
  </si>
  <si>
    <t xml:space="preserve">        78.448.180-8</t>
  </si>
  <si>
    <t xml:space="preserve">SOC. FOTOGRAFICA SALAS LTDA                                 </t>
  </si>
  <si>
    <t xml:space="preserve">chocolatesnougat@hotmail.com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</si>
  <si>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9-74464332 </t>
  </si>
  <si>
    <t xml:space="preserve">LAS PALMAS 1999                                             </t>
  </si>
  <si>
    <t>78471650-3</t>
  </si>
  <si>
    <t xml:space="preserve">        78.471.650-3</t>
  </si>
  <si>
    <t xml:space="preserve">CHOCOLATES ARTESANALES NOUGAT LTDA                          </t>
  </si>
  <si>
    <t xml:space="preserve">     63-2215289</t>
  </si>
  <si>
    <t xml:space="preserve">PICARTE 601-605                                             </t>
  </si>
  <si>
    <t>78509820-K</t>
  </si>
  <si>
    <t xml:space="preserve">        78.509.820-K</t>
  </si>
  <si>
    <t xml:space="preserve">INVERSIONES E INMOBILIARIA CESAR G SOTO S Y CIA LTDA        </t>
  </si>
  <si>
    <t xml:space="preserve">info@libreriaalemana.cl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</si>
  <si>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45-2210315</t>
  </si>
  <si>
    <t xml:space="preserve">MONTT 850 LOCAL 104                                         </t>
  </si>
  <si>
    <t>78520090-K</t>
  </si>
  <si>
    <t xml:space="preserve">        78.520.090-K</t>
  </si>
  <si>
    <t xml:space="preserve">HELLMUT HOPFNER Y CIA LTDA                                  </t>
  </si>
  <si>
    <t xml:space="preserve">maosvijoyas@gmail.com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</si>
  <si>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45-2414432 </t>
  </si>
  <si>
    <t>78582260-9</t>
  </si>
  <si>
    <t xml:space="preserve">        78.582.260-9</t>
  </si>
  <si>
    <t xml:space="preserve">ARTESANIAS MAOSVI LTDA                                      </t>
  </si>
  <si>
    <t xml:space="preserve">administracion@lesouffle.cl                                                                                                                                                                                                              </t>
  </si>
  <si>
    <t xml:space="preserve">    9 5621 8299</t>
  </si>
  <si>
    <t xml:space="preserve">AV VITACURA 6255, LOCAL 44. C.C PUEBLO DEL INGLES           </t>
  </si>
  <si>
    <t>78582330-3</t>
  </si>
  <si>
    <t xml:space="preserve">        78.582.330-3</t>
  </si>
  <si>
    <t xml:space="preserve">COMERCIAL LE SOUFFLE LTDA                                   </t>
  </si>
  <si>
    <t xml:space="preserve">     53-2621513</t>
  </si>
  <si>
    <t xml:space="preserve">BENAVENTE 120                                               </t>
  </si>
  <si>
    <t>78659820-6</t>
  </si>
  <si>
    <t xml:space="preserve">        78.659.820-6</t>
  </si>
  <si>
    <t xml:space="preserve">SOC. COMERCIAL SUIZA LTDA                                   </t>
  </si>
  <si>
    <t xml:space="preserve">garriagada@sofit.cl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</si>
  <si>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9-93623436 </t>
  </si>
  <si>
    <t xml:space="preserve">GERONIMO MENDEZ 1851, GALPON 21, PARQUE IND. CHAÑAR         </t>
  </si>
  <si>
    <t>78752990-9</t>
  </si>
  <si>
    <t xml:space="preserve">        78.752.990-9</t>
  </si>
  <si>
    <t xml:space="preserve">COMERCIAL VIZCAYA LTDA                                      </t>
  </si>
  <si>
    <t xml:space="preserve">    45-2211530 </t>
  </si>
  <si>
    <t xml:space="preserve">LAUTARO 1280                                                </t>
  </si>
  <si>
    <t>78782100-6</t>
  </si>
  <si>
    <t xml:space="preserve">        78.782.100-6</t>
  </si>
  <si>
    <t xml:space="preserve">COMERCIAL MORENO GAVILAN Y CIA LTDA                         </t>
  </si>
  <si>
    <t xml:space="preserve">     33-2310713</t>
  </si>
  <si>
    <t xml:space="preserve">O HIGGINS 275                                               </t>
  </si>
  <si>
    <t>78796130-4</t>
  </si>
  <si>
    <t xml:space="preserve">        78.796.130-4</t>
  </si>
  <si>
    <t xml:space="preserve">SOC COMERCIAL MULTIGRAFICA HGA LTDA                         </t>
  </si>
  <si>
    <t xml:space="preserve">VITACURA 6195 LOCAL 1 - VITACURA                            </t>
  </si>
  <si>
    <t>78870840-8</t>
  </si>
  <si>
    <t xml:space="preserve">        78.870.840-8</t>
  </si>
  <si>
    <t xml:space="preserve">CRISTAL DOMUS LTDA                                          </t>
  </si>
  <si>
    <t xml:space="preserve">gestion@trahuel.cl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</si>
  <si>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65-2641226</t>
  </si>
  <si>
    <t xml:space="preserve">RAMON FREIRE PONIENTE 505                                   </t>
  </si>
  <si>
    <t>78879970-5</t>
  </si>
  <si>
    <t xml:space="preserve">        78.879.970-5</t>
  </si>
  <si>
    <t xml:space="preserve">COMERCIAL TRAHUEL LTDA                                      </t>
  </si>
  <si>
    <t xml:space="preserve">     64-2219288</t>
  </si>
  <si>
    <t xml:space="preserve">MACKENNA 962 LOCAL D-4                                      </t>
  </si>
  <si>
    <t>78921930-3</t>
  </si>
  <si>
    <t xml:space="preserve">        78.921.930-3</t>
  </si>
  <si>
    <t xml:space="preserve">DATACROM COMPUTACION LTDA                                   </t>
  </si>
  <si>
    <t xml:space="preserve">NAPOLEON 3200 OF.902                                        </t>
  </si>
  <si>
    <t>78966690-3</t>
  </si>
  <si>
    <t xml:space="preserve">        78.966.690-3</t>
  </si>
  <si>
    <t xml:space="preserve">COMERCIAL CORDILLERA SPA                                    </t>
  </si>
  <si>
    <t xml:space="preserve">    9-54072213 </t>
  </si>
  <si>
    <t xml:space="preserve">RUDECINDO ORTEGA 01780 LOCAL 153                            </t>
  </si>
  <si>
    <t>79504900-2</t>
  </si>
  <si>
    <t xml:space="preserve">        79.504.900-2</t>
  </si>
  <si>
    <t xml:space="preserve">ESTABLECIMIENTOS CENTRO SUR LTDA                            </t>
  </si>
  <si>
    <t xml:space="preserve">    2-29254300 </t>
  </si>
  <si>
    <t xml:space="preserve">EL TOTORAL 850                                              </t>
  </si>
  <si>
    <t>79517740-K</t>
  </si>
  <si>
    <t xml:space="preserve">        79.517.740-K</t>
  </si>
  <si>
    <t xml:space="preserve">COMERCIAL GIOVO LTDA                                        </t>
  </si>
  <si>
    <t xml:space="preserve">    58-2253175 </t>
  </si>
  <si>
    <t xml:space="preserve">18 DE SEPTIEMBRE 781                                        </t>
  </si>
  <si>
    <t>79530090-2</t>
  </si>
  <si>
    <t xml:space="preserve">        79.530.090-2</t>
  </si>
  <si>
    <t xml:space="preserve">SOCIEDAD CONTRERAS LTDA                                     </t>
  </si>
  <si>
    <t xml:space="preserve">didier.zschau@lapislazuli.cl                                                                                                                                                                                                                              </t>
  </si>
  <si>
    <t xml:space="preserve">BELLAVISTA 0296                                             </t>
  </si>
  <si>
    <t>79555360-6</t>
  </si>
  <si>
    <t xml:space="preserve">        79.555.360-6</t>
  </si>
  <si>
    <t xml:space="preserve">FABRICA DE ARTESANIA EN LAPISLAZULI LTDA                    </t>
  </si>
  <si>
    <t xml:space="preserve">     41-2836771</t>
  </si>
  <si>
    <t xml:space="preserve">BARROS ARANA 756 LOCAL 12, GALERIA COLONIAL                 </t>
  </si>
  <si>
    <t>79584850-9</t>
  </si>
  <si>
    <t xml:space="preserve">        79.584.850-9</t>
  </si>
  <si>
    <t xml:space="preserve">SOC COMERCIAL RAPSODIA LTDA                                 </t>
  </si>
  <si>
    <t xml:space="preserve">      35-231650</t>
  </si>
  <si>
    <t xml:space="preserve">CENTENARIO 71                                               </t>
  </si>
  <si>
    <t>79668170-5</t>
  </si>
  <si>
    <t xml:space="preserve">        79.668.170-5</t>
  </si>
  <si>
    <t xml:space="preserve">JOYAS Y REGALOS LTDA                                        </t>
  </si>
  <si>
    <t xml:space="preserve">RAMIREZ 977, GALERIA CENTRO                                 </t>
  </si>
  <si>
    <t xml:space="preserve">DISTRIBUIDORA ABSA LTDA                                     </t>
  </si>
  <si>
    <t>79712860-0</t>
  </si>
  <si>
    <t xml:space="preserve">        79.712.860-0</t>
  </si>
  <si>
    <t xml:space="preserve">     42-2216284</t>
  </si>
  <si>
    <t xml:space="preserve">CINCO DE ABRIL 717                                          </t>
  </si>
  <si>
    <t>79727620-0</t>
  </si>
  <si>
    <t xml:space="preserve">        79.727.620-0</t>
  </si>
  <si>
    <t xml:space="preserve">VERA Y CIA LTDA                                             </t>
  </si>
  <si>
    <t xml:space="preserve">O´HIGGINS 766                                               </t>
  </si>
  <si>
    <t>79740370-9</t>
  </si>
  <si>
    <t xml:space="preserve">        79.740.370-9</t>
  </si>
  <si>
    <t xml:space="preserve">CENTER ELECTRIC LTDA                                        </t>
  </si>
  <si>
    <t xml:space="preserve">ARLEGUI 440 LOCAL 103                                       </t>
  </si>
  <si>
    <t>79905380-2</t>
  </si>
  <si>
    <t xml:space="preserve">        79.905.380-2</t>
  </si>
  <si>
    <t xml:space="preserve">YEMILE SWEIS GALINDO Y CIA LTDA                             </t>
  </si>
  <si>
    <t xml:space="preserve">libreriaclasicos@telsur.cl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</si>
  <si>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64-2238626</t>
  </si>
  <si>
    <t xml:space="preserve">COCHRANE 585                                                </t>
  </si>
  <si>
    <t>79906380-8</t>
  </si>
  <si>
    <t xml:space="preserve">        79.906.380-8</t>
  </si>
  <si>
    <t xml:space="preserve">LIBRERIA CLASICOS LTDA                                      </t>
  </si>
  <si>
    <t xml:space="preserve">      72-714370</t>
  </si>
  <si>
    <t xml:space="preserve">MANUEL RODRIGUEZ 744                                        </t>
  </si>
  <si>
    <t>79980770-K</t>
  </si>
  <si>
    <t xml:space="preserve">        79.980.770-K</t>
  </si>
  <si>
    <t xml:space="preserve">COMERCIAL VALDES HNOS LTDA                                  </t>
  </si>
  <si>
    <t xml:space="preserve">    9-33916349 </t>
  </si>
  <si>
    <t xml:space="preserve">RODRIGUEZ 564                                               </t>
  </si>
  <si>
    <t>80020900-5</t>
  </si>
  <si>
    <t xml:space="preserve">        80.020.900-5</t>
  </si>
  <si>
    <t xml:space="preserve">HAWAS JASEN HNOS Y CIA LTDA                                 </t>
  </si>
  <si>
    <t xml:space="preserve">     52-2535438</t>
  </si>
  <si>
    <t xml:space="preserve">LO ECHEVERS 901 BODEGA 205                                  </t>
  </si>
  <si>
    <t>80097400-3</t>
  </si>
  <si>
    <t xml:space="preserve">        80.097.400-3</t>
  </si>
  <si>
    <t xml:space="preserve">ALBASINI HNOS LTDA                                          </t>
  </si>
  <si>
    <t xml:space="preserve">    45-2411669 </t>
  </si>
  <si>
    <t xml:space="preserve">CAMILO HENRIQUEZ 431                                        </t>
  </si>
  <si>
    <t>80152700-0</t>
  </si>
  <si>
    <t xml:space="preserve">        80.152.700-0</t>
  </si>
  <si>
    <t xml:space="preserve">AMANDA DUCROS Y CIA LTDA                                    </t>
  </si>
  <si>
    <t xml:space="preserve">AGUSTINAS 1161 LOCAL 3                                      </t>
  </si>
  <si>
    <t>80338400-2</t>
  </si>
  <si>
    <t xml:space="preserve">        80.338.400-2</t>
  </si>
  <si>
    <t xml:space="preserve">CAMMILLI Y CIA LTDA                                         </t>
  </si>
  <si>
    <t xml:space="preserve">   9 9433 8027 </t>
  </si>
  <si>
    <t xml:space="preserve">CONCHA Y TORO 302                                           </t>
  </si>
  <si>
    <t>80586800-7</t>
  </si>
  <si>
    <t xml:space="preserve">        80.586.800-7</t>
  </si>
  <si>
    <t xml:space="preserve">FARMACIA ROUBILLARD S A                                     </t>
  </si>
  <si>
    <t xml:space="preserve">administracion@marangunic.cl                                                                                                                                                                                                                              </t>
  </si>
  <si>
    <t xml:space="preserve">      61-221935</t>
  </si>
  <si>
    <t xml:space="preserve">LAUTARO NAVARRO 1169                                        </t>
  </si>
  <si>
    <t>80753500-5</t>
  </si>
  <si>
    <t xml:space="preserve">        80.753.500-5</t>
  </si>
  <si>
    <t xml:space="preserve">MARANGUNIC HNOS LTDA                                        </t>
  </si>
  <si>
    <t xml:space="preserve">polovicente2016@gmail.com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</si>
  <si>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53 2625490 </t>
  </si>
  <si>
    <t xml:space="preserve">COQUIMBO 205 - LIBERTAD 28                                  </t>
  </si>
  <si>
    <t xml:space="preserve">VICENTE POLO E HIJOS LTDA                                   </t>
  </si>
  <si>
    <t>80929300-9</t>
  </si>
  <si>
    <t xml:space="preserve">        80.929.300-9</t>
  </si>
  <si>
    <t xml:space="preserve">     51-2225784</t>
  </si>
  <si>
    <t xml:space="preserve">CIENFUEGOS 411                                              </t>
  </si>
  <si>
    <t>81126100-9</t>
  </si>
  <si>
    <t xml:space="preserve">        81.126.100-9</t>
  </si>
  <si>
    <t xml:space="preserve">FERNANDEZ DE LA PEÑA E IDUYA LTDA                           </t>
  </si>
  <si>
    <t xml:space="preserve">libreriauniversal@hotmail.com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</si>
  <si>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63-2212945</t>
  </si>
  <si>
    <t xml:space="preserve">PICARTE 461 LOCAL 3                                         </t>
  </si>
  <si>
    <t>81189500-8</t>
  </si>
  <si>
    <t xml:space="preserve">        81.189.500-8</t>
  </si>
  <si>
    <t xml:space="preserve">LIBRERIA UNIVERSAL LTDA                                     </t>
  </si>
  <si>
    <t xml:space="preserve">bedoshermanos@hotmail.com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</si>
  <si>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75-2310398</t>
  </si>
  <si>
    <t xml:space="preserve">YUNGAY 685                                                  </t>
  </si>
  <si>
    <t>81210300-8</t>
  </si>
  <si>
    <t xml:space="preserve">        81.210.300-8</t>
  </si>
  <si>
    <t xml:space="preserve">BEDOS HNOS                                                  </t>
  </si>
  <si>
    <t xml:space="preserve">      35-213142</t>
  </si>
  <si>
    <t xml:space="preserve">AV CENTENARIO 101                                           </t>
  </si>
  <si>
    <t>81434300-6</t>
  </si>
  <si>
    <t xml:space="preserve">        81.434.300-6</t>
  </si>
  <si>
    <t xml:space="preserve">JAVER HNOS Y CIA LTDA                                       </t>
  </si>
  <si>
    <t xml:space="preserve">    2-27777783 </t>
  </si>
  <si>
    <t xml:space="preserve">BOMBERO NUÑEZ 237                                           </t>
  </si>
  <si>
    <t>81507900-0</t>
  </si>
  <si>
    <t xml:space="preserve">        81.507.900-0</t>
  </si>
  <si>
    <t xml:space="preserve">COMERCIAL GRUPO LIOLA Y CIA LTDA                            </t>
  </si>
  <si>
    <t xml:space="preserve">    2-22713630 </t>
  </si>
  <si>
    <t xml:space="preserve">FRANCISCO DE PAULA 1940                                     </t>
  </si>
  <si>
    <t>81515100-3</t>
  </si>
  <si>
    <t xml:space="preserve">        81.515.100-3</t>
  </si>
  <si>
    <t xml:space="preserve">FABRICA DE BOMBONES DOS CASTILLOS LTDA                      </t>
  </si>
  <si>
    <t xml:space="preserve">      53-662000</t>
  </si>
  <si>
    <t xml:space="preserve">BENAVENTE   516                                             </t>
  </si>
  <si>
    <t>81569800-2</t>
  </si>
  <si>
    <t xml:space="preserve">        81.569.800-2</t>
  </si>
  <si>
    <t xml:space="preserve">SELIM DABED SPA                                             </t>
  </si>
  <si>
    <t xml:space="preserve">kvalencia@casamarilla.cl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</si>
  <si>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2-26949280 </t>
  </si>
  <si>
    <t xml:space="preserve">MANQUEHUE NORTE 1954                                        </t>
  </si>
  <si>
    <t>81624000-K</t>
  </si>
  <si>
    <t xml:space="preserve">        81.624.000-K</t>
  </si>
  <si>
    <t xml:space="preserve">FRANCISCO REGULEZ Y CIA LTDA                                </t>
  </si>
  <si>
    <t xml:space="preserve">     43-2630520</t>
  </si>
  <si>
    <t xml:space="preserve">COLON 500                                                   </t>
  </si>
  <si>
    <t>81863600-8</t>
  </si>
  <si>
    <t xml:space="preserve">        81.863.600-8</t>
  </si>
  <si>
    <t xml:space="preserve">ABAD GARCIA Y PONS LTDA                                     </t>
  </si>
  <si>
    <t>81875900-2</t>
  </si>
  <si>
    <t xml:space="preserve">        81.875.900-2</t>
  </si>
  <si>
    <t xml:space="preserve">CRISTALERIA ARTISTICA LTDA                                  </t>
  </si>
  <si>
    <t xml:space="preserve">libreriaimprentamayr@gmail.com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</si>
  <si>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64-2232209 </t>
  </si>
  <si>
    <t xml:space="preserve">RAMIREZ 930 INTERIOR                                        </t>
  </si>
  <si>
    <t>82216800-0</t>
  </si>
  <si>
    <t xml:space="preserve">        82.216.800-0</t>
  </si>
  <si>
    <t xml:space="preserve">MAYR Y CIA LTDA                                             </t>
  </si>
  <si>
    <t xml:space="preserve">leandro1@electrohorn.cl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</si>
  <si>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65-2232579</t>
  </si>
  <si>
    <t xml:space="preserve">SAN JOSE 460                                                </t>
  </si>
  <si>
    <t>82339500-0</t>
  </si>
  <si>
    <t xml:space="preserve">        82.339.500-0</t>
  </si>
  <si>
    <t xml:space="preserve">ELECTRO HORN LTDA                                           </t>
  </si>
  <si>
    <t xml:space="preserve">   9 9793 4797 </t>
  </si>
  <si>
    <t xml:space="preserve">ANTONIO VARAS 581                                           </t>
  </si>
  <si>
    <t>82392600-6</t>
  </si>
  <si>
    <t xml:space="preserve">        82.392.600-6</t>
  </si>
  <si>
    <t xml:space="preserve">COZUT VASQUEZ Y COMPANIA LTDA                               </t>
  </si>
  <si>
    <t xml:space="preserve">gg@cooprinsem.cl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</si>
  <si>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64-2254210</t>
  </si>
  <si>
    <t xml:space="preserve">MANUEL RODRIGUEZ 1040                                       </t>
  </si>
  <si>
    <t>82925600-2</t>
  </si>
  <si>
    <t xml:space="preserve">        82.925.600-2</t>
  </si>
  <si>
    <t xml:space="preserve">COOPERATIVA AGRICOLA Y DE SERVICIOS LTDA                    </t>
  </si>
  <si>
    <t xml:space="preserve">     2-22336469</t>
  </si>
  <si>
    <t xml:space="preserve">PROVIDENCIA 2525                                            </t>
  </si>
  <si>
    <t>82984500-8</t>
  </si>
  <si>
    <t xml:space="preserve">        82.984.500-8</t>
  </si>
  <si>
    <t xml:space="preserve">LAZOS Y CIA LTDA                                            </t>
  </si>
  <si>
    <t xml:space="preserve">     65-2622977</t>
  </si>
  <si>
    <t xml:space="preserve">PUDETO 341                                                  </t>
  </si>
  <si>
    <t>83031300-1</t>
  </si>
  <si>
    <t xml:space="preserve">        83.031.300-1</t>
  </si>
  <si>
    <t xml:space="preserve">BUSEYNE Y CIA LTDA                                          </t>
  </si>
  <si>
    <t xml:space="preserve">AGUSTINAS 1121                                              </t>
  </si>
  <si>
    <t>83285000-4</t>
  </si>
  <si>
    <t xml:space="preserve">        83.285.000-4</t>
  </si>
  <si>
    <t xml:space="preserve">JULIAN PASCUAL Y CIA LTDA                                   </t>
  </si>
  <si>
    <t xml:space="preserve">     41-2211066</t>
  </si>
  <si>
    <t xml:space="preserve">RENGO 599                                                   </t>
  </si>
  <si>
    <t>83441100-8</t>
  </si>
  <si>
    <t xml:space="preserve">        83.441.100-8</t>
  </si>
  <si>
    <t xml:space="preserve">ABASOLO Y CIA LTDA                                          </t>
  </si>
  <si>
    <t xml:space="preserve">     64-2232789</t>
  </si>
  <si>
    <t xml:space="preserve">ELEUTERIO RAMIREZ 1100                                      </t>
  </si>
  <si>
    <t xml:space="preserve">REINARES Y THONE SPA                                        </t>
  </si>
  <si>
    <t>83610800-0</t>
  </si>
  <si>
    <t xml:space="preserve">        83.610.800-0</t>
  </si>
  <si>
    <t xml:space="preserve">     2-23870800</t>
  </si>
  <si>
    <t xml:space="preserve">AVDA. CRISTOBAL COLON 4863                                  </t>
  </si>
  <si>
    <t>83978900-9</t>
  </si>
  <si>
    <t xml:space="preserve">        83.978.900-9</t>
  </si>
  <si>
    <t xml:space="preserve">MAR DEL SUR SPA                                             </t>
  </si>
  <si>
    <t xml:space="preserve">     9-63898945</t>
  </si>
  <si>
    <t xml:space="preserve">GALERIA ALESSANDRI LOCAL 12                                 </t>
  </si>
  <si>
    <t>84023100-3</t>
  </si>
  <si>
    <t xml:space="preserve">        84.023.100-3</t>
  </si>
  <si>
    <t xml:space="preserve">MACAYA Y CIA LTDA                                           </t>
  </si>
  <si>
    <t xml:space="preserve">     34-2343700</t>
  </si>
  <si>
    <t xml:space="preserve">MAIPU 225                                                   </t>
  </si>
  <si>
    <t>84071200-1</t>
  </si>
  <si>
    <t xml:space="preserve">        84.071.200-1</t>
  </si>
  <si>
    <t xml:space="preserve">INVERSIONES Y COMERCIAL MEDINA GOIRI S.P.A.                 </t>
  </si>
  <si>
    <t xml:space="preserve">PEDRO DE VALDIVIA 16                                        </t>
  </si>
  <si>
    <t>84372100-1</t>
  </si>
  <si>
    <t xml:space="preserve">        84.372.100-1</t>
  </si>
  <si>
    <t xml:space="preserve">IGNACIO AZCORBEBEITIA Y CIA LTDA                            </t>
  </si>
  <si>
    <t xml:space="preserve">PLAZA ARMAS 444                                             </t>
  </si>
  <si>
    <t>84645500-0</t>
  </si>
  <si>
    <t xml:space="preserve">        84.645.500-0</t>
  </si>
  <si>
    <t xml:space="preserve">SOC EDITORA MANANTIAL LTDA                                  </t>
  </si>
  <si>
    <t xml:space="preserve">     41-2223211</t>
  </si>
  <si>
    <t xml:space="preserve">BARROS ARANA 605                                            </t>
  </si>
  <si>
    <t>84674100-3</t>
  </si>
  <si>
    <t xml:space="preserve">        84.674.100-3</t>
  </si>
  <si>
    <t xml:space="preserve">ALBERTO MARISIO Y CIA LTDA                                  </t>
  </si>
  <si>
    <t xml:space="preserve">yaraneda@grancalafate.cl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</si>
  <si>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67-2233330 </t>
  </si>
  <si>
    <t xml:space="preserve">ARTURO PRAT 515                                             </t>
  </si>
  <si>
    <t>85254800-2</t>
  </si>
  <si>
    <t xml:space="preserve">        85.254.800-2</t>
  </si>
  <si>
    <t xml:space="preserve">GRAN CALAFATE SPA                                           </t>
  </si>
  <si>
    <t xml:space="preserve">     32-2711123</t>
  </si>
  <si>
    <t xml:space="preserve">ETCHEVERS 166                                               </t>
  </si>
  <si>
    <t>86708800-8</t>
  </si>
  <si>
    <t xml:space="preserve">        86.708.800-8</t>
  </si>
  <si>
    <t xml:space="preserve">ISMAEL RUBIN Y CIA LTDA                                     </t>
  </si>
  <si>
    <t xml:space="preserve">   2 2731 3100 </t>
  </si>
  <si>
    <t xml:space="preserve">LINCOYAN 9825                                               </t>
  </si>
  <si>
    <t>86933600-9</t>
  </si>
  <si>
    <t xml:space="preserve">        86.933.600-9</t>
  </si>
  <si>
    <t xml:space="preserve">BADAMAX RETAIL S.A.                                         </t>
  </si>
  <si>
    <t xml:space="preserve">     41-2296095</t>
  </si>
  <si>
    <t xml:space="preserve">COLO COLO 469                                               </t>
  </si>
  <si>
    <t>87018300-3</t>
  </si>
  <si>
    <t xml:space="preserve">        87.018.300-3</t>
  </si>
  <si>
    <t xml:space="preserve">EVITA LTDA                                                  </t>
  </si>
  <si>
    <t xml:space="preserve">     58-2232381</t>
  </si>
  <si>
    <t xml:space="preserve">MAIPU 597                                                   </t>
  </si>
  <si>
    <t>88518600-9</t>
  </si>
  <si>
    <t xml:space="preserve">        88.518.600-9</t>
  </si>
  <si>
    <t xml:space="preserve">BONIFACIO CACERES Y CIA                                     </t>
  </si>
  <si>
    <t xml:space="preserve">      75-324330</t>
  </si>
  <si>
    <t xml:space="preserve">CAMILO HENRIQUEZ 425                                        </t>
  </si>
  <si>
    <t>88632000-0</t>
  </si>
  <si>
    <t xml:space="preserve">        88.632.000-0</t>
  </si>
  <si>
    <t xml:space="preserve">JOSE PUERTAS PONS Y CIA                                     </t>
  </si>
  <si>
    <t xml:space="preserve">PANAMA 9180                                                 </t>
  </si>
  <si>
    <t>88755700-4</t>
  </si>
  <si>
    <t xml:space="preserve">        88.755.700-4</t>
  </si>
  <si>
    <t xml:space="preserve">SERPROEN PROVEEDORES CLINICOS LTDA                          </t>
  </si>
  <si>
    <t xml:space="preserve">libreriapapelito@gmail.com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</si>
  <si>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43-2524106 </t>
  </si>
  <si>
    <t xml:space="preserve">COLON 343                                                   </t>
  </si>
  <si>
    <t>89124500-9</t>
  </si>
  <si>
    <t xml:space="preserve">        89.124.500-9</t>
  </si>
  <si>
    <t xml:space="preserve">COMERCIAL CENTER LTDA                                       </t>
  </si>
  <si>
    <t xml:space="preserve">     34-2421306</t>
  </si>
  <si>
    <t xml:space="preserve">MAIPU 266                                                   </t>
  </si>
  <si>
    <t>89225500-8</t>
  </si>
  <si>
    <t xml:space="preserve">        89.225.500-8</t>
  </si>
  <si>
    <t xml:space="preserve">NUNCIO LAMAS Y CIA LTDA                                     </t>
  </si>
  <si>
    <t xml:space="preserve">   2 2510 7000 </t>
  </si>
  <si>
    <t xml:space="preserve">CLAUDIO ARRAU 7000                                          </t>
  </si>
  <si>
    <t>89444500-9</t>
  </si>
  <si>
    <t xml:space="preserve">        89.444.500-9</t>
  </si>
  <si>
    <t xml:space="preserve">COMERCIAL F H ENGEL S A                                     </t>
  </si>
  <si>
    <t xml:space="preserve">   56 22495 033</t>
  </si>
  <si>
    <t xml:space="preserve">RONDIZZONI 2082 - SANTIAGO CENTRO                           </t>
  </si>
  <si>
    <t>89491500-5</t>
  </si>
  <si>
    <t xml:space="preserve">        89.491.500-5</t>
  </si>
  <si>
    <t xml:space="preserve">QUILLAYES PETEROA LIMITADA                                  </t>
  </si>
  <si>
    <t xml:space="preserve">     9-98728365</t>
  </si>
  <si>
    <t xml:space="preserve">COLON 372 - 388                                             </t>
  </si>
  <si>
    <t>89541600-2</t>
  </si>
  <si>
    <t xml:space="preserve">        89.541.600-2</t>
  </si>
  <si>
    <t xml:space="preserve">YENNY HARISTOY Y CIA LTDA                                   </t>
  </si>
  <si>
    <t xml:space="preserve">JOSE ANANIAS 530                                            </t>
  </si>
  <si>
    <t>89652500-K</t>
  </si>
  <si>
    <t xml:space="preserve">        89.652.500-K</t>
  </si>
  <si>
    <t xml:space="preserve">DISTRIBUIDORA COMERCIAL TEXTIL LTDA                         </t>
  </si>
  <si>
    <t xml:space="preserve">     32-2680473</t>
  </si>
  <si>
    <t xml:space="preserve">PORTAL ALAMO LOCAL 120                                      </t>
  </si>
  <si>
    <t>89758700-9</t>
  </si>
  <si>
    <t xml:space="preserve">        89.758.700-9</t>
  </si>
  <si>
    <t xml:space="preserve">SANDOVAL Y CIA LTDA                                         </t>
  </si>
  <si>
    <t xml:space="preserve">SN MARTIN 333                                               </t>
  </si>
  <si>
    <t xml:space="preserve">TORRES Y CIA LTDA                                           </t>
  </si>
  <si>
    <t>89881600-1</t>
  </si>
  <si>
    <t xml:space="preserve">        89.881.600-1</t>
  </si>
  <si>
    <t xml:space="preserve">ESTADO 145 LOCAL 103                                        </t>
  </si>
  <si>
    <t>89903700-6</t>
  </si>
  <si>
    <t xml:space="preserve">        89.903.700-6</t>
  </si>
  <si>
    <t xml:space="preserve">DISTRIBUIDORA COMERCIAL CARAMPANGUE LTDA                    </t>
  </si>
  <si>
    <t xml:space="preserve">     64-2232749</t>
  </si>
  <si>
    <t xml:space="preserve">RAMIREZ 952 LOCAL 21                                        </t>
  </si>
  <si>
    <t>92847000-8</t>
  </si>
  <si>
    <t xml:space="preserve">        92.847.000-8</t>
  </si>
  <si>
    <t xml:space="preserve">PAMELA Y CIA LTDA                                           </t>
  </si>
  <si>
    <t xml:space="preserve">gmojica@funmaxtoys.com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</si>
  <si>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2-24920000 </t>
  </si>
  <si>
    <t xml:space="preserve">EL TROVADOR 4280 OFICINA 507                                </t>
  </si>
  <si>
    <t>92874000-5</t>
  </si>
  <si>
    <t xml:space="preserve">        92.874.000-5</t>
  </si>
  <si>
    <t xml:space="preserve">JUGUETES INTERNACIONALES S.A.                               </t>
  </si>
  <si>
    <t xml:space="preserve">      64-233573</t>
  </si>
  <si>
    <t xml:space="preserve">MACKENNA 651                                                </t>
  </si>
  <si>
    <t xml:space="preserve">FERRETERIAS WEITZLER S.A.                                   </t>
  </si>
  <si>
    <t>92946000-6</t>
  </si>
  <si>
    <t xml:space="preserve">        92.946.000-6</t>
  </si>
  <si>
    <t xml:space="preserve">   9 8358 5716 </t>
  </si>
  <si>
    <t xml:space="preserve">JOSE JOAQUIN PEREZ 254                                      </t>
  </si>
  <si>
    <t>93224000-9</t>
  </si>
  <si>
    <t xml:space="preserve">        93.224.000-9</t>
  </si>
  <si>
    <t xml:space="preserve">ESTABLECIMIENTOS COMERCIALES SEIDEMANN S.A.                 </t>
  </si>
  <si>
    <t xml:space="preserve">     65-2292000</t>
  </si>
  <si>
    <t xml:space="preserve">CHILLAN 117                                                 </t>
  </si>
  <si>
    <t>96500310-K</t>
  </si>
  <si>
    <t xml:space="preserve">        96.500.310-K</t>
  </si>
  <si>
    <t xml:space="preserve">DIMARSA LTDA                                                </t>
  </si>
  <si>
    <t xml:space="preserve">    63-2421300 </t>
  </si>
  <si>
    <t xml:space="preserve">CAMILO HENRIQUEZ 220                                        </t>
  </si>
  <si>
    <t>96501610-4</t>
  </si>
  <si>
    <t xml:space="preserve">        96.501.610-4</t>
  </si>
  <si>
    <t xml:space="preserve">COMERCIAL SOCOEPA S.A.                                      </t>
  </si>
  <si>
    <t xml:space="preserve">      55-781592</t>
  </si>
  <si>
    <t xml:space="preserve">CONDELL 2379                                                </t>
  </si>
  <si>
    <t>96534760-7</t>
  </si>
  <si>
    <t xml:space="preserve">        96.534.760-7</t>
  </si>
  <si>
    <t xml:space="preserve">ECANOR SACI                                                 </t>
  </si>
  <si>
    <t xml:space="preserve">   5-294005555 </t>
  </si>
  <si>
    <t xml:space="preserve">MANQUEHUE SUR 31 LOCAL 510                                  </t>
  </si>
  <si>
    <t>96579920-6</t>
  </si>
  <si>
    <t xml:space="preserve">        96.579.920-6</t>
  </si>
  <si>
    <t xml:space="preserve">M.P.M. S.A.                                                 </t>
  </si>
  <si>
    <t xml:space="preserve">solange.poblete@audiomusica.com                                                                                                                                                                                                          </t>
  </si>
  <si>
    <t xml:space="preserve">     2-28286722</t>
  </si>
  <si>
    <t xml:space="preserve">ELIODORO YAÑEZ 2740                                         </t>
  </si>
  <si>
    <t>96596160-7</t>
  </si>
  <si>
    <t xml:space="preserve">        96.596.160-7</t>
  </si>
  <si>
    <t xml:space="preserve">COMERCIAL E IMPORTADORA AUDIOMUSICA SPA                     </t>
  </si>
  <si>
    <t xml:space="preserve">ltroncoso@luzagro.cl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</si>
  <si>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73-215586</t>
  </si>
  <si>
    <t xml:space="preserve">CHACABUCO 649                                               </t>
  </si>
  <si>
    <t>96654210-1</t>
  </si>
  <si>
    <t xml:space="preserve">        96.654.210-1</t>
  </si>
  <si>
    <t xml:space="preserve">CULMEN COMERCIAL S.A.                                       </t>
  </si>
  <si>
    <t xml:space="preserve">administracion@cachemiras.cl                                                                                                                                                                                                                              </t>
  </si>
  <si>
    <t xml:space="preserve">     2-24328700</t>
  </si>
  <si>
    <t xml:space="preserve">FRANCISCO DE PAULA 1926                                     </t>
  </si>
  <si>
    <t>96732380-2</t>
  </si>
  <si>
    <t xml:space="preserve">        96.732.380-2</t>
  </si>
  <si>
    <t xml:space="preserve">TEJIDOS GRISSU S.A.                                         </t>
  </si>
  <si>
    <t xml:space="preserve">lilianbrito@casaalicia.cl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</si>
  <si>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9 4407 9040</t>
  </si>
  <si>
    <t xml:space="preserve">CONDELL 173                                                 </t>
  </si>
  <si>
    <t>96856980-5</t>
  </si>
  <si>
    <t xml:space="preserve">        96.856.980-5</t>
  </si>
  <si>
    <t xml:space="preserve">COMERCIAL CASA ALICIA S A                                   </t>
  </si>
  <si>
    <t xml:space="preserve">nrivas@cr.cl                                                                                                                                                                                                                            </t>
  </si>
  <si>
    <t xml:space="preserve">AVDA JORGE ALESSANDRI 514                                   </t>
  </si>
  <si>
    <t>96865050-5</t>
  </si>
  <si>
    <t xml:space="preserve">        96.865.050-5</t>
  </si>
  <si>
    <t xml:space="preserve">CAVAS REUNIDAS S.A.                                         </t>
  </si>
  <si>
    <t xml:space="preserve">     64-2344104</t>
  </si>
  <si>
    <t xml:space="preserve">COMERCIO 702                                                </t>
  </si>
  <si>
    <t>96866770-K</t>
  </si>
  <si>
    <t xml:space="preserve">        96.866.770-K</t>
  </si>
  <si>
    <t xml:space="preserve">COMERCIAL COOPREL SA                                        </t>
  </si>
  <si>
    <t xml:space="preserve">   9 7217 5147 </t>
  </si>
  <si>
    <t xml:space="preserve">COLON 484                                                   </t>
  </si>
  <si>
    <t>96889230-4</t>
  </si>
  <si>
    <t xml:space="preserve">        96.889.230-4</t>
  </si>
  <si>
    <t xml:space="preserve">EMILIO HANANIA E HIJOS SPA                                  </t>
  </si>
  <si>
    <t xml:space="preserve">cecilia.campanario@gmail.com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</si>
  <si>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9 9335 8354 </t>
  </si>
  <si>
    <t xml:space="preserve">AVDA LAS CONDES 9615                                        </t>
  </si>
  <si>
    <t>96995100-2</t>
  </si>
  <si>
    <t xml:space="preserve">        96.995.100-2</t>
  </si>
  <si>
    <t xml:space="preserve">LIBRERIA CAMPANARIO S A                                     </t>
  </si>
  <si>
    <t xml:space="preserve">AVDA. LUIS THAYER OJEDA 1955                                </t>
  </si>
  <si>
    <t>99504060-3</t>
  </si>
  <si>
    <t xml:space="preserve">        99.504.060-3</t>
  </si>
  <si>
    <t xml:space="preserve">PELUQUERIAS INTEGRALES S.A.                                 </t>
  </si>
  <si>
    <t xml:space="preserve">jmeza@elalero.cl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</si>
  <si>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9 7381 3296 </t>
  </si>
  <si>
    <t xml:space="preserve">DIVINO MAESTRO 7580                                         </t>
  </si>
  <si>
    <t>99514060-8</t>
  </si>
  <si>
    <t xml:space="preserve">        99.514.060-8</t>
  </si>
  <si>
    <t xml:space="preserve">EL ALERO S A                                                </t>
  </si>
  <si>
    <t xml:space="preserve">ventas@casavilas.cl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</si>
  <si>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71-2231832 </t>
  </si>
  <si>
    <t xml:space="preserve">UNO SUR 1221                                                </t>
  </si>
  <si>
    <t xml:space="preserve">CASA VILAS S.A.                                             </t>
  </si>
  <si>
    <t>74100</t>
  </si>
  <si>
    <t>74069</t>
  </si>
  <si>
    <t>PACK 12 UDDS. BOLSA REGALO KRAFT LISA 8x11 CMS (X-MINI)</t>
  </si>
  <si>
    <t>PACK 12 UDDS. BOLSA REGALO KRAFT LISA 11x15 CMS (MINI)</t>
  </si>
  <si>
    <t>PACK 12 UDDS. BOLSA REGALO KRAFT LISA 15x20 CMS (PEQUEÑA)</t>
  </si>
  <si>
    <t>PACK 12 UDDS. BOLSA REGALO KRAFT LISA 19x24 CMS (MEDIANA)</t>
  </si>
  <si>
    <t>31314</t>
  </si>
  <si>
    <t>PACK 12 UDDS. BOLSA REGALO KRAFT LISA 24x33 CMS (GRANDE 1)</t>
  </si>
  <si>
    <t>PACK 12 UDDS. BOLSA REGALO KRAFT LISA 27x36 CMS (GRANDE 2)</t>
  </si>
  <si>
    <t>PACK 12 UDDS. BOLSA REGALO KRAFT LISA 31x42 CMS (XL)</t>
  </si>
  <si>
    <t>PACK 12 UDDS. BOLSA REGALO KRAFT LISA, VINO</t>
  </si>
  <si>
    <t xml:space="preserve">PACK 12 UDDS. BOLSA REGALO PAPEL,18x24 CMS (PEQUEÑA) </t>
  </si>
  <si>
    <t xml:space="preserve">PACK 12 UDDS. BOLSA REGALO PAPEL 18x24 CMS (PEQUEÑA) </t>
  </si>
  <si>
    <t xml:space="preserve">PACK 12 UDDS. BOLSA REGALO PAPEL 26x32 CMS (MEDIANA) </t>
  </si>
  <si>
    <t xml:space="preserve">PACK 12 UDDS. BOLSA REGALO PAPEL 32x41 CMS (GRANDE) </t>
  </si>
  <si>
    <t>PACK 12 UDDS. BOLSA REGALO PAPEL 18x24 CMS(PEQUEÑA)</t>
  </si>
  <si>
    <t xml:space="preserve">PACK 12 UDDS. BOLSA REGALO PAPEL,26x32 CMS (MEDIANA) </t>
  </si>
  <si>
    <t xml:space="preserve">PACK 12 UDDS. BOLSA REGALO PAPEL,31x40 CMS (GRANDE) </t>
  </si>
  <si>
    <t>PACK 12 UDDS. BOLSA REGALO PAPEL, VINO</t>
  </si>
  <si>
    <t xml:space="preserve">PACK 12 UDDS. BOLSA REGALO PAPEL DISEÑOS 26x32 CMS (MEDIANA) </t>
  </si>
  <si>
    <t xml:space="preserve">PACK 12 UDDS. BOLSA REGALO PAPEL DISEÑOS 32x41 CMS (GRANDE) </t>
  </si>
  <si>
    <t xml:space="preserve">PACK 12 UDDS. BOLSA REGALO PAPEL DISEÑOS 31x40 CMS (GRANDE) </t>
  </si>
  <si>
    <t xml:space="preserve">PACK 12 UDDS. BOLSA REGALO PAPEL DISEÑOS 18x24 CMS (PEQUEÑA) </t>
  </si>
  <si>
    <t>PACK 12 UDDS. BOLSA REGALO PAPEL 32x41 CMS (GRANDE)</t>
  </si>
  <si>
    <t>PACK 12 UDDS. BOLSA REGALO PAPEL VINO</t>
  </si>
  <si>
    <t>SET 6 DADOS</t>
  </si>
  <si>
    <t>ZX356</t>
  </si>
  <si>
    <t>74004</t>
  </si>
  <si>
    <t>74005</t>
  </si>
  <si>
    <t>74006</t>
  </si>
  <si>
    <t>74007</t>
  </si>
  <si>
    <t>74008</t>
  </si>
  <si>
    <t>74009</t>
  </si>
  <si>
    <t>74010</t>
  </si>
  <si>
    <t>74011</t>
  </si>
  <si>
    <t>74015</t>
  </si>
  <si>
    <t>74017</t>
  </si>
  <si>
    <t>74018</t>
  </si>
  <si>
    <t>74019</t>
  </si>
  <si>
    <t>74020</t>
  </si>
  <si>
    <t>74024</t>
  </si>
  <si>
    <t>74025</t>
  </si>
  <si>
    <t>74027</t>
  </si>
  <si>
    <t>74028</t>
  </si>
  <si>
    <t>74030</t>
  </si>
  <si>
    <t>74032</t>
  </si>
  <si>
    <t>74036</t>
  </si>
  <si>
    <t>74037</t>
  </si>
  <si>
    <t>74038</t>
  </si>
  <si>
    <t>JOYERO/EXHIBIDOR 3 RELOJES, ECOCUERO</t>
  </si>
  <si>
    <t>74039</t>
  </si>
  <si>
    <t>74040</t>
  </si>
  <si>
    <t>74041</t>
  </si>
  <si>
    <t>SET AGENDA/LÁPIZ, COLOR CAFÉ. CAJA REGALO</t>
  </si>
  <si>
    <t>74042</t>
  </si>
  <si>
    <t>74044</t>
  </si>
  <si>
    <t>74047</t>
  </si>
  <si>
    <t>74048</t>
  </si>
  <si>
    <t>74049</t>
  </si>
  <si>
    <t>74053</t>
  </si>
  <si>
    <t>74055</t>
  </si>
  <si>
    <t>74056</t>
  </si>
  <si>
    <t>74059</t>
  </si>
  <si>
    <t>74060</t>
  </si>
  <si>
    <t>74061</t>
  </si>
  <si>
    <t>74065</t>
  </si>
  <si>
    <t>74067</t>
  </si>
  <si>
    <t>74068</t>
  </si>
  <si>
    <t>74072</t>
  </si>
  <si>
    <t>CAJA 12 SETS MANICURE 9 PZAS. INOX. COLORES SURTIDOS</t>
  </si>
  <si>
    <t>74073</t>
  </si>
  <si>
    <t>74074</t>
  </si>
  <si>
    <t>74075</t>
  </si>
  <si>
    <t>74076</t>
  </si>
  <si>
    <t>74081</t>
  </si>
  <si>
    <t>74083</t>
  </si>
  <si>
    <t>74097</t>
  </si>
  <si>
    <t>74099</t>
  </si>
  <si>
    <t>74101</t>
  </si>
  <si>
    <t>DOMINÓ, CAJA MADERA LACADA</t>
  </si>
  <si>
    <t>74102</t>
  </si>
  <si>
    <t>74104</t>
  </si>
  <si>
    <t>74105</t>
  </si>
  <si>
    <t>74107</t>
  </si>
  <si>
    <t>JOYERO/EXHIBIDOR 6 RELOJES, ECOCUERO</t>
  </si>
  <si>
    <t>JOYERO/EXHIBIDOR 12 RELOJES, ECOCUERO</t>
  </si>
  <si>
    <t>74113</t>
  </si>
  <si>
    <t>74115</t>
  </si>
  <si>
    <t>SACACORCHOS AUTOMÁTICO</t>
  </si>
  <si>
    <t>74122</t>
  </si>
  <si>
    <t>MOLINILLO CAFÉ MADERA 18 CM.</t>
  </si>
  <si>
    <t>74130</t>
  </si>
  <si>
    <t>74139</t>
  </si>
  <si>
    <t>CRUZ MADERA RELIEVE "PADRE NUESTRO", 21 CM.</t>
  </si>
  <si>
    <t>74140</t>
  </si>
  <si>
    <t>74141</t>
  </si>
  <si>
    <t>CRUZ MADERA RELIEVE "AVE MARÍA", 29 CM.</t>
  </si>
  <si>
    <t>74142</t>
  </si>
  <si>
    <t>74143</t>
  </si>
  <si>
    <t>74144</t>
  </si>
  <si>
    <t>74145</t>
  </si>
  <si>
    <t>74146</t>
  </si>
  <si>
    <t>74147</t>
  </si>
  <si>
    <t>74151</t>
  </si>
  <si>
    <t>74156</t>
  </si>
  <si>
    <t>74158</t>
  </si>
  <si>
    <t>74159</t>
  </si>
  <si>
    <t>74160</t>
  </si>
  <si>
    <t>74161</t>
  </si>
  <si>
    <t>74162</t>
  </si>
  <si>
    <t>74163</t>
  </si>
  <si>
    <t>74164</t>
  </si>
  <si>
    <t>74165</t>
  </si>
  <si>
    <t>74166</t>
  </si>
  <si>
    <t>74167</t>
  </si>
  <si>
    <t>74168</t>
  </si>
  <si>
    <t>74169</t>
  </si>
  <si>
    <t>74170</t>
  </si>
  <si>
    <t>74171</t>
  </si>
  <si>
    <t>74172</t>
  </si>
  <si>
    <t>74173</t>
  </si>
  <si>
    <t>74174</t>
  </si>
  <si>
    <t>74175</t>
  </si>
  <si>
    <t>74176</t>
  </si>
  <si>
    <t>74177</t>
  </si>
  <si>
    <t>74178</t>
  </si>
  <si>
    <t>74179</t>
  </si>
  <si>
    <t>74180</t>
  </si>
  <si>
    <t>74181</t>
  </si>
  <si>
    <t>PETACA METAL LISA 9 OZ.</t>
  </si>
  <si>
    <t>SET DE VINO 4 PZAS.</t>
  </si>
  <si>
    <t>AJEDREZ MADERA 34 CM.</t>
  </si>
  <si>
    <t>K5OR</t>
  </si>
  <si>
    <t>K5P</t>
  </si>
  <si>
    <t>K5R</t>
  </si>
  <si>
    <t>K5VR</t>
  </si>
  <si>
    <t>K5AZ</t>
  </si>
  <si>
    <t>ORDEN DE COMPRA</t>
  </si>
  <si>
    <t>9-89006937</t>
  </si>
  <si>
    <t>CIUDAD</t>
  </si>
  <si>
    <t>EMAIL</t>
  </si>
  <si>
    <t>RUT</t>
  </si>
  <si>
    <t>RAZON SOCIAL</t>
  </si>
  <si>
    <t>TELEFONO</t>
  </si>
  <si>
    <t>DIRECCION</t>
  </si>
  <si>
    <t>RUT (sin puntos):</t>
  </si>
  <si>
    <t>Web:</t>
  </si>
  <si>
    <t>Tfno:</t>
  </si>
  <si>
    <t>7634829-4</t>
  </si>
  <si>
    <t xml:space="preserve">eltit@eltit.cl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</si>
  <si>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fco_lopez201@hotmail.com                                                                                                                                                                                                                                 </t>
  </si>
  <si>
    <t>PAPEL SAT.TODA OCASIÓN (CUADERNILLO 20 PLIEGOS)</t>
  </si>
  <si>
    <t>PAPEL SAT.INFANTIL (CUADERNILLO 20 PLIEGOS)</t>
  </si>
  <si>
    <t>PAPEL KRAFT TODA OCASIÓN (CUADERNILLO 20 PLIEGOS)</t>
  </si>
  <si>
    <t>AB373</t>
  </si>
  <si>
    <t>AB081</t>
  </si>
  <si>
    <t>AB369</t>
  </si>
  <si>
    <t>AB153</t>
  </si>
  <si>
    <t>AB814</t>
  </si>
  <si>
    <t>AB398</t>
  </si>
  <si>
    <t>N014</t>
  </si>
  <si>
    <t>FLORERO "RESORTE", COLORES SURTIDOS</t>
  </si>
  <si>
    <t>N0042</t>
  </si>
  <si>
    <t>BOTELLA "CLAUDIA", COLORES SURTIDOS</t>
  </si>
  <si>
    <t>N0025</t>
  </si>
  <si>
    <t>FLORERO "ESPIRAL", DISEÑOS SURTIDOS</t>
  </si>
  <si>
    <t>N0034</t>
  </si>
  <si>
    <t>CENICERO "PLANOT"</t>
  </si>
  <si>
    <t>N0036</t>
  </si>
  <si>
    <t>CENICERO "ESPIRAL"</t>
  </si>
  <si>
    <t>N0031</t>
  </si>
  <si>
    <t>CENICERO "SOL"</t>
  </si>
  <si>
    <t>SU039</t>
  </si>
  <si>
    <t>AGUILA CRISTAL, 22 CM</t>
  </si>
  <si>
    <t>www.infema.cl</t>
  </si>
  <si>
    <t>Cond. de Pago:</t>
  </si>
  <si>
    <t>NOTAS / OBSERVACIONES:</t>
  </si>
  <si>
    <t>FECHA:                          (DD-MM-AA)</t>
  </si>
  <si>
    <t>Notas</t>
  </si>
  <si>
    <t>DA33034</t>
  </si>
  <si>
    <t>DA33192</t>
  </si>
  <si>
    <t>DA33254</t>
  </si>
  <si>
    <t>DA33392</t>
  </si>
  <si>
    <t>DA33654</t>
  </si>
  <si>
    <t>DA33665</t>
  </si>
  <si>
    <t>DA337394</t>
  </si>
  <si>
    <t>DA337632</t>
  </si>
  <si>
    <t>DA337701</t>
  </si>
  <si>
    <t>DA337702</t>
  </si>
  <si>
    <t>DA337703</t>
  </si>
  <si>
    <t>DA337704</t>
  </si>
  <si>
    <t>DA33822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</si>
  <si>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</si>
  <si>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</si>
  <si>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</si>
  <si>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</si>
  <si>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</si>
  <si>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</si>
  <si>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</si>
  <si>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</si>
  <si>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</si>
  <si>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</si>
  <si>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</si>
  <si>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</si>
  <si>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</si>
  <si>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</si>
  <si>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</si>
  <si>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</si>
  <si>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</si>
  <si>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</si>
  <si>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</si>
  <si>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</si>
  <si>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</si>
  <si>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</si>
  <si>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</si>
  <si>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</si>
  <si>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</si>
  <si>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</si>
  <si>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</si>
  <si>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</si>
  <si>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</si>
  <si>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</si>
  <si>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</si>
  <si>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</si>
  <si>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</si>
  <si>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</si>
  <si>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</si>
  <si>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</si>
  <si>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I1116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</si>
  <si>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</si>
  <si>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</si>
  <si>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</si>
  <si>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</si>
  <si>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</si>
  <si>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</si>
  <si>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</si>
  <si>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</si>
  <si>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</si>
  <si>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</si>
  <si>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K5250</t>
  </si>
  <si>
    <t>K5331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</si>
  <si>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</si>
  <si>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</si>
  <si>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</si>
  <si>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</si>
  <si>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</si>
  <si>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</si>
  <si>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</si>
  <si>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</si>
  <si>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</si>
  <si>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</si>
  <si>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</si>
  <si>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</si>
  <si>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</si>
  <si>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</si>
  <si>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</si>
  <si>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</si>
  <si>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</si>
  <si>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</si>
  <si>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</si>
  <si>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N01</t>
  </si>
  <si>
    <t>N14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</si>
  <si>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</si>
  <si>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</si>
  <si>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</si>
  <si>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</si>
  <si>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</si>
  <si>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</si>
  <si>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</si>
  <si>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</si>
  <si>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</si>
  <si>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</si>
  <si>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</si>
  <si>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N13</t>
  </si>
  <si>
    <t>N15</t>
  </si>
  <si>
    <t>N16</t>
  </si>
  <si>
    <t>N17</t>
  </si>
  <si>
    <t>REFERENCIA</t>
  </si>
  <si>
    <t>DESCRIPCION</t>
  </si>
  <si>
    <t>PRECIO</t>
  </si>
  <si>
    <t>OSITO Y MUG “LOVE” DISEÑOS SURTIDOS</t>
  </si>
  <si>
    <t>OSITO PELUCHE + MUG “MAMÁ TE AMO” C/ CUCHARA. DISEÑOS SURTIDOS</t>
  </si>
  <si>
    <t>MUG “TE AMO MAMÁ” 500 ML. C/TAPA METAL HERMÉTICA</t>
  </si>
  <si>
    <t>MUG “CHILE” 13 CM. C/TAPA SILICONA</t>
  </si>
  <si>
    <t>RELOJ CERÁMICA CHILE + MUG C/ CUCHARA</t>
  </si>
  <si>
    <t>RELOJ “CHILE” 23 CM, PP</t>
  </si>
  <si>
    <t>VELA LED CUADRADA 8 CM BASE MADERA</t>
  </si>
  <si>
    <t>TIJERA DE PODAR MULTIFUNCIÓN</t>
  </si>
  <si>
    <t>RELOJ CERÁMICA 18 CM DISEÑO ÁRABE</t>
  </si>
  <si>
    <t>TERMÓMETRO CERÁMICA C/ IMÁN 8 CM DISEÑO BÚHOS</t>
  </si>
  <si>
    <t>PELUQUERO 17 CM</t>
  </si>
  <si>
    <t>PELUQUERA 17 CM</t>
  </si>
  <si>
    <t>EL JEFE 17 CM</t>
  </si>
  <si>
    <t>GYM 17 CM</t>
  </si>
  <si>
    <t>FUTBOLISTA 17 CM</t>
  </si>
  <si>
    <t>GOLFISTA 17 CM</t>
  </si>
  <si>
    <t>SET 2 DUENDES 10 CM</t>
  </si>
  <si>
    <t>CAJA REGALO CARTÓN 2 BOTELLAS</t>
  </si>
  <si>
    <t>BOLSA REGALO ECOCUERO P/ BOTELLA COLORES SURTIDOS</t>
  </si>
  <si>
    <t>MOLINO MUSICAL 11 CM MADERA. DISEÑOS SURTIDOS</t>
  </si>
  <si>
    <t>CABALLO MUSICAL 12 CM MADERA. DISEÑOS SURTIDOS</t>
  </si>
  <si>
    <t>GATO MUSICAL 8 CM MADERA. DISEÑOS SURTIDOS</t>
  </si>
  <si>
    <t>BOWL HONDO INOX. 20 CM</t>
  </si>
  <si>
    <t>BOWL HONDO INOX. 24 CM</t>
  </si>
  <si>
    <t>FUENTE DE AGUA C/ LUZ BUDA 30 CM</t>
  </si>
  <si>
    <t>FUENTE DE AGUA C/ LUZ BUDA 27 CM</t>
  </si>
  <si>
    <t>FUENTE DE AGUA C/ LUZ BUDA 19 CM</t>
  </si>
  <si>
    <t>PLATO OVALADO 27 CM HIERRO FUNDIDO, BASE MADERA</t>
  </si>
  <si>
    <t>BOLSA REGALO PEQUEÑA 15 X 20 CM.</t>
  </si>
  <si>
    <t>BOLSA REGALO MEDIANA 19 X 24 CM.</t>
  </si>
  <si>
    <t>SET REGALO C/ PETACA</t>
  </si>
  <si>
    <t>RELOJ DIGITAL AJEDREZ</t>
  </si>
  <si>
    <t>QUEMADOR ESENCIAS 18 CM C/ LÁMPARA. BASE MADERA</t>
  </si>
  <si>
    <t>QUEMADOR ESENCIAS 15 CM C/ LÁMPARA BASE MADERA</t>
  </si>
  <si>
    <t>PAPELERO LITOGRAFIADO 26 CM DISEÑOS SURTIDOS</t>
  </si>
  <si>
    <t>RELOJ ANTIQUE 30 CM MADERA</t>
  </si>
  <si>
    <t>COMPUTÍN 16 CM</t>
  </si>
  <si>
    <t>PIPA METÁLICA 9 CM. C/ACCESORIOS COLORES SURTIDOS</t>
  </si>
  <si>
    <t>CAJA 12 PZAS. MINI PIPAS DE AGUA 11 CM “SHISHA”. COLORES SURTIDOS</t>
  </si>
  <si>
    <t>GANDHI 18 CM</t>
  </si>
  <si>
    <t>MARILYN 19 CM</t>
  </si>
  <si>
    <t>MOLEDOR CAFÉ PP + ACERO INOX. 22 CM (PARA 60 GRAMOS)</t>
  </si>
  <si>
    <t>CANDELABRO 9 VELAS 18 CM.</t>
  </si>
  <si>
    <t>LÁMPARA MÁGICA ALADINO ROJO / ORO, 19 CM</t>
  </si>
  <si>
    <t>LÁMPARA MÁGICA ALADINO AZUL / ORO, 19 CM</t>
  </si>
  <si>
    <t>LÁMPARA MÁGICA ALADINO COBRE / ORO ENVEJECIDO, 19 CM</t>
  </si>
  <si>
    <t>FLOR DE LOTO CRISTAL 14 CM TONOS ROSADOS</t>
  </si>
  <si>
    <t>SET REGALO C/ PETACA Y SACACORCHOS</t>
  </si>
  <si>
    <t>SET REGALO C/ PETACA Y AJEDREZ</t>
  </si>
  <si>
    <t>SET REGALO C/ PETACA Y ENCENDEDOR</t>
  </si>
  <si>
    <t>CAJA 20 ENCENDEDORES SOPLETE COLORES SURTIDOS</t>
  </si>
  <si>
    <t>CANDELABRO 3 VELAS 24 CM “ÁNGEL”. PELTRE</t>
  </si>
  <si>
    <t>CENTRO DE MESA C/ PEDESTAL 18 CM</t>
  </si>
  <si>
    <t>CENTRO DE MESA C/ ASAS 25 CM</t>
  </si>
  <si>
    <t>LÁMPARA TURCA 30 CM DISEÑOS SURTIDOS</t>
  </si>
  <si>
    <t>LÁMPARA TURCA 42 CM DISEÑOS SURTIDOS</t>
  </si>
  <si>
    <t>LÁMPARA TURCA 23 CM DISEÑOS SURTIDOS</t>
  </si>
  <si>
    <t>LÁMPARA TURCA 40 CM DISEÑOS SURTIDOS</t>
  </si>
  <si>
    <t>SET DE VINO 4 PZAS. CAJA REGALO</t>
  </si>
  <si>
    <t>SET DE VINO 9 PZAS. CAJA REGALO (SACACORCHOS AL VACÍO + 6 TAPONES)</t>
  </si>
  <si>
    <t>MOLINILLO CAFÉ MADERA/CERÁMICA 20 CM</t>
  </si>
  <si>
    <t>RELOJ COCINA 25 CM, PP</t>
  </si>
  <si>
    <t>SET DE VINO 5 PZAS. CAJA Y ACCESORIOS MADERA BAMBÚ</t>
  </si>
  <si>
    <t>SET DE VINO 4 PZAS. C/ AJEDREZ, MADERA</t>
  </si>
  <si>
    <t>TERMÓMETRO PARED MADERA 21 CM</t>
  </si>
  <si>
    <t>CUADRO DIVINA MISERICORDIA 43 X 53 CM MARCO DOBLE, TELA RELIEVES ORO</t>
  </si>
  <si>
    <t>CAMPANILLA 12 CM</t>
  </si>
  <si>
    <t>CENICERO METAL 9 CM. DISEÑOS SURTIDOS</t>
  </si>
  <si>
    <t>CENICERO CERÁMICA MARILYN 14 CM. DISEÑOS SURTIDOS</t>
  </si>
  <si>
    <t>SET DE TORTA 2 PZAS</t>
  </si>
  <si>
    <t>CAJA 12 PZAS. CIGARRERAS METAL (20 CIGARROS)</t>
  </si>
  <si>
    <t>CAJA 10 PZAS. CIGARRERAS METAL (10 CIGARROS), C/U CAJA INDIVIDUAL</t>
  </si>
  <si>
    <t>PORTA-CAJETILLA ALUMINIO COLORES SURTIDOS CAJA REGALO</t>
  </si>
  <si>
    <t>SET 4 UDDS. ENCENDEDOR BENCINA</t>
  </si>
  <si>
    <t>FLOR DE LOTO CRISTAL 18 CM C/ PEDESTAL TONOS GRISES</t>
  </si>
  <si>
    <t>SET DE VINO 4 PZAS. ACCESORIOS MADERA</t>
  </si>
  <si>
    <t>MANO DE FÁTIMA 23 CM DISEÑOS SURTIDOS</t>
  </si>
  <si>
    <t>RELOJ COCINA TAPA 34 CM, PP</t>
  </si>
  <si>
    <t>SET REGALO C/ PETACA, RELIEVE METAL</t>
  </si>
  <si>
    <t>FLOR DE LOTO CRISTAL 14 CM C/ BASE TONOS GRISES</t>
  </si>
  <si>
    <t>JOYERO MADERA 12 X 18 CM</t>
  </si>
  <si>
    <t>JOYERO MADERA 16 X 19 CM</t>
  </si>
  <si>
    <t>JOYERO MADERA 11 X 10 CM</t>
  </si>
  <si>
    <t>JOYERO MADERA 11 X 7 CM</t>
  </si>
  <si>
    <t>JOYERO MADERA 20 X 12 CM</t>
  </si>
  <si>
    <t>JOYERO MADERA 11 X 15 CM</t>
  </si>
  <si>
    <t>QUEMADOR INCIENSO MEDIA LUNA, 10 CM</t>
  </si>
  <si>
    <t>QUEMADOR INCIENSO 14 CM FLOR DE LOTO</t>
  </si>
  <si>
    <t>LÁMPARA MÁGICA ALADINO ROJO / ORO, 21 CM</t>
  </si>
  <si>
    <t>LÁMPARA MÁGICA ALADINO CELESTE / ORO, 21 CM</t>
  </si>
  <si>
    <t>LÁMPARA MÁGICA ALADINO VERDE / ORO, 21 CM</t>
  </si>
  <si>
    <t>SACACORCHOS MANUAL C/ BASE Y ACCESORIOS</t>
  </si>
  <si>
    <t>SET DE VINO 5 PZAS. CAJA REGALO FORMA LIBRO</t>
  </si>
  <si>
    <t>SET DE REGALO AGENDA, LÁPIZ</t>
  </si>
  <si>
    <t>SET DE REGALO BILLETERA, LÁPIZ Y LLAVERO</t>
  </si>
  <si>
    <t>CAJA REGALO ECOCUERO 2 BOTELLAS C/ ACCESORIOS</t>
  </si>
  <si>
    <t>CAJA REGALO ECOCUERO 2 BOTELLAS + 2 COPAS (COPAS INCLUIDAS)</t>
  </si>
  <si>
    <t>LUPA ESCRITORIO 22 CM</t>
  </si>
  <si>
    <t>SET DE REGALO LUJO WHISKY 2 VASOS/6 PIEDRAS-HIELO CAJA MADERA</t>
  </si>
  <si>
    <t>TAPÓN HERMÉTICO INOX.</t>
  </si>
  <si>
    <t>MUG CERÁMICA 420 CC. UNICORNIO RELIEVE</t>
  </si>
  <si>
    <t>MUG CERÁMICA 350 CC ELEFANTE RELIEVE</t>
  </si>
  <si>
    <t>MUG CERÁMICA C/BASE “ANIMALES” 450 CC. DISEÑOS SURTIDOS</t>
  </si>
  <si>
    <t>MUG CERÁMICA C/TAPA DISEÑO “PILA” 600 CC.</t>
  </si>
  <si>
    <t>MUG CERÁMICA “CÓNICO” 400 CC. DISEÑOS SURTIDOS</t>
  </si>
  <si>
    <t>MUG CERÁMICA “VINTAGE” 420 CC. DISEÑOS SURTIDOS</t>
  </si>
  <si>
    <t>MUG CERÁMICA “GATO” 350 CC.</t>
  </si>
  <si>
    <t>MUG CERÁMICA “NEUMÁTICOS” 450 CC. COLORES SURTIDOS</t>
  </si>
  <si>
    <t>MUG CERÁMICA C/TAPA Y BOMBILLA “ROMBOS” 500 CC. DISEÑOS SURTIDOS</t>
  </si>
  <si>
    <t>MUG CERÁMICA C/TAPA “NIÑA” 420 CC. DISEÑOS SURTIDOS</t>
  </si>
  <si>
    <t>COLGANTE 22 CM BÙHOS/HERRADURA</t>
  </si>
  <si>
    <t>COLGANTE 20 CM ARBOL DE LA VIDA</t>
  </si>
  <si>
    <t>BANDEJA RDDA. 30 CM.</t>
  </si>
  <si>
    <t>BANDEJA RDDA. 35 CM.</t>
  </si>
  <si>
    <t>CAJA PARA TÉ/INFUSIONES 9 DIVISIONES CDDA. 24 CM.</t>
  </si>
  <si>
    <t>JOYERO MADERA 17 X 12 CM</t>
  </si>
  <si>
    <t>SET 6 POSAVASOS MADERA 10 CM.</t>
  </si>
  <si>
    <t>ADORNO MUSICAL C/LUZ “LOLITA”, 15 CM. COLORES SURTIDOS</t>
  </si>
  <si>
    <t>ADORNO MUSICAL C/LUZ “EL PRINCIPITO”, 15 CM COLORES SURTIDOS</t>
  </si>
  <si>
    <t>ADORNO MUSICAL C/LUZ “HAPPY”, 15 CM COLORES SURTIDOS</t>
  </si>
  <si>
    <t>ADORNO MUSICAL C/LUZ “SIRENA”, 15 CM. COLORES SURTIDOS</t>
  </si>
  <si>
    <t>ADORNO MUSICAL C/LUZ “CARRUSEL”, 15 CM COLORES SURTIDOS</t>
  </si>
  <si>
    <t>ADORNO MUSICAL C/LUZ "ÁNGEL”, 15 CM. COLORES SURTIDOS</t>
  </si>
  <si>
    <t>JOYERO/EXHIBIDOR 4 RELOJES, ECOCUERO COLORES SURTIDOS</t>
  </si>
  <si>
    <t>JOYERO/EXHIBIDOR 4 RELOJES - 2 ANILLEROS, ECOCUERO COLORES SURTIDOS</t>
  </si>
  <si>
    <t>SET AGENDA/LÁPIZ, COLOR NEGRO CAJA REGALO</t>
  </si>
  <si>
    <t>SET AGENDA/LÁPIZ, COLOR VERDE CAJA REGALO</t>
  </si>
  <si>
    <t>SET AGENDA/LÁPIZ, COLOR ROJO CAJA REGALO</t>
  </si>
  <si>
    <t>BILLETERA ECOCUERO “DEAVOLAR”. COLORES SURTIDOS. CAJA REGALO</t>
  </si>
  <si>
    <t>SET MANICURE 12 PZAS. INOX. CAJA REGALO</t>
  </si>
  <si>
    <t>DOMINÓ, CAJA MADERA</t>
  </si>
  <si>
    <t>PORTA-CAJETILLA ECOCUERO COLORES SURTIDOS</t>
  </si>
  <si>
    <t>CRUZ MADERA RELIEVE 23 CM. "PADRE NUESTRO", CON BASE</t>
  </si>
  <si>
    <t>99001</t>
  </si>
  <si>
    <t>PILETA AGUA BENDITA 11x18 CM VIRGEN Y NIÑO, C/PEDESTAL</t>
  </si>
  <si>
    <t>99002</t>
  </si>
  <si>
    <t>SAGRADA FAMILIA C/BASE 14x22 CM</t>
  </si>
  <si>
    <t>99003</t>
  </si>
  <si>
    <t>ADORNO VIRGEN Y NIÑO EN PORTAL, 9x17 CM</t>
  </si>
  <si>
    <t>99004</t>
  </si>
  <si>
    <t>SAGRADA FAMILIA ADORNO 7x12 CM</t>
  </si>
  <si>
    <t>99005</t>
  </si>
  <si>
    <t>ADORNO 7x12 CM VIRGEN Y NIÑO</t>
  </si>
  <si>
    <t>99006</t>
  </si>
  <si>
    <t>PILETA AGUA BENDITA CRUCIFICO 7x17.5 CM. PARED</t>
  </si>
  <si>
    <t>99007</t>
  </si>
  <si>
    <t>GRUTA VIRGEN DE LOURDES C/ PORTAVELA, 14.5x15 CM</t>
  </si>
  <si>
    <t>99008</t>
  </si>
  <si>
    <t>PILETA AGUA BENDITA 11x24 CM VIRGEN Y NIÑO, PARED</t>
  </si>
  <si>
    <t>99010</t>
  </si>
  <si>
    <t>CRUCIFIJO CON BASE 15x31 CM</t>
  </si>
  <si>
    <t>99011</t>
  </si>
  <si>
    <t>MANO ÚLTIMA CENA 17x24 CM</t>
  </si>
  <si>
    <t>99012</t>
  </si>
  <si>
    <t>ANGEL 17x29 CM., "GLORIA"</t>
  </si>
  <si>
    <t>99013</t>
  </si>
  <si>
    <t>PILETA AGUA BENDITA VIRGEN DE GUADALUPE 8.5x19.5 CM</t>
  </si>
  <si>
    <t>99015</t>
  </si>
  <si>
    <t>LA PIEDAD 15x20 CM</t>
  </si>
  <si>
    <t>99016</t>
  </si>
  <si>
    <t>ADORNO VIRGEN Y NIÑO PARED Y MESA, 7x15 CM</t>
  </si>
  <si>
    <t>99017</t>
  </si>
  <si>
    <t>PESEBRE 22x16.5 CM</t>
  </si>
  <si>
    <t>99018</t>
  </si>
  <si>
    <t>SDO. CORAZÓN DE JESÚS MANOS ABIERTAS, 16x39 CM</t>
  </si>
  <si>
    <t>99019</t>
  </si>
  <si>
    <t>SAN FRANCISCO 29 CM</t>
  </si>
  <si>
    <t>99020</t>
  </si>
  <si>
    <t>SAGRADA FAMILIA, 13x20 CM</t>
  </si>
  <si>
    <t>99021</t>
  </si>
  <si>
    <t>SAN ANTONIO 29 CM</t>
  </si>
  <si>
    <t>99022</t>
  </si>
  <si>
    <t>NACIMIENTO PORTAL DE BELÉN, SDA. FAMILIA Y ANGEL 14x32.5 CM</t>
  </si>
  <si>
    <t>99023</t>
  </si>
  <si>
    <t>PORTAVELA 7x15 CM ÁNGEL REZANDO</t>
  </si>
  <si>
    <t>99024</t>
  </si>
  <si>
    <t>CIRIO ARTIFICIAL 9x20 CM SDA.FAMILIA (PILA INCLUIDA)</t>
  </si>
  <si>
    <t>99025</t>
  </si>
  <si>
    <t>ADORNO VIRGEN Y NIÑO, ESTRELLA 7 PUNTAS 13x21 CM</t>
  </si>
  <si>
    <t>99026</t>
  </si>
  <si>
    <t>VIRGEN MILAGROSA 19 CM</t>
  </si>
  <si>
    <t>99028</t>
  </si>
  <si>
    <t>SAN CHARBEL 21 CM</t>
  </si>
  <si>
    <t>99030</t>
  </si>
  <si>
    <t>MESA ÚLTIMA CENA 26x10x12 CM</t>
  </si>
  <si>
    <t>99034</t>
  </si>
  <si>
    <t>HADA C/INSTRUMENTO 14 CM. DISEÑOS SURTIDOS</t>
  </si>
  <si>
    <t>99041</t>
  </si>
  <si>
    <t>HADA C/FLOR 29 CM. DISEÑOS SURTIDOS</t>
  </si>
  <si>
    <t>99042</t>
  </si>
  <si>
    <t>GNOMO EN MOTO 16x15 CM. COLORES SURTIDOS</t>
  </si>
  <si>
    <t>99044</t>
  </si>
  <si>
    <t>PAREJA DE ABUELOS SOFÁ, 15.5x16 CM</t>
  </si>
  <si>
    <t>99045</t>
  </si>
  <si>
    <t>PAREJA DE ABUELOS EN BICICLETA 14x15 CM</t>
  </si>
  <si>
    <t>99046</t>
  </si>
  <si>
    <t>ADORNO MUSICAL C/LUZ “GATO DE LA SUERTE”, 15 CM COLORES SURTIDOS</t>
  </si>
  <si>
    <t>99048</t>
  </si>
  <si>
    <t>BOLA DE AGUA 9 CM., ANGEL C/LUZ. DISEÑOS SURTIDOS</t>
  </si>
  <si>
    <t>99049</t>
  </si>
  <si>
    <t>SET DE MANICURE 7 PZAS. INOX. COLORES SURTIDOS</t>
  </si>
  <si>
    <t>99050</t>
  </si>
  <si>
    <t>SET DE MANICURE 7 PZAS. INOX. CAJA REGALO</t>
  </si>
  <si>
    <t>99051</t>
  </si>
  <si>
    <t>SET DE MANICURE 12 PZAS. INOX. COLORES SURTIDOS. CAJA REGALO</t>
  </si>
  <si>
    <t>99052</t>
  </si>
  <si>
    <t>SET MANICURE 11 PZAS. INOX. CAJA REGALO</t>
  </si>
  <si>
    <t>99053</t>
  </si>
  <si>
    <t>SET DE MANICURE 18 PZAS. INOX. DISEÑOS SURTIDOS. CAJA REGALO</t>
  </si>
  <si>
    <t>99054</t>
  </si>
  <si>
    <t>SET DE MANICURE 9 PZAS. INOX. COLORES SURTIDOS. CAJA REGALO</t>
  </si>
  <si>
    <t>99055</t>
  </si>
  <si>
    <t>ESPEJO DE CARTERA RECTANGULAR 6x8.5 CM. CAJA 12 UDDS. DISEÑOS SURTIDOS</t>
  </si>
  <si>
    <t>99056</t>
  </si>
  <si>
    <t>ESPEJO DE CARTERA REDONDO 7 CM., CAJA 12 UDDS. DISEÑOS SURTIDOS</t>
  </si>
  <si>
    <t>99057</t>
  </si>
  <si>
    <t>FLOR DE LOTO CRISTAL 11 CM COLORES: ROSADO, ROJO, AZUL, VERDE</t>
  </si>
  <si>
    <t>99058</t>
  </si>
  <si>
    <t>AJEDREZ MADERA 24 CM., PZAS. MAGNÉTICAS</t>
  </si>
  <si>
    <t>99059</t>
  </si>
  <si>
    <t>99060</t>
  </si>
  <si>
    <t>SET DE POKER 100 PZAS., CAJA ALUMINIO</t>
  </si>
  <si>
    <t>99061</t>
  </si>
  <si>
    <t>PRISMA 3D, 5x8 CM. DISEÑOS SURTIDOS</t>
  </si>
  <si>
    <t>99062</t>
  </si>
  <si>
    <t>BASE ROTATORIA 7 LEDS, 9.5 x 4 CM. (CABLE USB Y ENCHUFE INCLUIDO. PILAS NO INCLUIDAS)</t>
  </si>
  <si>
    <t>99063</t>
  </si>
  <si>
    <t>99064</t>
  </si>
  <si>
    <t>99065</t>
  </si>
  <si>
    <t>CAJA REGALO 5 x 8 CM COLORES / DISEÑOS SURTIDOS (PACK DE 24)</t>
  </si>
  <si>
    <t>99066</t>
  </si>
  <si>
    <t>CAJA REGALO 4,5x21 CM COLORES / DISEÑOS SURTIDOS (PACK DE 12)</t>
  </si>
  <si>
    <t>99067</t>
  </si>
  <si>
    <t>ESPEJO CON BASE 33 CM DOBLE AUMENTO</t>
  </si>
  <si>
    <t>99072</t>
  </si>
  <si>
    <t>EINSTEIN CON PORTALÁPICES, 18 CM</t>
  </si>
  <si>
    <t>99073</t>
  </si>
  <si>
    <t>TORO WALL STREET BASE MADERA, 21.5x17 CM</t>
  </si>
  <si>
    <t>99074</t>
  </si>
  <si>
    <t>ÁNGEL CON PALOMA 20 CM</t>
  </si>
  <si>
    <t>99075</t>
  </si>
  <si>
    <t>ÁNGEL CON LIBRO 23 CM</t>
  </si>
  <si>
    <t>99076</t>
  </si>
  <si>
    <t>ÁNGEL REZANDO 23 CM</t>
  </si>
  <si>
    <t>99078</t>
  </si>
  <si>
    <t>ÁNGEL 17 CM., DISEÑOS SURTIDOS</t>
  </si>
  <si>
    <t>99079</t>
  </si>
  <si>
    <t>ÁNGEL SOBRE GLOBO 21 CM. DISEÑOS SURTIDOS</t>
  </si>
  <si>
    <t>99080</t>
  </si>
  <si>
    <t>99082</t>
  </si>
  <si>
    <t>ADORNO MUSICAL C/LUZ “PRINCESA”, 15 CM COLORES SURTIDOS</t>
  </si>
  <si>
    <t>99084</t>
  </si>
  <si>
    <t>CAJA REGALO 4 x 4 CM COLORES / DISEÑOS SURTIDOS (PACK DE 24)</t>
  </si>
  <si>
    <t>99085</t>
  </si>
  <si>
    <t>SACACORCHOS MULTIFUNCIÓN MANGO MADERA. CAJA REGALO</t>
  </si>
  <si>
    <t>99086</t>
  </si>
  <si>
    <t>SACACORCHOS PALOMA BAÑO BRONCE.CAJA REGALO</t>
  </si>
  <si>
    <t>99087</t>
  </si>
  <si>
    <t>JOYERO ECOCUERO 3 COMPARTIMENTOS 12x10 CM COLORES SURTIDOS</t>
  </si>
  <si>
    <t>99088</t>
  </si>
  <si>
    <t>SET DE MANICURE 18 PZAS. INOX. CAJA REGALO</t>
  </si>
  <si>
    <t>CUADRO MADERA C/ RELIEVE Y LUZ VIEJO PASCUERO, 25 CM</t>
  </si>
  <si>
    <t>CUADRO BÚHO 25 CM. C/ LUZ MADERA</t>
  </si>
  <si>
    <t>PERIODISTA 17 CM</t>
  </si>
  <si>
    <t>99043A</t>
  </si>
  <si>
    <t>ABUELA Y NIETA 10.5x14 CM</t>
  </si>
  <si>
    <t>99043B</t>
  </si>
  <si>
    <t>ABUELO Y NIETO 10.5x14 CM</t>
  </si>
  <si>
    <t>99068-A</t>
  </si>
  <si>
    <t>DENTISTA 16 CM</t>
  </si>
  <si>
    <t>99068-B</t>
  </si>
  <si>
    <t>99069-A</t>
  </si>
  <si>
    <t>PESCADORA 16 CM</t>
  </si>
  <si>
    <t>99069-B</t>
  </si>
  <si>
    <t>PESCADOR 16 CM</t>
  </si>
  <si>
    <t>99070-A</t>
  </si>
  <si>
    <t>DOCTORA 17 CM</t>
  </si>
  <si>
    <t>99070-B</t>
  </si>
  <si>
    <t>DOCTOR 17 CM</t>
  </si>
  <si>
    <t>99071-A</t>
  </si>
  <si>
    <t>PROFESORA 16 CM</t>
  </si>
  <si>
    <t>99071-B</t>
  </si>
  <si>
    <t>PROFESOR 16 CM</t>
  </si>
  <si>
    <t>COLGADOR DE CARTERA “CHECKERS”</t>
  </si>
  <si>
    <t>COLGADOR DE CARTERA C/ESPEJO “BEAUTY”</t>
  </si>
  <si>
    <t>ESPEJO Y PORTALÁPIZ-LABIAL “CHECKERS”</t>
  </si>
  <si>
    <t>ESPEJO DE CARTERA “OLDIES”</t>
  </si>
  <si>
    <t>COLGADOR DE CARTERA TOMA-DECISIONES</t>
  </si>
  <si>
    <t>COSMETIQUERO “LACE”</t>
  </si>
  <si>
    <t>TAPETE TELA 18 CM DISEÑOS SURTIDOS</t>
  </si>
  <si>
    <t>SET BAÑO PLÁST. 4 PZAS. COLORES SURTIDOS</t>
  </si>
  <si>
    <t>POLICÍA 17 CM</t>
  </si>
  <si>
    <t>SET 48 PASTILLEROS 3,5 CM</t>
  </si>
  <si>
    <t>SET 3 CAJAS LITOGRAFIA</t>
  </si>
  <si>
    <t>MÁQUINA ENROLLAR AUTOMÁTICA</t>
  </si>
  <si>
    <t>RELOJ SOBREMESA C/ PÉNDULO 24 CM COLORES SURTIDOS</t>
  </si>
  <si>
    <t>SET 2 COPAS CHAMPAGNE 28 CM</t>
  </si>
  <si>
    <t>CENICERO AL AGUA 12 CM. GREDA VITRIFICADA</t>
  </si>
  <si>
    <t>SET 2 CANDELABROS 8 CM</t>
  </si>
  <si>
    <t>CANDELABRO 3 VELAS 33 CM</t>
  </si>
  <si>
    <t>SET 2 CANDELABROS 18 CM</t>
  </si>
  <si>
    <t>SET 2 CANDELABROS 10 CM</t>
  </si>
  <si>
    <t>CANDELABRO 5 VELAS 23 CM</t>
  </si>
  <si>
    <t>CANDELABRO DELFIN 14 CM</t>
  </si>
  <si>
    <t>CANDELABRO 9 VELAS 32 CM.</t>
  </si>
  <si>
    <t>RELOJ ESCRITORIO BORDE ALUMINIO BASE MADERA, 20 X 17 CM</t>
  </si>
  <si>
    <t>RELOJ Y TERMÓMETRO ESCRITORIO MADERA, 8 X 14 CM</t>
  </si>
  <si>
    <t>RELOJ ESCRITORIO C/ALARMA MADERA, 11 CM SEXAGONAL</t>
  </si>
  <si>
    <t>RELOJ Y TERMÓMETRO C/PORTALÁPIZ MADERA, 23 X 10 CM</t>
  </si>
  <si>
    <t>RELOJ C/ TARJETERO MADERA, 20 X 11 CM</t>
  </si>
  <si>
    <t>RELOJ ESCRITORIO C/CAJÓN Y PORTALÁPIZ. MADERA, 20 X 14 CM</t>
  </si>
  <si>
    <t>RELOJ PARED CDDO. ANÁLOGO-DIGITAL, MADERA, 30 CM</t>
  </si>
  <si>
    <t>RELOJ PARED CDDO. LADOS CURVOS MADERA/BORDE ALUMINIO, 25 CM</t>
  </si>
  <si>
    <t>RELOJ, TERMÓMETRO E HIGRÓMETRO GIRATORIO, MADERA, 10 X 12 CM</t>
  </si>
  <si>
    <t>RELOJ ESCRITORIO C/TARJETERO Y PORTALÁPICES. MADERA 8 X 10 CM</t>
  </si>
  <si>
    <t>RELOJ ESCRITORIO C/PORTALÁPICES MADERA, 21 X 9 CM</t>
  </si>
  <si>
    <t>RELOJ ESCRITORIO C/PORTALÁPIZ MADERA, 19 X 13 CM</t>
  </si>
  <si>
    <t>VIRGEN MILAGROSA 12 CM</t>
  </si>
  <si>
    <t>VIRGEN MILAGROSA 20 CM</t>
  </si>
  <si>
    <t>VIRGEN MILAGROSA 40 CM</t>
  </si>
  <si>
    <t>VIRGEN DEL CARMEN 12 CM</t>
  </si>
  <si>
    <t>VIRGEN DEL CARMEN 20 CM</t>
  </si>
  <si>
    <t>VIRGEN DEL CARMEN 40 CM</t>
  </si>
  <si>
    <t>JESÚS MISERICORDIOSO 20 CM</t>
  </si>
  <si>
    <t>SDO. CORAZON DE JESUS 12 CM</t>
  </si>
  <si>
    <t>SDO. CORAZON DE JESUS 20 CM</t>
  </si>
  <si>
    <t>SDO. CORAZÓN DE JESUS 40 CM</t>
  </si>
  <si>
    <t>SAN JOSÉ 40 CM</t>
  </si>
  <si>
    <t>SAN MIGUEL ARCANGEL 12 CM</t>
  </si>
  <si>
    <t>SAN MIGUEL ARCANGEL 20 CM</t>
  </si>
  <si>
    <t>SAN MIGUEL ARCANGEL 40 CM</t>
  </si>
  <si>
    <t>SAN RAFAEL ARCANGEL 12CM</t>
  </si>
  <si>
    <t>SAN GABRIEL ARCÁNGEL 12CM</t>
  </si>
  <si>
    <t>PERPÉTUO SOCORRO 12 CM</t>
  </si>
  <si>
    <t>SAN FRANCISCO 20 CM</t>
  </si>
  <si>
    <t>VIRGEN DE FÁTIMA Y PASTORES 20 CM</t>
  </si>
  <si>
    <t>SAGRADA FAMILIA 12 CM</t>
  </si>
  <si>
    <t>SAGRADA FAMILIA 20 CM</t>
  </si>
  <si>
    <t>SAGRADA FAMILIA 30 CM</t>
  </si>
  <si>
    <t>SAGRADA FAMILIA 40 CM</t>
  </si>
  <si>
    <t>SAN CRISTÓBAL 10 CM</t>
  </si>
  <si>
    <t>INMACULADA CONCEPCIÓN 12 CM</t>
  </si>
  <si>
    <t>INMACULADA CONCEPCIÓN 40 CM</t>
  </si>
  <si>
    <t>VIRGEN DE LOURDES 12 CM</t>
  </si>
  <si>
    <t>VIRGEN DE LOURDES 20 CM</t>
  </si>
  <si>
    <t>VIRGEN DE LOURDES 40 CM</t>
  </si>
  <si>
    <t>DIVINO NIÑO 30 CM</t>
  </si>
  <si>
    <t>VIRGEN DE GUADALUPE 12 CM</t>
  </si>
  <si>
    <t>VIRGEN DE GUADALUPE 20 CM</t>
  </si>
  <si>
    <t>VIRGEN DE GUADALUPE 40 CM</t>
  </si>
  <si>
    <t>SAN EXPEDITO 12 CM</t>
  </si>
  <si>
    <t>SAN EXPEDITO 20 CM</t>
  </si>
  <si>
    <t>NIÑO JESÚS 14 CM</t>
  </si>
  <si>
    <t>SAN SEBASTIAN 20 CM</t>
  </si>
  <si>
    <t>CRUCIFIJO C/ BASE 40 CM</t>
  </si>
  <si>
    <t>ESPÍRITU SANTO 20 CM</t>
  </si>
  <si>
    <t>SAN CHARBEL 20 CM</t>
  </si>
  <si>
    <t>SET “LOS 7 ARCANGELES” 8 CM. CAJA REGALO</t>
  </si>
  <si>
    <t>SET 7 MAGNETOS ARCÁNGELES 8 CM. C/ GANCHO PARED</t>
  </si>
  <si>
    <t>SAN PANCRACIO 20 CM</t>
  </si>
  <si>
    <t>VIRGEN DE LA SALUD 12 CM</t>
  </si>
  <si>
    <t>VIRGEN DE LA DULCE ESPERA 12 CM</t>
  </si>
  <si>
    <t>BOLA DE AGUA 10 CM SAGRADA FAMILIA</t>
  </si>
  <si>
    <t>BOLA DE AGUA 10 CM VIRGEN DEL CARMEN</t>
  </si>
  <si>
    <t>BOLA DE AGUA 10 CM SAN MIGUEL ARCÁNGEL</t>
  </si>
  <si>
    <t>BOLA DE AGUA 10 CM. ANGEL DE LA GUARDA Y NIÑOS</t>
  </si>
  <si>
    <t>VIRGEN DE COROMOTO 12 CM</t>
  </si>
  <si>
    <t>VIRGEN DE CHIQUINQUIRÁ 12 CM</t>
  </si>
  <si>
    <t>STA. ROSA DE LIMA 12 CM</t>
  </si>
  <si>
    <t>NIÑO SAN ANTONIO 10 CM</t>
  </si>
  <si>
    <t>NIÑA MARÍA 10 CM</t>
  </si>
  <si>
    <t>CAJITA NOVIOS BAÑO ORO 24K “FELICITACIONES MATRIMONIO”</t>
  </si>
  <si>
    <t>RELOJ ESCRITORIO “CAMPANA” MADERA, 21 X 12 CM</t>
  </si>
  <si>
    <t>CENTRO DE MESA C/ PEDESTAL 28 CM</t>
  </si>
  <si>
    <t>BANDEJA C/ ASAS 45 CM (Y PATAS)</t>
  </si>
  <si>
    <t>CAJA-JOYERO C/TAPA CUADRADA 20 CM</t>
  </si>
  <si>
    <t>RELOJ ESCRITORIO C/TERMÓMETRO E HIGRÓMETRO MADERA, 7 X 24 CM</t>
  </si>
  <si>
    <t>RELOJ ESCRITORIO C/TERMÓMETRO E HIGRÓMETRO. MADERA, 9 X 19 CM</t>
  </si>
  <si>
    <t>RELOJ PARED RDDO. MADERA, 25 CM</t>
  </si>
  <si>
    <t>RELOJ PARED CDDO. MADERA, 25 CM</t>
  </si>
  <si>
    <t>RELOJ PARED OCTOGONAL MADERA, 25 CM</t>
  </si>
  <si>
    <t>RELOJ PARED RDDO. MADERA/BORDE ALUMINIO 30 CM</t>
  </si>
  <si>
    <t>RELOJ PARED CDDO. MADERA/BORDE ALUMINIO 30 CM</t>
  </si>
  <si>
    <t>RELOJ PARED OCTOGONAL MADERA/BORDE ALUMINIO, 30 CM</t>
  </si>
  <si>
    <t>FLORERO 20 CM</t>
  </si>
  <si>
    <t>FLORERO 23 CM</t>
  </si>
  <si>
    <t>JOYERO LUJO CUADRADO MULTIFUNCION 20 CM MADERA LACADA</t>
  </si>
  <si>
    <t>SARTEN PLANA C/ MANGO ACERO PULIDO 18CM</t>
  </si>
  <si>
    <t>SARTEN PLANA C/ MANGO ACERO PULIDO 22CM</t>
  </si>
  <si>
    <t>SARTEN PLANA C/ MANGO ACERO PULIDO 26CM</t>
  </si>
  <si>
    <t>SARTEN PLANA C/ MANGO ACERO PULIDO 30 CM</t>
  </si>
  <si>
    <t>COLADOR 10 CM., INOX.</t>
  </si>
  <si>
    <t>PORTA OLLAS 50 CM</t>
  </si>
  <si>
    <t>TIJERA COCINA</t>
  </si>
  <si>
    <t>JARRA C/ TAPA 23 CM</t>
  </si>
  <si>
    <t>AROMATIZADOR, 23 CM</t>
  </si>
  <si>
    <t>JOYERO RDDO. 8 CM</t>
  </si>
  <si>
    <t>JOYERO CDDO. 10 CM</t>
  </si>
  <si>
    <t>JOYERO HEXAGONAL 16 CM</t>
  </si>
  <si>
    <t>JOYERO OCTOGONAL 10 CM</t>
  </si>
  <si>
    <t>JOYERO RECT. 14 CM</t>
  </si>
  <si>
    <t>JOYERO RECT. 13 CM</t>
  </si>
  <si>
    <t>JOYERO CORAZÓN 6,5 CM</t>
  </si>
  <si>
    <t>JOYERO OVALADO 10 CM</t>
  </si>
  <si>
    <t>CUCHARA MERMELADA INOX.</t>
  </si>
  <si>
    <t>ABRIDOR Y PINCHA-BOTES</t>
  </si>
  <si>
    <t>LECHERO, 13 CM</t>
  </si>
  <si>
    <t>SET 3 ESPONJAS LIMPIACALZADOS</t>
  </si>
  <si>
    <t>FLORERO 14 CM PORCELANA</t>
  </si>
  <si>
    <t>FLORERO 13 CM PORCELANA</t>
  </si>
  <si>
    <t>PORTA-ANILLOS ALPACA 8 CM</t>
  </si>
  <si>
    <t>PORTA-ANILLOS CISNE 8 CM</t>
  </si>
  <si>
    <t>EXPRIMIDOR CERAMICA COLORES SURTIDOS</t>
  </si>
  <si>
    <t>SARTÉN ALUMINIO ANTIADHERENTE CERÁMICA. FONDO DIFUSOR 22 CM</t>
  </si>
  <si>
    <t>SARTÉN ALUMINIO ANTIADHERENTE CERÁMICA. FONDO DIFUSOR 24 CM</t>
  </si>
  <si>
    <t>SARTÉN ALUMINIO ANTIADHERENTE CERÁMICA. FONDO DIFUSOR 26 CM</t>
  </si>
  <si>
    <t>PORTAFOTO GIRATORIO CUBO 10 CM</t>
  </si>
  <si>
    <t>SET BAÑO CERAMICA 4 PZAS. DISEÑOS SURTIDOS</t>
  </si>
  <si>
    <t>CARTERA ECOCUERO. COLORES SURTIDOS</t>
  </si>
  <si>
    <t>ANILLO – RELOJ COLORES SURTIDOS</t>
  </si>
  <si>
    <t>RELOJ RESORTE 24 CM. COLORES SURTIDOS</t>
  </si>
  <si>
    <t>LLAVERO METAL C/ LINTERNA</t>
  </si>
  <si>
    <t>LLAVERO METAL</t>
  </si>
  <si>
    <t>CEPILLO DESENREDANTE CABELLO COLORES SURTIDOS</t>
  </si>
  <si>
    <t>TERMOMETRO MARIPOSA C/ IMAN. COLORES SURTIDOS</t>
  </si>
  <si>
    <t>PIPA METÁLICA ALICATE INCLUYE ACCESORIOS</t>
  </si>
  <si>
    <t>LINTERNA CON FAROL Y REGULADOR DE HAZ</t>
  </si>
  <si>
    <t>PAILA ENLOZADA ANTIADHERENTE 16 CM C/ MANGO. COLORES SURTIDOS</t>
  </si>
  <si>
    <t>MUG CERÁMICA C/RELIEVE 400 ML “PIRATA” DISEÑOS SURTIDOS</t>
  </si>
  <si>
    <t>PAREJA C/ MOVIMIENTO 12 CM (CARGA SOLAR)</t>
  </si>
  <si>
    <t>MONITO C/ MOVIMIENTO 9 CM (CARGA SOLAR)</t>
  </si>
  <si>
    <t>PRISMA 3D 8 CM. ELVIS</t>
  </si>
  <si>
    <t>JOYERO TUCÁN 11 CM PELTRE (PINTADO A MANO)</t>
  </si>
  <si>
    <t>RELOJ DESPERTADOR C/BASE 15 CM DISEÑOS SURTIDOS</t>
  </si>
  <si>
    <t>JGO. SAL Y PIMIENTA 7 CM</t>
  </si>
  <si>
    <t>AZUCARERO C/ CUCHARA 11 CM PLAQUÉ / VIDRIO</t>
  </si>
  <si>
    <t>AZUCARERO C/ CUCHARA 15 CM PLAQUÉ / VIDRIO</t>
  </si>
  <si>
    <t>SET DE VINO 5 PZAS. (SACACORCHOS AL VACÍO) CAJA REGALO FORMA LIBRO</t>
  </si>
  <si>
    <t>ENCENDEDOR – RELOJ (CARGA USB, CABLE INCLUIDO)</t>
  </si>
  <si>
    <t>SET SALERO/PIMENTERO 10 CM</t>
  </si>
  <si>
    <t>SET 6 TENEDORES CISNE 15 CM</t>
  </si>
  <si>
    <t>SET 6 CUCHARAS C/SOPORTE Y ASA, 19 CM</t>
  </si>
  <si>
    <t>SERVILLETERO 15 CM</t>
  </si>
  <si>
    <t>TAPÓN CHAMPAGNE INOX.</t>
  </si>
  <si>
    <t>SET 6 COPAS (BANDEJA 25 CM., COPAS 7,5 CM)</t>
  </si>
  <si>
    <t>CÁLIZ UVAS 13 CM</t>
  </si>
  <si>
    <t>COPA KIDDUSH C/ PLATO 15 CM</t>
  </si>
  <si>
    <t>COPA GOBLET 14 CM</t>
  </si>
  <si>
    <t>SET AZUCARERO + 2 TAZAS (BANDEJA 29 CM., TAZAS 8 CM)</t>
  </si>
  <si>
    <t>PORTABOTELLA 23 CM</t>
  </si>
  <si>
    <t>CARRUSEL MUSICAL REINA ISIS BRONCE, 13 CM</t>
  </si>
  <si>
    <t>ORACIÓN DEL HUERTO BRONCE, 19 CM</t>
  </si>
  <si>
    <t>RÉPLICA PAPA FRANCISCO, 28 CM</t>
  </si>
  <si>
    <t>MARTIN LUTHER KING “YO TENGO UN SUEÑO” (BRONCE, 21 CM)</t>
  </si>
  <si>
    <t>CAJA REGALO MADERA 1 BOTELLA C/SACACORCHOS Y 4 POSAVASOS</t>
  </si>
  <si>
    <t>SET REGALO C/ PETACA CAJA MADERA</t>
  </si>
  <si>
    <t>ABRELATAS ACERO CROMADO</t>
  </si>
  <si>
    <t>CORTA – PIZZA ACERO CROMADO</t>
  </si>
  <si>
    <t>PELADOR ACERO CROMADO</t>
  </si>
  <si>
    <t>CUCHARA HELADO ACERO CROMADO</t>
  </si>
  <si>
    <t>QUEMADOR ESENCIAS CALABAZA 12 CM</t>
  </si>
  <si>
    <t>QUEMADOR ESENCIAS CALABAZA 13 CM</t>
  </si>
  <si>
    <t>CUCHARA INOX. MANGO MADERA</t>
  </si>
  <si>
    <t>MAGNETO RECUERDO PAPA FRANCISCO VISITA A CHILE. DISEÑOS SURTIDOS</t>
  </si>
  <si>
    <t>RELOJ NÚMEROS RELIEVE 30 CM, MADERA</t>
  </si>
  <si>
    <t>ALCOHOLÍMETRO PORTÁTIL</t>
  </si>
  <si>
    <t>QUIJOTE Y SANCHO DE PIE 21 X 33 CM</t>
  </si>
  <si>
    <t>FAMILIA ELEFANTES JUGANDO 24 X 17 CM</t>
  </si>
  <si>
    <t>ELEFANTE “TROMPA ARRIBA” 16 X 19 CM</t>
  </si>
  <si>
    <t>BÚHOS SABIOS 13 X 6 X 10 CM</t>
  </si>
  <si>
    <t>NIÑOS MONJES REZANDO 14 X 12 CM</t>
  </si>
  <si>
    <t>NIÑO MONJE EN ELEFANTE Y BENDICIENDO, 13 X 13 CM</t>
  </si>
  <si>
    <t>NIÑO MONJE ACOSTADO Y RIENDO 15 X 9 CM</t>
  </si>
  <si>
    <t>NIÑOS MONJES JUGANDO 10 X 12 CM</t>
  </si>
  <si>
    <t>NIÑO BUDA C/ BASE Y PORTAVELA 13 X 12 CM</t>
  </si>
  <si>
    <t>PACK 2 QUEMADORES INCIENSO NIÑO BUDA 28 X 9 CM</t>
  </si>
  <si>
    <t>NIÑOS MONJES SABIOS 12 X 10 CM</t>
  </si>
  <si>
    <t>SET 5 VELAS LED 33 X 9 CM BASE MADERA</t>
  </si>
  <si>
    <t>MUJER MOTORISTA 18 X 19 CM</t>
  </si>
  <si>
    <t>ROSA NATURAL PRESERVADA (PERPÉTUA) 8 X 11 CM. COLORES SURTIDOS</t>
  </si>
  <si>
    <t>CUADRO 5D MARCO MADERA 30 X 40 CM. DISEÑOS SURTIDOS</t>
  </si>
  <si>
    <t>RELOJ C/ PÉNDULO BÚHO 25 X 31 CM, MADERA</t>
  </si>
  <si>
    <t>GANESHA 12 X 19 CM</t>
  </si>
  <si>
    <t>BANDEJA PEZ INOX. 40 X 17 CM</t>
  </si>
  <si>
    <t>BANDEJA C/ DIVISIONES INOX. 40 X 30 CM</t>
  </si>
  <si>
    <t>LUPA PISAPAPELES CRISTAL 6X, 10 X 6 CM.</t>
  </si>
  <si>
    <t>CAJA 6 MOLEDORES ACERO 6 X 4 CM 3 COMPARTIMENTOS. COLORES SURTIDOS</t>
  </si>
  <si>
    <t>BOLSA TABAQUERA ECOCUERO 9 X 13 CM COLORES SURTIDOS</t>
  </si>
  <si>
    <t>LUPA BINOCULAR C/ LUZ 20X</t>
  </si>
  <si>
    <t>CUADRO VIRGEN DE GUADALUPE 43 X 53 CM MARCO DOBLE, TELA RELIEVES ORO</t>
  </si>
  <si>
    <t>CANDELABRO 7 VELAS 20 CM (REF. 47012)</t>
  </si>
  <si>
    <t>CANDELABRO 7 VELAS 20 CM (REF. 47013)</t>
  </si>
  <si>
    <t>CANDELABRO 7 VELAS 20 CM (REF. 47014)</t>
  </si>
  <si>
    <t>CANDELABRO 9 VELAS 23 X 17 CM</t>
  </si>
  <si>
    <t>SET REGALO C/ PETACA 18 ONZAS (REF. 47043)</t>
  </si>
  <si>
    <t>BÚHO MUSICAL 9 X 9 CM PORTA LENTES Y CELULAR</t>
  </si>
  <si>
    <t>RELOJ DESPERTADOR CAMPANILLA C/ LUZ 12 X 17 CM. DISEÑOS SURTIDOS</t>
  </si>
  <si>
    <t>ELEFANTE DORADO 23 X 18 CM</t>
  </si>
  <si>
    <t>ELEFANTE COLORES 19 X 20 CM</t>
  </si>
  <si>
    <t>CABALLO ENCABRITADO 20 X 35 CM</t>
  </si>
  <si>
    <t>CUADRO VIRGEN DEL CARMEN 43 X 53 CM MARCO DOBLE, TELA RELIEVES ORO</t>
  </si>
  <si>
    <t>CUADRO SAGRADA FAMILIA 44 X 74 CM MARCO DOBLE, TELA RELIEVES ORO</t>
  </si>
  <si>
    <t>CUADRO SAGRADA FAMILIA 43 X 53 CM MARCO DOBLE, TELA RELIEVES ORO</t>
  </si>
  <si>
    <t>CUADRO ÚLTIMA CENA 74 X 44 CM. MARCO DOBLE, TELA RELIEVES ORO</t>
  </si>
  <si>
    <t>CUADRO VIRGEN MILAGROSA 43 X 53 CM MARCO DOBLE, TELA RELIEVES ORO</t>
  </si>
  <si>
    <t>CUADRO VIRGEN DE GUADALUPE 43 X 53 CM MARCO DOBLE, TELA RELIEVES ORO (REF. 56006)</t>
  </si>
  <si>
    <t>CUADRO ÚLTIMA CENA 53 X 43 CM MARCO DOBLE, TELA RELIEVES ORO</t>
  </si>
  <si>
    <t>CUADRO VIRGEN DE LOURDES 43 X 53 CM MARCO DOBLE, TELA RELIEVES ORO</t>
  </si>
  <si>
    <t>CUADRO VIRGEN DE GUADALUPE 43 X 53 CM MARCO DOBLE, TELA RELIEVES ORO (REF. 56009)</t>
  </si>
  <si>
    <t>CUADRO SDO. CORAZÓN DE MARÍA 43 X 53 CM MARCO DOBLE, TELA RELIEVES ORO</t>
  </si>
  <si>
    <t>CUADRO SAN MIGUEL ARCÁNGEL 43 X 53 CM MARCO DOBLE, TELA RELIEVES ORO</t>
  </si>
  <si>
    <t>CUADRO CRISTO LEGIONARIO 43 X 53 CM MARCO DOBLE, TELA RELIEVES ORO</t>
  </si>
  <si>
    <t>GUITARRA MUSICAL 9 X 20 CM, PP, GIRATORIA</t>
  </si>
  <si>
    <t>JOYERO ECOCUERO 3 COMPARTIMENTOS, 12 C</t>
  </si>
  <si>
    <t>SET DE VINO 5 PZAS. CAJA REGALO FORMA LIBRO (REF. 56035)</t>
  </si>
  <si>
    <t>BOLSA REGALO GRANDE 24 X 32 CM.</t>
  </si>
  <si>
    <t>BOLSA REGALO XL 32 X 42 CM.</t>
  </si>
  <si>
    <t>RELOJ DE ARENA 10 MIN, 8X15 CM</t>
  </si>
  <si>
    <t>RELOJ DE ARENA 15 MIN, 10X19 CM</t>
  </si>
  <si>
    <t>RELOJ COCINA TETERA 26 X 28 CM, PP</t>
  </si>
  <si>
    <t>RELOJ COCINA UTENSILIOS 40 X 40 CM., PP.</t>
  </si>
  <si>
    <t>SET REGALO C/ PETACA 18 ONZAS (REF. 56059)</t>
  </si>
  <si>
    <t>RELOJ DESPERTADOR CAMPANILLA “CASITA” 10 X 14 CM COLORES SURTIDOS</t>
  </si>
  <si>
    <t>RELOJ DESPERTADOR CAMPANILLA, 10 X 17 CM COLORES SURTIDOS</t>
  </si>
  <si>
    <t>RELOJ DESPERTADOR CAMPANILLA, 8 X 12 CM COLORES SURTIDOS</t>
  </si>
  <si>
    <t>CAJA 12 SETS MANICURE 6 PZAS. INOX. COLORES SURTIDOS (REF. 56064)</t>
  </si>
  <si>
    <t>CUADRO PORTALLAVES 20 X 25 CM, MADERA</t>
  </si>
  <si>
    <t>FIGURA DECO MUJER C/ BANDEJA 25 X 31 CM</t>
  </si>
  <si>
    <t>FIGURA DECO MUJER C/ FLORERO 19 X 36 CM</t>
  </si>
  <si>
    <t>QUEMADOR INCIENSO LÁMPARA ALADINO 14 X 12 CM</t>
  </si>
  <si>
    <t>SDA. FAMILIA 12X16 CM</t>
  </si>
  <si>
    <t>“PEZ” ÚLTIMA CENA 24 X 14 CM</t>
  </si>
  <si>
    <t>JESÚS Y MARÍA CRUCIFICO 15X29 CM</t>
  </si>
  <si>
    <t>CRISTO REDENTOR 23 X 29 CM</t>
  </si>
  <si>
    <t>CRUZ 18 X 24 CM</t>
  </si>
  <si>
    <t>CUADRO ÚLTIMA CENA 23X13 CM.</t>
  </si>
  <si>
    <t>RELOJ COCINA COCINERO 36 X 33 CM, PP</t>
  </si>
  <si>
    <t>RELOJ TIMÓN 38 X 30 CM, PP</t>
  </si>
  <si>
    <t>LUPA ESCRITORIO 4X, 8 X 17 CM</t>
  </si>
  <si>
    <t>LUPA DE BOLSILLO C/ LED 5X, 3,5 X 12 CM</t>
  </si>
  <si>
    <t>CAJA PARA TE/INFUSIONES 6 DIVISIONES, 24X16 CM.</t>
  </si>
  <si>
    <t>PORTAFOTOS GUITARRA 20X46 CM. COLOR ROJO</t>
  </si>
  <si>
    <t>PORTAFOTOS GUITARRA 20X46 CM. COLOR NEGRO</t>
  </si>
  <si>
    <t>BANDEJA RECT. 40X30 CM.</t>
  </si>
  <si>
    <t>BANDEJA RECT. 35X25 CM.</t>
  </si>
  <si>
    <t>JOYERO MADERA MUSICAL, 13X10 CM</t>
  </si>
  <si>
    <t>JOYERO MADERA MUSICAL, 15X11 CM</t>
  </si>
  <si>
    <t>JOYERO MADERA MUSICAL, 13X9 CM</t>
  </si>
  <si>
    <t>JOYERO TELA 9X5 CM. COLORES SURTIDOS</t>
  </si>
  <si>
    <t>BILLETERA ECOCUERO “MANDU” ANTICLONACIÓN TARJETAS. COLORES SURTIDOS. CAJA REGALO</t>
  </si>
  <si>
    <t>JOYERO MUSICAL 21X19 CM., PP., COLORES SURTIDOS</t>
  </si>
  <si>
    <t>CUADRO ÚLTIMA CENA 28X14 CM</t>
  </si>
  <si>
    <t>ANGEL DE LA GUARDA ADORNO 11X13 CM.</t>
  </si>
  <si>
    <t>ANGEL GUARDIAN ADORNO 10X16 CM.</t>
  </si>
  <si>
    <t>SAGRADA FAMILIA ADORNO 7X14 CM.</t>
  </si>
  <si>
    <t>CÁLIZ ÚLTIMA CENA, 13X13 CM.</t>
  </si>
  <si>
    <t>PORTAVELA 6X13 CM. VIRGEN Y NIÑO</t>
  </si>
  <si>
    <t>ADORNO SOBREMESA PILETA AGUA BENDITA VIRGEN Y NIÑO, 8 X 22 CM</t>
  </si>
  <si>
    <t>SAN CHARBEL 16X22 CM ADORNO BASE MADERA</t>
  </si>
  <si>
    <t>ADORNO SOBREMESA 10X25 CM. VIRGEN Y NIÑO</t>
  </si>
  <si>
    <t>SAGRADA FAMILIA, 16X24 CM ADORNO NAVIDAD</t>
  </si>
  <si>
    <t>CAJA 12 SETS MANICURE 6 PZAS. INOX. COLORES SURTIDOS</t>
  </si>
  <si>
    <t>JOYERO ECOCUERO 11X10 CM. COLORES SURTIDOS</t>
  </si>
  <si>
    <t>JOYERO ECOCUERO 3 COMPARTIMENTOS, 12 CM. COLORES SURTIDOS</t>
  </si>
  <si>
    <t>ADORNO VINTAGE IMITACIÓN BRONCE, BIG BEN, LÁMPARA Y RELOJ ARENA, 15X21 CM</t>
  </si>
  <si>
    <t>ADORNO VINTAGE IMITACIÓN BRONCE, FARO Y RELOJ ARENA, 16X13 CM.</t>
  </si>
  <si>
    <t>ADORNO VINTAGE IMITACIÓN BRONCE, PORTALÁPICES Y RELOJ ARENA, 17X14 CM</t>
  </si>
  <si>
    <t>JOYERO MUSICAL CON BAILARINA 22X13 CM., PP., COLORES SURTIDOS</t>
  </si>
  <si>
    <t>JOYERO MUSICAL CON BAILARINA 21X8,5 CM., PP. COLORES SURTIDOS</t>
  </si>
  <si>
    <t>MOÑO ESTRELLA ADHESIVO 5 CM (CAJA 54 PZAS.)</t>
  </si>
  <si>
    <t>ANGEL, 12X27 CM.</t>
  </si>
  <si>
    <t>CRUCIFJO 25X37 CM</t>
  </si>
  <si>
    <t>PLACA PARED 12X17 CM. V. MILAGROSA</t>
  </si>
  <si>
    <t>PLACA PARED 12X17 CM. V. DE GUADALUPE</t>
  </si>
  <si>
    <t>PLACA PARED 12X17 CM. SDO.COR.DE MARÍA</t>
  </si>
  <si>
    <t>PLACA PARED 12X17 CM. SDA. FAMILIA</t>
  </si>
  <si>
    <t>PLACA PARED 12X17 CM. SDO.COR.DE JESÚS</t>
  </si>
  <si>
    <t>RELOJ DE ARENA 5 MIN, 7X11 CM</t>
  </si>
  <si>
    <t>PAREJA ABUELOS C/CANASTO, 12X15 CM.</t>
  </si>
  <si>
    <t>PLACA CERÁMICA 14X21 CM. VIRGEN MILAGROSA PARED Y MESA</t>
  </si>
  <si>
    <t>PLACA CERÁMICA 14X21 CM. VIRGEN DEL CARMEN PARED Y MESA</t>
  </si>
  <si>
    <t>PLACA CERÁMICA 14X21 CM. VIRGEN DE LOURDES PARED Y MESA</t>
  </si>
  <si>
    <t>PLACA CERÁMICA 14X21 CM. VIRGEN DE GUADALUPE PARED Y MESA</t>
  </si>
  <si>
    <t>PLACA CERÁMICA 14X21 CM., ÁNGEL GUARDIÁN PARED Y MESA</t>
  </si>
  <si>
    <t>PLACA CERÁMICA 14X21 CM. SAN MIGUEL PARED Y MESA</t>
  </si>
  <si>
    <t>PLACA CERÁMICA 14X21 CM. DIVINA MISERICORDIA PARED Y MESA</t>
  </si>
  <si>
    <t>PLACA CERÁMICA 14X21 CM. SAGRADA FAMILILA PARED Y MESA</t>
  </si>
  <si>
    <t>CABALLO TROTANDO PLATEADO, 29 X 24 CM</t>
  </si>
  <si>
    <t>MONOS SABIOS 22 X 14 CM</t>
  </si>
  <si>
    <t>CABALLO DE PIE DORADO, 17 X 29 CM</t>
  </si>
  <si>
    <t>BUDA BENDICIENDO ORO/BLANCO, 12 X 16 CM</t>
  </si>
  <si>
    <t>NIÑO BUDA BENDICIENDO C/ POCILLO 14 X 13 CM</t>
  </si>
  <si>
    <t>QUIJOTE Y SANCHO, C/ TARJETERO, 23 X 18 CM</t>
  </si>
  <si>
    <t>TRIO CABALLOS PLATEADOS C/ BASE, 28 X 20 CM</t>
  </si>
  <si>
    <t>QUIJOTE Y ROCINANTE 27 X 29 CM</t>
  </si>
  <si>
    <t>NIÑO MONJE SONRIENTE 21 X 19 CM</t>
  </si>
  <si>
    <t>BUDA TÙNICA VERDE REZANDO 12 X 35 CM</t>
  </si>
  <si>
    <t>NIÑO BUDA REZANDO EN ELEFANTE 18 X 20 CM</t>
  </si>
  <si>
    <t>LA JUSTICIA Y ANGEL C/ RELOJ 19 X 24 CM</t>
  </si>
  <si>
    <t>LA FORTUNA C/ CAJÓN, 9 X 29 CM</t>
  </si>
  <si>
    <t>LA JUSTICIA SENTADA EN GLOBO 10 X 18 CM</t>
  </si>
  <si>
    <t>LA JUSTICIA DE PIE 8 X 28 CM</t>
  </si>
  <si>
    <t>PERRO ALCANCÍA/RECIPIENTE 21 X 16 CM</t>
  </si>
  <si>
    <t>BUDA LEVITANDO C/ PEDETAL 25 X 33 CM</t>
  </si>
  <si>
    <t>CUADRO BUDA ORO / NEGRO 26 X 27 CM</t>
  </si>
  <si>
    <t>LEÓN RUGIENDO PLATEADO, 26 X 14 CM</t>
  </si>
  <si>
    <t>MONJE NIÑO TÙNICA BLANCA Y ROSARIO HINDÚ, 10 X 18 CM</t>
  </si>
  <si>
    <t>ELEFANTE BLANCO C/FLORES 25 X 22 CM</t>
  </si>
  <si>
    <t>QUIJOTE C/ ESPADA 21 X 38 CM</t>
  </si>
  <si>
    <t>QUIJOTE C/ LANZA 17 X 39 CM</t>
  </si>
  <si>
    <t>BUDA NEGRO SONRIENTE C/ROSARIO (JAPA MALA) 20 X 39 CM</t>
  </si>
  <si>
    <t>MOÑO CINTA 40 X 2 CM.AMARILLO (CIENTO)</t>
  </si>
  <si>
    <t>MOÑO CINTA 40 X 2 CM.AZUL (CIENTO)</t>
  </si>
  <si>
    <t>MOÑO CINTA 40 X 2 CM.BLANCO PERLADO (CIENTO)</t>
  </si>
  <si>
    <t>MOÑO CINTA 40 X 2 CM.BURDEOS (CIENTO)</t>
  </si>
  <si>
    <t>MOÑO CINTA 40 X 2 CM.FUCSIA (CIENTO)</t>
  </si>
  <si>
    <t>MOÑO CINTA 40 X 2 CM.LILA (CIENTO)</t>
  </si>
  <si>
    <t>MOÑO CINTA 40 X 2 CM.ORO (CIENTO)</t>
  </si>
  <si>
    <t>MOÑO CINTA 40 X 2 CM.PLATA (CIENTO)</t>
  </si>
  <si>
    <t>MOÑO CINTA 40 X 2 CM.ROJO (CIENTO)</t>
  </si>
  <si>
    <t>MOÑO CINTA 40 X 2 CM.ROSADO FUERTE (CIENTO)</t>
  </si>
  <si>
    <t>MOÑO CINTA 40 X 2 CM.VIOLETA (CIENTO)</t>
  </si>
  <si>
    <t>MOÑO CINTA 40 X 2 CM.VERDE TURQUESA (CIENTO)</t>
  </si>
  <si>
    <t>ROLLO CINTA 2 CM. X 50 MT.AMARILLO</t>
  </si>
  <si>
    <t>ROLLO CINTA 2 CM. X 50 MT.AZUL</t>
  </si>
  <si>
    <t>ROLLO CINTA 2 CM. X 50 MT.BLANCO PERLADO</t>
  </si>
  <si>
    <t>ROLLO CINTA 2 CM. X 50 MT.CHOCOLATE</t>
  </si>
  <si>
    <t>ROLLO CINTA 2 CM. X 50 MT.FUCSIA</t>
  </si>
  <si>
    <t>ROLLO CINTA 2 CM. X 50 MT.LILA</t>
  </si>
  <si>
    <t>ROLLO CINTA 2 CM. X 50 MT.NARANJA</t>
  </si>
  <si>
    <t>ROLLO CINTA 2 CM. X 50 MT.NEGRO</t>
  </si>
  <si>
    <t>ROLLO CINTA 2 CM. X 50 MT.ORO</t>
  </si>
  <si>
    <t>ROLLO CINTA 2 CM. X 50 MT.PLATA</t>
  </si>
  <si>
    <t>ROLLO CINTA 2 CM. X 50 MT.ROJO</t>
  </si>
  <si>
    <t>ROLLO CINTA 2 CM. X 50 MT.ROSADO</t>
  </si>
  <si>
    <t>ROLLO CINTA 2 CM. X 50 MT.VINO</t>
  </si>
  <si>
    <t>ROLLO CINTA 2 CM. X 50 MT.VERDE HOJA</t>
  </si>
  <si>
    <t>ROLLO CINTA 3,2 CM. X 50 MT.AMARILLO</t>
  </si>
  <si>
    <t>ROLLO CINTA 3,2 CM. X 50 MT.AZUL</t>
  </si>
  <si>
    <t>ROLLO CINTA 3,2 CM. X 50 MT.BLANCO PERLADO</t>
  </si>
  <si>
    <t>ROLLO CINTA 3,2 CM. X 50 MT.CHOCOLATE</t>
  </si>
  <si>
    <t>ROLLO CINTA 3,2 CM. X 50 MT.FUCSIA</t>
  </si>
  <si>
    <t>ROLLO CINTA 3,2 CM. X 50 MT.LILA</t>
  </si>
  <si>
    <t>ROLLO CINTA 3,2 CM. X 50 MT.VERDE HOJA</t>
  </si>
  <si>
    <t>ROLLO CINTA 3,2 CM. X 50 MT.NEGRO</t>
  </si>
  <si>
    <t>ROLLO CINTA 3,2 CM. X 50 MT.ORO</t>
  </si>
  <si>
    <t>ROLLO CINTA 3,2 CM. X 50 MT.PLATA</t>
  </si>
  <si>
    <t>ROLLO CINTA 3,2 CM. X 50 MT.ROJO</t>
  </si>
  <si>
    <t>ROLLO CINTA 3,2 CM. X 50 MT.ROSADO</t>
  </si>
  <si>
    <t>ROLLO CINTA 3,2 CM. X 50 MT.VINO</t>
  </si>
  <si>
    <t>MOÑO CINTA 26 X 1,4 CM.AMARILLO (CIENTO)</t>
  </si>
  <si>
    <t>MOÑO CINTA 26 X 1,4 CM.AZUL (CIENTO)</t>
  </si>
  <si>
    <t>MOÑO CINTA 26 X 1,4 CM.BLANCO PERLADO (CIENTO)</t>
  </si>
  <si>
    <t>MOÑO CINTA 26 X 1,4 CM.BURDEOS (CIENTO)</t>
  </si>
  <si>
    <t>MOÑO CINTA 26 X 1,4 CM.FUCSIA (CIENTO)</t>
  </si>
  <si>
    <t>MOÑO CINTA 26 X 1,4 CM.LILA (CIENTO)</t>
  </si>
  <si>
    <t>MOÑO CINTA 26 X 1,4 CM.ORO (CIENTO)</t>
  </si>
  <si>
    <t>MOÑO CINTA 26 X 1,4 CM.PLATA (CIENTO)</t>
  </si>
  <si>
    <t>MOÑO CINTA 26 X 1,4 CM.ROJO (CIENTO)</t>
  </si>
  <si>
    <t>MOÑO CINTA 26 X 1,4 CM.ROSADO FUERTE (CIENTO)</t>
  </si>
  <si>
    <t>MOÑO CINTA 26 X 1,4 CM.VIOLETA (CIENTO)</t>
  </si>
  <si>
    <t>MOÑO CINTA 26 X 1,4 CM.VERDE TURQUESA (CIENTO)</t>
  </si>
  <si>
    <t>ELEFANTE GRAFITI 26 X 24 CM</t>
  </si>
  <si>
    <t>BUDA MEDITANDO C/ BASE Y PORTABELAS DORADO, 20 X 15 CM</t>
  </si>
  <si>
    <t>PAREJA DE LOROS GRAFITI C/ PEDESTAL, 9 X 28 CM</t>
  </si>
  <si>
    <t>BUSTO BUDA C/ LUZ 13 X 19 CM</t>
  </si>
  <si>
    <t>CAJA/JOYERO CACATÚA 11 X 18 CM</t>
  </si>
  <si>
    <t>JARRÓN / FLORERO CACATÚA 10 X 23 CM</t>
  </si>
  <si>
    <t>MANOS GESTO CORAZÓN 20 X 22 CM</t>
  </si>
  <si>
    <t>CABALLO GALOPANDO GRAFITI, 33 X 25 CM</t>
  </si>
  <si>
    <t>TORO COLORES GRAFITI 22 X 22 CM</t>
  </si>
  <si>
    <t>BUDA MEDITANDO DORADO/GRAFITI, 15 X 23 CM</t>
  </si>
  <si>
    <t>BÚHO COLORES GRAFITI C/ BASE 20 X 23 CM</t>
  </si>
  <si>
    <t>FUTBOLISTA MOTO 16 X 18 CM</t>
  </si>
  <si>
    <t>VASO DEPORTIVO 650 ML APERTURA FÁCIL. COLORES SURTIDOS</t>
  </si>
  <si>
    <t>BOTELA DEPORTIVA 500 ML APERTURA FÁCIL. MATERIAL TRITÁN. COLORES SURTIDOS</t>
  </si>
  <si>
    <t>NORIA MUSICAL 10 X 17 CM, MADERA</t>
  </si>
  <si>
    <t>AUTO MUSICAL 11 X 13 CM, MADERA</t>
  </si>
  <si>
    <t>RELOJ, TERMÓMETRO, E HIGRÓMETRO MADERA, 9 X 21 CM</t>
  </si>
  <si>
    <t>RELOJ C/TERMÓMETRO PARED MADERA, 26 X 42 CM</t>
  </si>
  <si>
    <t>CRUCIFIJO PARED 45X30 CM</t>
  </si>
  <si>
    <t>ANGELES CHISMOSOS, 19X13 CM. (C/U)</t>
  </si>
  <si>
    <t>JOYERO MUSICAL 19X14X13 CM CON BAILARINA (UNICORNIO)</t>
  </si>
  <si>
    <t>JOYERO MUSICAL 17X11X15 CM CON BAILARINA (PRINCESA AZUL)</t>
  </si>
  <si>
    <t>JOYERO MUSICAL 17X11X15 CM CON BAILARINA (BALLET)</t>
  </si>
  <si>
    <t>JOYERO MUSICAL 11X11X9 CM CON BAILARINA (BALLET)</t>
  </si>
  <si>
    <t>JOYERO MUSICAL 15X11X9 CM CON BAILARINA (PRINCESA AZUL)</t>
  </si>
  <si>
    <t>JOYERO MUSICAL 15X11X10 CM CON BAILARINA (UNICORNIO)</t>
  </si>
  <si>
    <t>JOYERO MUSICAL 15X11X10 CM CON BAILARINA (PRINCESA NIÑA)</t>
  </si>
  <si>
    <t>JOYERO MUSICAL 15X11X10 CM CON BAILARINA (BALLET)</t>
  </si>
  <si>
    <t>JOYERO MUSICAL 19 X 15 X 12 CM CON BAILARINA (HADA)</t>
  </si>
  <si>
    <t>JOYERO MUSICAL 18X11X10 CM CON BAILARINA (HADA)</t>
  </si>
  <si>
    <t>JOYERO MUSICAL 18X11X10 CM CON BAILARINA (BALLET)</t>
  </si>
  <si>
    <t>JOYERO MUSICAL 18X11X10 CM CON BAILARINA (UNICORNIO)</t>
  </si>
  <si>
    <t>BANDEJA ESPAÑOLA VINTAGE 19X15 CM, LITOGRAFIADA DECORADOS SURTIDOS</t>
  </si>
  <si>
    <t>BANDEJAE ESPAÑOLA 21 X 12 CM LITOGRAFIADA, COLORES SURTIDOS</t>
  </si>
  <si>
    <t>RELOJ BÚHO MADERA 25 X 39 CM., PÉNDULO LENTO (REF. K5196G)</t>
  </si>
  <si>
    <t>RELOJ BÚHO MADERA 25 X 39 CM., PÉNDULO LENTO (REF. K5196K)</t>
  </si>
  <si>
    <t>RELOJ CUCÚ MADERA, 30 X 27 CM (REF. K5205BK)</t>
  </si>
  <si>
    <t>RELOJ CUCÚ MADERA, 30 X 27 CM (REF. K5205PN)</t>
  </si>
  <si>
    <t>RELOJ CUCÚ MADERA, 30 X 27 CM (REF. K5205YE)</t>
  </si>
  <si>
    <t>BÚHO 10 X 12 CM C/ PORTALÁPICES</t>
  </si>
  <si>
    <t>BÚHO 13 X 12 CM C/ JABONERA</t>
  </si>
  <si>
    <t>GANESHA, 16 X 32 CM</t>
  </si>
  <si>
    <t>CAJA METAL LITOGRAFIA LIBRO 11 X 10 CM DISEÑOS SURTIDOS</t>
  </si>
  <si>
    <t>PORTAFOTO VIDRIO DECORADO 10 X 15 CM</t>
  </si>
  <si>
    <t>PORTAFOTO VIDRIO DECORADO 13X18 CM</t>
  </si>
  <si>
    <t>PORTAFOTO CONCHAS Y ARENA 10 X 15 CM</t>
  </si>
  <si>
    <t>PORTAFOTO CONCHAS Y ARENA 15 X 20 CM</t>
  </si>
  <si>
    <t>CARTERA / BOLSA ARPILLA C/ CIERRE 34 X 42 CM DISEÑOS SURTIDOS</t>
  </si>
  <si>
    <t>CUADRO CON LUZ 40 X 50 CM. DISEÑOS SURTIDOS</t>
  </si>
  <si>
    <t>PORTAFOTO MARCO PLÁST. FINO (IMITACIÓN MADERA) 15X20 CM</t>
  </si>
  <si>
    <t>PORTAFOTO MARCO PLÁST. FINO (IMITACIÓN MADERA) 20X25 CM</t>
  </si>
  <si>
    <t>CUADRO RETRO CUERO / VIDRIO RELIEVE 30 X 60 CM.</t>
  </si>
  <si>
    <t>CUADRO RETRO MADERA / VIDRIO RELIEVE 22 X 58 CM. DISEÑOS SURTIDOS</t>
  </si>
  <si>
    <t>FLORERO AROMATIZADO (FLORES DE TELA) (REF. RL913)</t>
  </si>
  <si>
    <t>FLORERO AROMATIZADO (FLORES DE TELA) (REF. RL914)</t>
  </si>
  <si>
    <t>FLORERO AROMATIZADO (FLORES DE TELA) (REF. RL916)</t>
  </si>
  <si>
    <t>PUFF – BAÚL ECOCUERO 36 X 36 X 36 CM., PLEGABLE</t>
  </si>
  <si>
    <t>PORTAFOTO MARCO ALUMINIO 10X15 CM</t>
  </si>
  <si>
    <t>PORTAFOTO MARCO ALUMINIO 13X18 CM</t>
  </si>
  <si>
    <t>PORTAFOTO MARCO ALUMINIO 15X20 CM</t>
  </si>
  <si>
    <t>PORTAFOTO MARCO ALUMINIO 20X25 CM</t>
  </si>
  <si>
    <t>SERVILLETERO 13 CM</t>
  </si>
  <si>
    <t>ESPEJO ART NOUVEAU (BRONCE, 22 X 31 CM)</t>
  </si>
  <si>
    <t>ESPEJO ART DECO DAMA VICTORIANA (BRONCE 26 X37 CM)</t>
  </si>
  <si>
    <t>COFRE ROSARIO BRONCE, 11 X 14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</si>
</sst>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_-;\-* #,##0_-;_-* &quot;-&quot;_-;_-@_-"/>
    <numFmt numFmtId="165" formatCode="_-* #,##0.00_-;\-* #,##0.00_-;_-* &quot;-&quot;??_-;_-@_-"/>
    <numFmt numFmtId="166" formatCode="[$$-340A]#,##0"/>
    <numFmt numFmtId="167" formatCode="&quot;$&quot;#,##0.00"/>
    <numFmt numFmtId="168" formatCode="0;0;;@"/>
    <numFmt numFmtId="169" formatCode="[&lt;=9999999]###\-####;###\-###\-####"/>
    <numFmt numFmtId="170" formatCode="dd\-mm\-yy;@"/>
    <numFmt numFmtId="171" formatCode="&quot;$&quot;#,##0"/>
  </numFmts>
  <fonts count="42" x14ac:knownFonts="1">
    <font>
      <sz val="11"/>
      <color theme="1"/>
      <name val="Microsoft Sans Serif"/>
      <family val="2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8"/>
      <name val="Arial"/>
      <family val="2"/>
    </font>
    <font>
      <sz val="10"/>
      <name val="Microsoft Sans Serif"/>
      <family val="2"/>
      <scheme val="minor"/>
    </font>
    <font>
      <sz val="8"/>
      <name val="Microsoft Sans Serif"/>
      <family val="2"/>
      <scheme val="minor"/>
    </font>
    <font>
      <sz val="11"/>
      <color theme="1"/>
      <name val="Microsoft Sans Serif"/>
      <family val="2"/>
    </font>
    <font>
      <sz val="10"/>
      <color theme="4"/>
      <name val="Microsoft Sans Serif"/>
      <family val="2"/>
    </font>
    <font>
      <sz val="11"/>
      <color theme="0"/>
      <name val="Microsoft Sans Serif"/>
      <family val="2"/>
      <scheme val="minor"/>
    </font>
    <font>
      <sz val="11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b/>
      <sz val="10"/>
      <name val="Arial"/>
      <family val="2"/>
      <charset val="254"/>
    </font>
    <font>
      <b/>
      <sz val="11"/>
      <color theme="3"/>
      <name val="Microsoft Sans Serif"/>
      <family val="2"/>
      <scheme val="minor"/>
    </font>
    <font>
      <sz val="11"/>
      <color theme="3"/>
      <name val="Microsoft Sans Serif"/>
      <family val="2"/>
      <scheme val="minor"/>
    </font>
    <font>
      <b/>
      <sz val="28"/>
      <color theme="3"/>
      <name val="Microsoft Sans Serif"/>
      <family val="2"/>
      <scheme val="major"/>
    </font>
    <font>
      <sz val="11"/>
      <color theme="3"/>
      <name val="Microsoft Sans Serif"/>
      <family val="2"/>
      <scheme val="major"/>
    </font>
    <font>
      <sz val="12"/>
      <name val="Microsoft Sans Serif"/>
      <family val="2"/>
      <scheme val="minor"/>
    </font>
    <font>
      <b/>
      <sz val="12"/>
      <color theme="0"/>
      <name val="Microsoft Sans Serif"/>
      <family val="2"/>
      <scheme val="major"/>
    </font>
    <font>
      <sz val="12"/>
      <color theme="0"/>
      <name val="Microsoft Sans Serif"/>
      <family val="2"/>
      <scheme val="major"/>
    </font>
    <font>
      <b/>
      <sz val="24"/>
      <color theme="9" tint="0.79998168889431442"/>
      <name val="Microsoft Sans Serif"/>
      <family val="2"/>
    </font>
    <font>
      <b/>
      <sz val="8"/>
      <color theme="0"/>
      <name val="Abadi"/>
      <family val="2"/>
    </font>
    <font>
      <b/>
      <sz val="16"/>
      <color theme="0"/>
      <name val="Microsoft Sans Serif"/>
      <family val="2"/>
      <scheme val="minor"/>
    </font>
    <font>
      <b/>
      <sz val="11"/>
      <color theme="1"/>
      <name val="Microsoft Sans Serif"/>
      <family val="2"/>
    </font>
    <font>
      <b/>
      <sz val="14"/>
      <color theme="0"/>
      <name val="Microsoft Sans Serif"/>
      <family val="2"/>
      <scheme val="minor"/>
    </font>
    <font>
      <b/>
      <sz val="14"/>
      <color theme="1"/>
      <name val="Microsoft Sans Serif"/>
      <family val="2"/>
    </font>
    <font>
      <sz val="16"/>
      <color theme="1"/>
      <name val="Aptos"/>
      <family val="2"/>
    </font>
    <font>
      <sz val="18"/>
      <color theme="1"/>
      <name val="Aptos"/>
      <family val="2"/>
    </font>
    <font>
      <u/>
      <sz val="11"/>
      <color theme="1"/>
      <name val="ADLaM Display"/>
    </font>
    <font>
      <sz val="14"/>
      <name val="ADLaM Display"/>
    </font>
    <font>
      <b/>
      <sz val="14"/>
      <name val="Microsoft Sans Serif"/>
      <family val="2"/>
      <scheme val="major"/>
    </font>
    <font>
      <b/>
      <sz val="14"/>
      <color rgb="FF3A3838"/>
      <name val="Microsoft Sans Serif"/>
      <family val="2"/>
      <scheme val="major"/>
    </font>
    <font>
      <b/>
      <sz val="14"/>
      <color rgb="FF6F6F6F"/>
      <name val="Microsoft Sans Serif"/>
      <family val="2"/>
      <scheme val="major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16"/>
      <color theme="0"/>
      <name val="Aptos"/>
      <family val="2"/>
    </font>
    <font>
      <sz val="16"/>
      <name val="Microsoft Sans Serif"/>
      <family val="2"/>
      <scheme val="major"/>
    </font>
    <font>
      <b/>
      <sz val="26"/>
      <color theme="8" tint="-9.9978637043366805E-2"/>
      <name val="Imprint MT Shadow"/>
      <family val="5"/>
    </font>
    <font>
      <b/>
      <sz val="24"/>
      <color theme="8" tint="-9.9978637043366805E-2"/>
      <name val="Imprint MT Shadow"/>
      <family val="5"/>
    </font>
    <font>
      <sz val="24"/>
      <color theme="8" tint="-9.9978637043366805E-2"/>
      <name val="Microsoft Sans Serif"/>
      <family val="2"/>
    </font>
    <font>
      <b/>
      <sz val="12"/>
      <name val="Microsoft Sans Serif"/>
      <family val="2"/>
      <scheme val="major"/>
    </font>
    <font>
      <b/>
      <sz val="16"/>
      <color theme="0"/>
      <name val="Microsoft Sans Serif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B612"/>
        <bgColor indexed="64"/>
      </patternFill>
    </fill>
    <fill>
      <patternFill patternType="solid">
        <fgColor rgb="FFFFFFCC"/>
      </patternFill>
    </fill>
    <fill>
      <patternFill patternType="solid">
        <fgColor rgb="FF662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4" borderId="0" applyNumberFormat="0" applyAlignment="0" applyProtection="0"/>
    <xf numFmtId="0" fontId="8" fillId="3" borderId="0" applyNumberFormat="0" applyAlignment="0" applyProtection="0"/>
    <xf numFmtId="0" fontId="3" fillId="0" borderId="0"/>
    <xf numFmtId="0" fontId="14" fillId="0" borderId="0">
      <alignment horizontal="left" vertical="center" wrapText="1"/>
    </xf>
    <xf numFmtId="0" fontId="14" fillId="0" borderId="0" applyNumberFormat="0" applyFill="0" applyBorder="0" applyAlignment="0" applyProtection="0">
      <alignment vertical="center" wrapText="1"/>
    </xf>
    <xf numFmtId="0" fontId="16" fillId="0" borderId="0" applyNumberFormat="0" applyFill="0" applyBorder="0" applyProtection="0">
      <alignment horizontal="left" wrapText="1" indent="2"/>
    </xf>
    <xf numFmtId="0" fontId="16" fillId="0" borderId="0" applyNumberFormat="0" applyFill="0" applyBorder="0" applyProtection="0">
      <alignment horizontal="left" vertical="top" wrapText="1" indent="2"/>
    </xf>
    <xf numFmtId="9" fontId="2" fillId="0" borderId="0" applyFill="0" applyBorder="0" applyProtection="0">
      <alignment horizontal="right" vertical="center" indent="1"/>
    </xf>
    <xf numFmtId="0" fontId="14" fillId="0" borderId="0" applyNumberFormat="0" applyFill="0" applyBorder="0" applyAlignment="0" applyProtection="0">
      <alignment vertical="center" wrapText="1"/>
    </xf>
    <xf numFmtId="2" fontId="15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2" fillId="0" borderId="0" applyFill="0" applyBorder="0" applyProtection="0">
      <alignment horizontal="right" vertical="center" indent="1"/>
    </xf>
    <xf numFmtId="0" fontId="14" fillId="0" borderId="0" applyNumberFormat="0" applyFill="0" applyProtection="0">
      <alignment horizontal="right" vertical="top" indent="2"/>
    </xf>
    <xf numFmtId="0" fontId="14" fillId="0" borderId="0" applyNumberFormat="0" applyFill="0" applyBorder="0" applyProtection="0">
      <alignment horizontal="right" indent="2"/>
    </xf>
    <xf numFmtId="0" fontId="14" fillId="7" borderId="3" applyNumberFormat="0" applyFont="0" applyAlignment="0" applyProtection="0"/>
    <xf numFmtId="0" fontId="11" fillId="0" borderId="5" applyNumberFormat="0" applyFill="0" applyAlignment="0" applyProtection="0"/>
    <xf numFmtId="0" fontId="14" fillId="0" borderId="4" applyNumberFormat="0" applyFont="0" applyFill="0" applyAlignment="0">
      <alignment vertical="center"/>
    </xf>
    <xf numFmtId="14" fontId="14" fillId="0" borderId="0" applyFont="0" applyFill="0" applyBorder="0" applyAlignment="0" applyProtection="0">
      <alignment horizontal="left" vertical="center"/>
    </xf>
    <xf numFmtId="1" fontId="14" fillId="0" borderId="0" applyFont="0" applyFill="0" applyBorder="0" applyProtection="0">
      <alignment vertical="center"/>
    </xf>
    <xf numFmtId="169" fontId="14" fillId="0" borderId="0" applyFont="0" applyFill="0" applyBorder="0" applyAlignment="0" applyProtection="0">
      <alignment vertical="center"/>
    </xf>
    <xf numFmtId="0" fontId="14" fillId="0" borderId="0" applyNumberFormat="0" applyFill="0" applyBorder="0" applyProtection="0"/>
    <xf numFmtId="168" fontId="13" fillId="0" borderId="0" applyNumberFormat="0">
      <alignment horizontal="left" vertical="top" wrapText="1"/>
    </xf>
    <xf numFmtId="0" fontId="13" fillId="0" borderId="0" applyNumberFormat="0" applyFill="0" applyBorder="0">
      <alignment horizontal="right" vertical="center" wrapText="1"/>
    </xf>
    <xf numFmtId="0" fontId="14" fillId="0" borderId="0" applyNumberFormat="0" applyFont="0" applyFill="0" applyBorder="0">
      <alignment horizontal="left" vertical="center" wrapText="1"/>
    </xf>
    <xf numFmtId="0" fontId="9" fillId="0" borderId="0" applyNumberFormat="0" applyFill="0" applyBorder="0">
      <alignment horizontal="center" vertical="center" wrapText="1"/>
    </xf>
    <xf numFmtId="165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14" fillId="0" borderId="0" applyFont="0" applyFill="0" applyBorder="0" applyProtection="0">
      <alignment horizontal="right" vertical="center"/>
    </xf>
    <xf numFmtId="165" fontId="14" fillId="0" borderId="0" applyFont="0" applyFill="0" applyBorder="0" applyAlignment="0" applyProtection="0"/>
    <xf numFmtId="0" fontId="1" fillId="0" borderId="0"/>
    <xf numFmtId="9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00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10" fillId="5" borderId="8" xfId="0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0" fillId="0" borderId="0" xfId="0" applyProtection="1">
      <protection locked="0"/>
    </xf>
    <xf numFmtId="166" fontId="5" fillId="0" borderId="0" xfId="0" applyNumberFormat="1" applyFont="1"/>
    <xf numFmtId="0" fontId="19" fillId="8" borderId="15" xfId="0" applyFont="1" applyFill="1" applyBorder="1" applyAlignment="1">
      <alignment horizontal="left" vertical="center" wrapText="1"/>
    </xf>
    <xf numFmtId="15" fontId="19" fillId="8" borderId="19" xfId="0" applyNumberFormat="1" applyFont="1" applyFill="1" applyBorder="1" applyAlignment="1">
      <alignment horizontal="left" vertical="center" wrapText="1" indent="1"/>
    </xf>
    <xf numFmtId="0" fontId="10" fillId="5" borderId="13" xfId="0" applyFont="1" applyFill="1" applyBorder="1" applyAlignment="1">
      <alignment horizontal="left" vertical="center" indent="1"/>
    </xf>
    <xf numFmtId="0" fontId="19" fillId="8" borderId="18" xfId="0" applyFont="1" applyFill="1" applyBorder="1" applyAlignment="1">
      <alignment horizontal="left" vertical="center" wrapText="1" indent="1"/>
    </xf>
    <xf numFmtId="0" fontId="19" fillId="8" borderId="18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indent="1"/>
    </xf>
    <xf numFmtId="0" fontId="19" fillId="8" borderId="20" xfId="0" applyFont="1" applyFill="1" applyBorder="1" applyAlignment="1">
      <alignment horizontal="left" vertical="center" wrapText="1"/>
    </xf>
    <xf numFmtId="0" fontId="5" fillId="0" borderId="8" xfId="0" applyFont="1" applyBorder="1"/>
    <xf numFmtId="49" fontId="26" fillId="0" borderId="1" xfId="2" applyNumberFormat="1" applyFont="1" applyFill="1" applyBorder="1" applyAlignment="1" applyProtection="1">
      <alignment horizontal="left" vertical="center" indent="1"/>
      <protection locked="0"/>
    </xf>
    <xf numFmtId="166" fontId="26" fillId="0" borderId="1" xfId="2" applyNumberFormat="1" applyFont="1" applyFill="1" applyBorder="1" applyAlignment="1" applyProtection="1">
      <alignment horizontal="right" vertical="center"/>
      <protection hidden="1"/>
    </xf>
    <xf numFmtId="3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7" fillId="9" borderId="1" xfId="1" applyNumberFormat="1" applyFont="1" applyFill="1" applyBorder="1" applyAlignment="1" applyProtection="1">
      <alignment horizontal="right" vertical="center"/>
      <protection hidden="1"/>
    </xf>
    <xf numFmtId="0" fontId="26" fillId="0" borderId="1" xfId="2" applyNumberFormat="1" applyFont="1" applyFill="1" applyBorder="1" applyAlignment="1" applyProtection="1">
      <alignment horizontal="left" vertical="center" indent="1"/>
      <protection hidden="1"/>
    </xf>
    <xf numFmtId="0" fontId="30" fillId="0" borderId="1" xfId="0" applyFont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 hidden="1"/>
    </xf>
    <xf numFmtId="0" fontId="31" fillId="0" borderId="1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5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3" fillId="8" borderId="0" xfId="0" applyFont="1" applyFill="1" applyAlignment="1">
      <alignment horizontal="right" vertical="center" wrapText="1" indent="1"/>
    </xf>
    <xf numFmtId="0" fontId="33" fillId="8" borderId="16" xfId="0" applyFont="1" applyFill="1" applyBorder="1" applyAlignment="1">
      <alignment horizontal="center" vertical="center" wrapText="1"/>
    </xf>
    <xf numFmtId="0" fontId="35" fillId="8" borderId="16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1"/>
    </xf>
    <xf numFmtId="166" fontId="27" fillId="9" borderId="11" xfId="1" applyNumberFormat="1" applyFont="1" applyFill="1" applyBorder="1" applyAlignment="1" applyProtection="1">
      <alignment horizontal="right" vertical="center"/>
      <protection hidden="1"/>
    </xf>
    <xf numFmtId="166" fontId="26" fillId="0" borderId="9" xfId="1" applyNumberFormat="1" applyFont="1" applyFill="1" applyBorder="1" applyAlignment="1" applyProtection="1">
      <alignment horizontal="right" vertical="center"/>
      <protection hidden="1"/>
    </xf>
    <xf numFmtId="0" fontId="40" fillId="10" borderId="1" xfId="0" applyFont="1" applyFill="1" applyBorder="1" applyAlignment="1" applyProtection="1">
      <alignment horizontal="left" vertical="center" wrapText="1"/>
      <protection locked="0"/>
    </xf>
    <xf numFmtId="0" fontId="41" fillId="8" borderId="9" xfId="2" applyFont="1" applyFill="1" applyBorder="1" applyAlignment="1" applyProtection="1">
      <alignment horizontal="center" vertical="center"/>
    </xf>
    <xf numFmtId="0" fontId="41" fillId="8" borderId="37" xfId="2" applyFont="1" applyFill="1" applyBorder="1" applyAlignment="1" applyProtection="1">
      <alignment horizontal="center" vertical="center"/>
    </xf>
    <xf numFmtId="0" fontId="41" fillId="8" borderId="14" xfId="2" applyFont="1" applyFill="1" applyBorder="1" applyAlignment="1" applyProtection="1">
      <alignment horizontal="center" vertical="center"/>
    </xf>
    <xf numFmtId="0" fontId="41" fillId="8" borderId="39" xfId="2" applyFont="1" applyFill="1" applyBorder="1" applyAlignment="1" applyProtection="1">
      <alignment horizontal="center" vertical="center"/>
    </xf>
    <xf numFmtId="0" fontId="41" fillId="8" borderId="38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horizontal="left" wrapText="1"/>
    </xf>
    <xf numFmtId="0" fontId="32" fillId="0" borderId="6" xfId="0" applyFont="1" applyBorder="1" applyAlignment="1" applyProtection="1">
      <alignment horizontal="left" vertical="center" wrapText="1"/>
      <protection locked="0" hidden="1"/>
    </xf>
    <xf numFmtId="0" fontId="25" fillId="0" borderId="7" xfId="0" applyFont="1" applyBorder="1" applyAlignment="1" applyProtection="1">
      <alignment horizontal="left" vertical="center" wrapText="1"/>
      <protection locked="0" hidden="1"/>
    </xf>
    <xf numFmtId="3" fontId="24" fillId="8" borderId="25" xfId="0" applyNumberFormat="1" applyFont="1" applyFill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3" fontId="24" fillId="8" borderId="24" xfId="0" applyNumberFormat="1" applyFont="1" applyFill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3" fontId="24" fillId="8" borderId="30" xfId="0" applyNumberFormat="1" applyFont="1" applyFill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32" fillId="0" borderId="10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 applyProtection="1">
      <alignment horizontal="left" vertical="center" wrapText="1"/>
      <protection locked="0" hidden="1"/>
    </xf>
    <xf numFmtId="0" fontId="25" fillId="0" borderId="10" xfId="0" applyFont="1" applyBorder="1" applyAlignment="1" applyProtection="1">
      <alignment horizontal="left" vertical="center" wrapText="1"/>
      <protection locked="0" hidden="1"/>
    </xf>
    <xf numFmtId="0" fontId="5" fillId="6" borderId="9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38" fillId="8" borderId="35" xfId="0" applyFont="1" applyFill="1" applyBorder="1" applyAlignment="1">
      <alignment horizontal="center" vertical="center" wrapText="1"/>
    </xf>
    <xf numFmtId="0" fontId="39" fillId="8" borderId="36" xfId="0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left" vertical="center" wrapText="1" indent="1"/>
    </xf>
    <xf numFmtId="0" fontId="34" fillId="8" borderId="2" xfId="0" applyFont="1" applyFill="1" applyBorder="1" applyAlignment="1">
      <alignment horizontal="left" vertical="center" wrapText="1" indent="1"/>
    </xf>
    <xf numFmtId="0" fontId="33" fillId="8" borderId="0" xfId="5" applyFont="1" applyFill="1" applyAlignment="1">
      <alignment horizontal="left" vertical="center" wrapText="1" indent="1"/>
    </xf>
    <xf numFmtId="0" fontId="33" fillId="8" borderId="2" xfId="0" applyFont="1" applyFill="1" applyBorder="1" applyAlignment="1">
      <alignment horizontal="left" vertical="center" wrapText="1" inden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3" fillId="8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0" fontId="36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9" fillId="1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21" fillId="9" borderId="6" xfId="2" applyFont="1" applyFill="1" applyBorder="1" applyAlignment="1" applyProtection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left" vertical="center"/>
    </xf>
    <xf numFmtId="171" fontId="0" fillId="0" borderId="0" xfId="0" applyNumberFormat="1" applyAlignment="1">
      <alignment horizontal="right" vertical="center"/>
    </xf>
    <xf numFmtId="171" fontId="12" fillId="0" borderId="26" xfId="0" applyNumberFormat="1" applyFont="1" applyBorder="1" applyAlignment="1">
      <alignment horizontal="right" wrapText="1"/>
    </xf>
    <xf numFmtId="171" fontId="0" fillId="0" borderId="0" xfId="0" applyNumberFormat="1" applyAlignment="1">
      <alignment horizontal="right"/>
    </xf>
    <xf numFmtId="0" fontId="0" fillId="0" borderId="0" xfId="0" quotePrefix="1" applyAlignment="1">
      <alignment horizontal="left" vertical="center"/>
    </xf>
  </cellXfs>
  <cellStyles count="39">
    <cellStyle name="Celda de comprobación" xfId="2" builtinId="23" customBuiltin="1"/>
    <cellStyle name="Date" xfId="20" xr:uid="{E73848EE-35DA-4C10-887F-98E79DFC7866}"/>
    <cellStyle name="Encabezado 1 2" xfId="6" xr:uid="{2933C912-EDAE-46C8-81EC-66CE57193A7E}"/>
    <cellStyle name="Encabezado 4 2" xfId="16" xr:uid="{F4BC8940-5D61-4EDA-931E-34C7D4A39015}"/>
    <cellStyle name="Hipervínculo" xfId="5" builtinId="8" customBuiltin="1"/>
    <cellStyle name="Hipervínculo visitado" xfId="9" builtinId="9" customBuiltin="1"/>
    <cellStyle name="Invoice details" xfId="24" xr:uid="{8D1D4D77-F411-40A7-8EBF-9C18B9AE2491}"/>
    <cellStyle name="Millares [0] 2" xfId="12" xr:uid="{8F7ADFC7-B37C-4F27-8935-E8142799C11F}"/>
    <cellStyle name="Millares [0] 2 2" xfId="35" xr:uid="{0D633809-E22B-40C3-8E86-58A5AEA02A01}"/>
    <cellStyle name="Millares 2" xfId="11" xr:uid="{70AF0A81-E191-49B9-B9D0-9EBACE6F4DF9}"/>
    <cellStyle name="Millares 2 2" xfId="34" xr:uid="{8C81CE3E-F13B-4902-854E-967548FC24B9}"/>
    <cellStyle name="Millares 3" xfId="28" xr:uid="{6203BD07-25C2-45A4-BA79-FBD8F7DDA9AB}"/>
    <cellStyle name="Millares 3 2" xfId="37" xr:uid="{526F9EFD-67A9-4821-8CD5-0A232CDB95A9}"/>
    <cellStyle name="Millares 4" xfId="31" xr:uid="{A5CB5DFE-AE72-4931-9E78-F9C769372612}"/>
    <cellStyle name="Millares 4 2" xfId="38" xr:uid="{70FC4FCC-D628-4153-993C-E25A29EE9A4A}"/>
    <cellStyle name="Moneda [0] 2" xfId="14" xr:uid="{BCA5B5B7-FDB7-4168-9AE0-6305B934A921}"/>
    <cellStyle name="Moneda [0] 2 2" xfId="36" xr:uid="{4814B55B-1205-4465-A805-78F6A0E54EDC}"/>
    <cellStyle name="Moneda 2" xfId="13" xr:uid="{2D64E960-9261-4382-9050-CC7ADF356635}"/>
    <cellStyle name="Moneda 3" xfId="29" xr:uid="{5882A2BC-A4D5-475D-A820-1CFA9665776C}"/>
    <cellStyle name="Moneda 4" xfId="30" xr:uid="{C3E69839-9B05-41A3-8BC4-8849B862E0DE}"/>
    <cellStyle name="Neutral" xfId="1" builtinId="28" customBuiltin="1"/>
    <cellStyle name="Normal" xfId="0" builtinId="0" customBuiltin="1"/>
    <cellStyle name="Normal 2" xfId="3" xr:uid="{91CCD1CF-33EA-4840-96FB-D078D0687DB5}"/>
    <cellStyle name="Normal 2 2" xfId="32" xr:uid="{FFA9035C-6B96-405B-8A8A-4557FF9D8EFC}"/>
    <cellStyle name="Normal 3" xfId="4" xr:uid="{24D5DA66-F916-44AD-B20B-93E4B961A012}"/>
    <cellStyle name="Notas 2" xfId="17" xr:uid="{F64F1511-4EE7-4FC3-82CF-49BCE3F74B23}"/>
    <cellStyle name="Phone" xfId="22" xr:uid="{3634C17A-0553-436F-9984-414EA8D6F5BD}"/>
    <cellStyle name="Porcentaje 2" xfId="8" xr:uid="{A96DE770-1DBA-4A31-AD75-FA0E48729934}"/>
    <cellStyle name="Porcentaje 2 2" xfId="33" xr:uid="{21117207-333E-4F44-9E5B-63F7C392A8BA}"/>
    <cellStyle name="Quantity" xfId="21" xr:uid="{4341ED42-F7A5-4F04-8DAF-A5115194460A}"/>
    <cellStyle name="Right Border" xfId="19" xr:uid="{14EC6638-A4BD-4977-8239-42D8EFF9FDFA}"/>
    <cellStyle name="Table details left aligned" xfId="26" xr:uid="{68669B62-C1A5-42E5-B6E3-9E91EC4B72B9}"/>
    <cellStyle name="Table Heading right alignment" xfId="25" xr:uid="{976B612D-B8A6-432C-A1E8-5997FFCB6019}"/>
    <cellStyle name="Texto explicativo 2" xfId="23" xr:uid="{118955B5-761B-4091-BF9C-F0A5B7EA7190}"/>
    <cellStyle name="Título 2 2" xfId="7" xr:uid="{EACC9F9C-6216-44F2-B873-98E213B6D283}"/>
    <cellStyle name="Título 3 2" xfId="15" xr:uid="{B34C0DCE-E13D-4DF3-B5F8-EA55AA054D24}"/>
    <cellStyle name="Título 4" xfId="10" xr:uid="{FA6F4D52-763B-458F-8397-A93C82B7E8A1}"/>
    <cellStyle name="Total 2" xfId="18" xr:uid="{23E3E09E-8731-4767-852A-5CAC1C795EF5}"/>
    <cellStyle name="znavigation cell" xfId="27" xr:uid="{E75FA43C-BBC6-4763-8975-B7743D9948D2}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0" formatCode="General"/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6"/>
        <color theme="0"/>
        <name val="Microsoft Sans Serif"/>
        <family val="2"/>
        <scheme val="major"/>
      </font>
      <fill>
        <patternFill patternType="solid">
          <fgColor indexed="64"/>
          <bgColor rgb="FF6626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</dxfs>
  <tableStyles count="5" defaultTableStyle="TableStyleMedium2" defaultPivotStyle="PivotStyleLight16">
    <tableStyle name="Commercial Invoice" pivot="0" count="5" xr9:uid="{CA4F902C-226E-41BC-9B39-1C56C09C950C}">
      <tableStyleElement type="wholeTable" dxfId="21"/>
      <tableStyleElement type="headerRow" dxfId="20"/>
      <tableStyleElement type="totalRow" dxfId="19"/>
      <tableStyleElement type="firstRowStripe" dxfId="18"/>
      <tableStyleElement type="firstColumnStripe" dxfId="17"/>
    </tableStyle>
    <tableStyle name="Table Style 1" pivot="0" count="3" xr9:uid="{54D76B23-34B9-4631-AE58-423843ADD9C4}">
      <tableStyleElement type="firstRowStripe" dxfId="16"/>
      <tableStyleElement type="secondRowStripe" dxfId="15"/>
      <tableStyleElement type="firstColumnStripe" dxfId="14"/>
    </tableStyle>
    <tableStyle name="Table Style 2" pivot="0" count="1" xr9:uid="{9717AE34-A2E4-4467-8CAB-C58EAF65FE23}">
      <tableStyleElement type="firstRowStripe" dxfId="13"/>
    </tableStyle>
    <tableStyle name="Table Style 3" pivot="0" count="1" xr9:uid="{0FD7F361-AB4C-47C6-81B4-A2ABCF4D9C1E}">
      <tableStyleElement type="firstRowStripe" dxfId="12"/>
    </tableStyle>
    <tableStyle name="Table Style 4" pivot="0" count="2" xr9:uid="{216DB1C7-E3F1-46A5-9638-43710B46DAE3}">
      <tableStyleElement type="header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662600"/>
      <color rgb="FF652537"/>
      <color rgb="FF2F1D26"/>
      <color rgb="FF00367D"/>
      <color rgb="FF006300"/>
      <color rgb="FF782C42"/>
      <color rgb="FF973162"/>
      <color rgb="FFCCB612"/>
      <color rgb="FF6BD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escargas.infema.cl/catalogo-completo?utm_source=oc-cc&amp;utm_medium=offline&amp;utm_campaign=acc-cc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infema.aflip.in/catalogo-clientes?utm_source=oc-cc&amp;utm_medium=offline&amp;utm_campaign=acc-c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50</xdr:row>
      <xdr:rowOff>58964</xdr:rowOff>
    </xdr:from>
    <xdr:to>
      <xdr:col>1</xdr:col>
      <xdr:colOff>7598834</xdr:colOff>
      <xdr:row>52</xdr:row>
      <xdr:rowOff>571500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3F3C0A5-1FE0-406A-1931-F329DFA4C1A4}"/>
            </a:ext>
          </a:extLst>
        </xdr:cNvPr>
        <xdr:cNvSpPr/>
      </xdr:nvSpPr>
      <xdr:spPr>
        <a:xfrm>
          <a:off x="2455332" y="20421297"/>
          <a:ext cx="7503585" cy="17825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es-CL" sz="1600" b="1" i="0">
              <a:solidFill>
                <a:sysClr val="windowText" lastClr="000000"/>
              </a:solidFill>
              <a:latin typeface="Amasis MT Pro Medium" panose="02040604050005020304" pitchFamily="18" charset="0"/>
            </a:rPr>
            <a:t>Forma de Pago:</a:t>
          </a:r>
        </a:p>
        <a:p>
          <a:pPr lvl="0" algn="ctr"/>
          <a:endParaRPr lang="es-CL" sz="1600" b="1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Depósito o transferencia bancaria a la cuenta corriente No.11799-4,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</a:t>
          </a:r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Banco Santander, a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nombre de </a:t>
          </a:r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COMERCIAL INFEMA LTDA., R.U.T. 96.665.770-7</a:t>
          </a:r>
        </a:p>
        <a:p>
          <a:pPr lvl="0" algn="ctr"/>
          <a:endParaRPr lang="es-CL" sz="1600" b="1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600" b="1">
              <a:solidFill>
                <a:sysClr val="windowText" lastClr="000000"/>
              </a:solidFill>
              <a:latin typeface="Amasis MT Pro Medium" panose="02040604050005020304" pitchFamily="18" charset="0"/>
            </a:rPr>
            <a:t>Enviar</a:t>
          </a:r>
          <a:r>
            <a:rPr lang="es-CL" sz="1600" b="1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comprobante a infema@infema.cl ó al +569 8900 6937</a:t>
          </a:r>
        </a:p>
      </xdr:txBody>
    </xdr:sp>
    <xdr:clientData/>
  </xdr:twoCellAnchor>
  <xdr:twoCellAnchor>
    <xdr:from>
      <xdr:col>1</xdr:col>
      <xdr:colOff>154214</xdr:colOff>
      <xdr:row>2</xdr:row>
      <xdr:rowOff>42333</xdr:rowOff>
    </xdr:from>
    <xdr:to>
      <xdr:col>2</xdr:col>
      <xdr:colOff>1538110</xdr:colOff>
      <xdr:row>2</xdr:row>
      <xdr:rowOff>747889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1CF08F8-998D-4D1F-89EB-9B6ABFA6D8D6}"/>
            </a:ext>
          </a:extLst>
        </xdr:cNvPr>
        <xdr:cNvSpPr/>
      </xdr:nvSpPr>
      <xdr:spPr>
        <a:xfrm>
          <a:off x="2510770" y="804333"/>
          <a:ext cx="9046229" cy="70555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1" algn="l"/>
          <a:r>
            <a:rPr lang="es-CL" sz="1400" b="0" baseline="0">
              <a:latin typeface="Arial Rounded MT Bold" panose="020F0704030504030204" pitchFamily="34" charset="0"/>
              <a:cs typeface="Aharoni" panose="02010803020104030203" pitchFamily="2" charset="-79"/>
            </a:rPr>
            <a:t>VER EL CATÁLOGO EN LÍNEA O DESCARGAR EL PDF</a:t>
          </a:r>
        </a:p>
        <a:p>
          <a:pPr lvl="1" algn="l"/>
          <a:r>
            <a:rPr lang="es-CL" sz="1400" b="0" baseline="0">
              <a:latin typeface="Arial Rounded MT Bold" panose="020F0704030504030204" pitchFamily="34" charset="0"/>
              <a:cs typeface="Aharoni" panose="02010803020104030203" pitchFamily="2" charset="-79"/>
            </a:rPr>
            <a:t>(ACTUALIZADO) PARA USAR LA PLANTILLA</a:t>
          </a:r>
          <a:endParaRPr lang="es-CL" sz="1200" b="0">
            <a:latin typeface="Arial Rounded MT Bold" panose="020F0704030504030204" pitchFamily="34" charset="0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1</xdr:col>
      <xdr:colOff>5618850</xdr:colOff>
      <xdr:row>2</xdr:row>
      <xdr:rowOff>116417</xdr:rowOff>
    </xdr:from>
    <xdr:to>
      <xdr:col>1</xdr:col>
      <xdr:colOff>7106707</xdr:colOff>
      <xdr:row>2</xdr:row>
      <xdr:rowOff>677334</xdr:rowOff>
    </xdr:to>
    <xdr:pic>
      <xdr:nvPicPr>
        <xdr:cNvPr id="5" name="Imagen 4">
          <a:hlinkClick xmlns:r="http://schemas.openxmlformats.org/officeDocument/2006/relationships" r:id="rId1" tooltip="CATÁLOGO CLIENTES"/>
          <a:extLst>
            <a:ext uri="{FF2B5EF4-FFF2-40B4-BE49-F238E27FC236}">
              <a16:creationId xmlns:a16="http://schemas.microsoft.com/office/drawing/2014/main" id="{CE5E5D0C-5E07-A8D0-31EE-40AA5BC9F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1" t="9323" r="50164" b="9607"/>
        <a:stretch>
          <a:fillRect/>
        </a:stretch>
      </xdr:blipFill>
      <xdr:spPr>
        <a:xfrm>
          <a:off x="7975406" y="878417"/>
          <a:ext cx="1487857" cy="560917"/>
        </a:xfrm>
        <a:prstGeom prst="rect">
          <a:avLst/>
        </a:prstGeom>
        <a:ln>
          <a:solidFill>
            <a:schemeClr val="accent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</xdr:pic>
    <xdr:clientData/>
  </xdr:twoCellAnchor>
  <xdr:twoCellAnchor editAs="oneCell">
    <xdr:from>
      <xdr:col>1</xdr:col>
      <xdr:colOff>7318373</xdr:colOff>
      <xdr:row>2</xdr:row>
      <xdr:rowOff>114655</xdr:rowOff>
    </xdr:from>
    <xdr:to>
      <xdr:col>2</xdr:col>
      <xdr:colOff>1113241</xdr:colOff>
      <xdr:row>2</xdr:row>
      <xdr:rowOff>670278</xdr:rowOff>
    </xdr:to>
    <xdr:pic>
      <xdr:nvPicPr>
        <xdr:cNvPr id="4" name="Imagen 3">
          <a:hlinkClick xmlns:r="http://schemas.openxmlformats.org/officeDocument/2006/relationships" r:id="rId3" tooltip="CATÁLOGO CLIENTES"/>
          <a:extLst>
            <a:ext uri="{FF2B5EF4-FFF2-40B4-BE49-F238E27FC236}">
              <a16:creationId xmlns:a16="http://schemas.microsoft.com/office/drawing/2014/main" id="{5C67243F-3C51-4BC7-9935-D969A7923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90" t="8484" r="3575" b="12822"/>
        <a:stretch>
          <a:fillRect/>
        </a:stretch>
      </xdr:blipFill>
      <xdr:spPr>
        <a:xfrm>
          <a:off x="9674929" y="876655"/>
          <a:ext cx="1457201" cy="555623"/>
        </a:xfrm>
        <a:prstGeom prst="rect">
          <a:avLst/>
        </a:prstGeom>
        <a:ln>
          <a:solidFill>
            <a:schemeClr val="accent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92B475-BFC3-4180-9F70-5DDE2C7BB2BD}" name="Table2" displayName="Table2" ref="A15:F50" totalsRowShown="0" headerRowDxfId="9" dataDxfId="7" headerRowBorderDxfId="8" tableBorderDxfId="6">
  <autoFilter ref="A15:F50" xr:uid="{9511AC79-C3ED-4939-A5D4-C27DE88F4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68C199E-6D8E-47AF-A207-6FDEBDDCB3EE}" name="Referencia" dataDxfId="5"/>
    <tableColumn id="8" xr3:uid="{DBD349EF-2A6F-4859-92CD-F3376F4D3BFA}" name="Descripción" dataDxfId="4">
      <calculatedColumnFormula>_xlfn.IFNA(VLOOKUP(A16,'MAESTRA PRODUCTOS'!A:C,2,FALSE),"")</calculatedColumnFormula>
    </tableColumn>
    <tableColumn id="4" xr3:uid="{73930143-F256-4FC2-A475-2C90F39B45DC}" name="Precio Neto" dataDxfId="3">
      <calculatedColumnFormula>_xlfn.IFNA(VLOOKUP(A16,'MAESTRA PRODUCTOS'!A:C,3,FALSE),"")</calculatedColumnFormula>
    </tableColumn>
    <tableColumn id="5" xr3:uid="{C1AC87BC-50E4-4605-83A4-3DD8B342055A}" name="Cantidad" dataDxfId="2"/>
    <tableColumn id="7" xr3:uid="{FD118A0B-3150-4EF7-A8F1-6D5C3D673F31}" name="Total" dataDxfId="1" dataCellStyle="Neutral">
      <calculatedColumnFormula>IFERROR(IF(AND(Table2[[#This Row],[Precio Neto]]&lt;&gt;"",(Table2[[#This Row],[Cantidad]]&lt;&gt;"")),C16*D16,""),"")</calculatedColumnFormula>
    </tableColumn>
    <tableColumn id="2" xr3:uid="{7839F943-D45E-4AAF-AC78-6F3F0D8F1347}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16410229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04845"/>
      </a:accent1>
      <a:accent2>
        <a:srgbClr val="D2A39A"/>
      </a:accent2>
      <a:accent3>
        <a:srgbClr val="BAB3C5"/>
      </a:accent3>
      <a:accent4>
        <a:srgbClr val="5E5186"/>
      </a:accent4>
      <a:accent5>
        <a:srgbClr val="F3EEE8"/>
      </a:accent5>
      <a:accent6>
        <a:srgbClr val="C27B1C"/>
      </a:accent6>
      <a:hlink>
        <a:srgbClr val="0563C1"/>
      </a:hlink>
      <a:folHlink>
        <a:srgbClr val="954F72"/>
      </a:folHlink>
    </a:clrScheme>
    <a:fontScheme name="Custom 67">
      <a:majorFont>
        <a:latin typeface="Microsoft Sans Serif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ema.cl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eltit@eltit.cl" TargetMode="External"/><Relationship Id="rId2" Type="http://schemas.openxmlformats.org/officeDocument/2006/relationships/hyperlink" Target="mailto:eltit@eltit.cl" TargetMode="External"/><Relationship Id="rId1" Type="http://schemas.openxmlformats.org/officeDocument/2006/relationships/hyperlink" Target="mailto:fco_lopez201@hotmail.com" TargetMode="External"/><Relationship Id="rId4" Type="http://schemas.openxmlformats.org/officeDocument/2006/relationships/hyperlink" Target="mailto:eltit@elti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G180"/>
  <sheetViews>
    <sheetView showGridLines="0" tabSelected="1" zoomScale="50" zoomScaleNormal="50" zoomScaleSheetLayoutView="10" workbookViewId="0">
      <selection activeCell="D23" sqref="D23"/>
    </sheetView>
  </sheetViews>
  <sheetFormatPr baseColWidth="10" defaultColWidth="9" defaultRowHeight="13" x14ac:dyDescent="0.3"/>
  <cols>
    <col min="1" max="1" width="30.9140625" style="3" customWidth="1"/>
    <col min="2" max="2" width="100.58203125" style="3" customWidth="1"/>
    <col min="3" max="5" width="22.58203125" style="3" customWidth="1"/>
    <col min="6" max="6" width="44.4140625" style="4" customWidth="1"/>
    <col min="7" max="7" width="9.1640625" style="4" bestFit="1" customWidth="1"/>
    <col min="8" max="16384" width="9" style="4"/>
  </cols>
  <sheetData>
    <row r="1" spans="1:6" ht="12" customHeight="1" x14ac:dyDescent="0.3">
      <c r="A1" s="65"/>
      <c r="B1" s="66"/>
      <c r="C1" s="66"/>
      <c r="D1" s="67"/>
      <c r="E1" s="68"/>
    </row>
    <row r="2" spans="1:6" ht="47.5" customHeight="1" x14ac:dyDescent="0.3">
      <c r="A2" s="75" t="e" vm="1">
        <v>#VALUE!</v>
      </c>
      <c r="B2" s="69" t="s">
        <v>6747</v>
      </c>
      <c r="C2" s="70"/>
      <c r="D2" s="81" t="s">
        <v>6787</v>
      </c>
      <c r="E2" s="83"/>
    </row>
    <row r="3" spans="1:6" ht="64.5" customHeight="1" x14ac:dyDescent="0.3">
      <c r="A3" s="76"/>
      <c r="B3" s="79"/>
      <c r="C3" s="80"/>
      <c r="D3" s="82"/>
      <c r="E3" s="84"/>
    </row>
    <row r="4" spans="1:6" ht="10" customHeight="1" x14ac:dyDescent="0.3">
      <c r="A4" s="77"/>
      <c r="B4" s="42"/>
      <c r="C4" s="43"/>
      <c r="D4" s="12"/>
      <c r="E4" s="41"/>
      <c r="F4" s="19"/>
    </row>
    <row r="5" spans="1:6" ht="20" customHeight="1" x14ac:dyDescent="0.3">
      <c r="A5" s="77"/>
      <c r="B5" s="40" t="s">
        <v>1</v>
      </c>
      <c r="C5" s="38" t="s">
        <v>2</v>
      </c>
      <c r="D5" s="71" t="s">
        <v>3</v>
      </c>
      <c r="E5" s="72"/>
      <c r="F5" s="19"/>
    </row>
    <row r="6" spans="1:6" ht="20" customHeight="1" x14ac:dyDescent="0.3">
      <c r="A6" s="77"/>
      <c r="B6" s="39" t="s">
        <v>4</v>
      </c>
      <c r="C6" s="38" t="s">
        <v>6757</v>
      </c>
      <c r="D6" s="71" t="s">
        <v>6748</v>
      </c>
      <c r="E6" s="72"/>
      <c r="F6" s="19"/>
    </row>
    <row r="7" spans="1:6" ht="20" customHeight="1" x14ac:dyDescent="0.3">
      <c r="A7" s="77"/>
      <c r="B7" s="39" t="s">
        <v>6</v>
      </c>
      <c r="C7" s="38" t="s">
        <v>6756</v>
      </c>
      <c r="D7" s="73" t="s">
        <v>6784</v>
      </c>
      <c r="E7" s="74"/>
    </row>
    <row r="8" spans="1:6" ht="10" customHeight="1" thickBot="1" x14ac:dyDescent="0.35">
      <c r="A8" s="78"/>
      <c r="B8" s="13"/>
      <c r="C8" s="15"/>
      <c r="D8" s="16"/>
      <c r="E8" s="18"/>
      <c r="F8" s="19"/>
    </row>
    <row r="9" spans="1:6" s="5" customFormat="1" ht="15" customHeight="1" thickTop="1" x14ac:dyDescent="0.25">
      <c r="A9" s="6"/>
      <c r="B9" s="7"/>
      <c r="C9" s="14"/>
      <c r="D9" s="14"/>
      <c r="E9" s="17"/>
    </row>
    <row r="10" spans="1:6" ht="30" customHeight="1" x14ac:dyDescent="0.3">
      <c r="A10" s="25" t="s">
        <v>6755</v>
      </c>
      <c r="B10" s="26" t="s">
        <v>0</v>
      </c>
      <c r="C10" s="27" t="s">
        <v>2</v>
      </c>
      <c r="D10" s="53" t="str">
        <f>_xlfn.IFNA(VLOOKUP(B10,'MAESTRA CLIENTES'!A:G,4,FALSE),"")</f>
        <v/>
      </c>
      <c r="E10" s="54"/>
    </row>
    <row r="11" spans="1:6" ht="30" customHeight="1" x14ac:dyDescent="0.3">
      <c r="A11" s="28" t="s">
        <v>7</v>
      </c>
      <c r="B11" s="29" t="str">
        <f>_xlfn.IFNA(VLOOKUP(B10,'MAESTRA CLIENTES'!A:G,3,FALSE),"")</f>
        <v/>
      </c>
      <c r="C11" s="28" t="s">
        <v>5</v>
      </c>
      <c r="D11" s="53" t="str">
        <f>_xlfn.IFNA(VLOOKUP(B10,'MAESTRA CLIENTES'!A:G,5,FALSE),"")</f>
        <v/>
      </c>
      <c r="E11" s="54"/>
    </row>
    <row r="12" spans="1:6" s="5" customFormat="1" ht="30" customHeight="1" x14ac:dyDescent="0.25">
      <c r="A12" s="28" t="s">
        <v>8</v>
      </c>
      <c r="B12" s="29" t="str">
        <f>_xlfn.IFNA(VLOOKUP(B10,'MAESTRA CLIENTES'!A:G,6,FALSE),"")</f>
        <v/>
      </c>
      <c r="C12" s="30" t="s">
        <v>9</v>
      </c>
      <c r="D12" s="61"/>
      <c r="E12" s="62"/>
    </row>
    <row r="13" spans="1:6" s="5" customFormat="1" ht="30" customHeight="1" x14ac:dyDescent="0.25">
      <c r="A13" s="28" t="s">
        <v>10</v>
      </c>
      <c r="B13" s="29" t="str">
        <f>_xlfn.IFNA(VLOOKUP(B10,'MAESTRA CLIENTES'!A:G,7,FALSE),"")</f>
        <v/>
      </c>
      <c r="C13" s="30" t="s">
        <v>6785</v>
      </c>
      <c r="D13" s="63"/>
      <c r="E13" s="64"/>
    </row>
    <row r="14" spans="1:6" s="5" customFormat="1" ht="15" customHeight="1" x14ac:dyDescent="0.25">
      <c r="A14" s="6"/>
      <c r="B14" s="7"/>
      <c r="C14" s="7"/>
      <c r="D14" s="7"/>
      <c r="E14" s="2"/>
    </row>
    <row r="15" spans="1:6" s="9" customFormat="1" ht="35.15" customHeight="1" x14ac:dyDescent="0.3">
      <c r="A15" s="47" t="s">
        <v>11</v>
      </c>
      <c r="B15" s="48" t="s">
        <v>12</v>
      </c>
      <c r="C15" s="49" t="s">
        <v>13</v>
      </c>
      <c r="D15" s="50" t="s">
        <v>14</v>
      </c>
      <c r="E15" s="50" t="s">
        <v>15</v>
      </c>
      <c r="F15" s="51" t="s">
        <v>6788</v>
      </c>
    </row>
    <row r="16" spans="1:6" s="9" customFormat="1" ht="35" customHeight="1" x14ac:dyDescent="0.3">
      <c r="A16" s="20"/>
      <c r="B16" s="24" t="str">
        <f>_xlfn.IFNA(VLOOKUP(A16,'MAESTRA PRODUCTOS'!A:C,2,FALSE),"")</f>
        <v/>
      </c>
      <c r="C16" s="21" t="str">
        <f>_xlfn.IFNA(VLOOKUP(A16,'MAESTRA PRODUCTOS'!A:C,3,FALSE),"")</f>
        <v/>
      </c>
      <c r="D16" s="22"/>
      <c r="E16" s="45" t="str">
        <f>IFERROR(IF(AND(Table2[[#This Row],[Precio Neto]]&lt;&gt;"",(Table2[[#This Row],[Cantidad]]&lt;&gt;"")),C16*D16,""),"")</f>
        <v/>
      </c>
      <c r="F16" s="46"/>
    </row>
    <row r="17" spans="1:6" s="9" customFormat="1" ht="35" customHeight="1" x14ac:dyDescent="0.3">
      <c r="A17" s="20"/>
      <c r="B17" s="24" t="str">
        <f>_xlfn.IFNA(VLOOKUP(A17,'MAESTRA PRODUCTOS'!A:C,2,FALSE),"")</f>
        <v/>
      </c>
      <c r="C17" s="21" t="str">
        <f>_xlfn.IFNA(VLOOKUP(A17,'MAESTRA PRODUCTOS'!A:C,3,FALSE),"")</f>
        <v/>
      </c>
      <c r="D17" s="22"/>
      <c r="E17" s="45" t="str">
        <f>IFERROR(IF(AND(Table2[[#This Row],[Precio Neto]]&lt;&gt;"",(Table2[[#This Row],[Cantidad]]&lt;&gt;"")),C17*D17,""),"")</f>
        <v/>
      </c>
      <c r="F17" s="46"/>
    </row>
    <row r="18" spans="1:6" s="9" customFormat="1" ht="35" customHeight="1" x14ac:dyDescent="0.3">
      <c r="A18" s="20" t="s">
        <v>0</v>
      </c>
      <c r="B18" s="24" t="str">
        <f>_xlfn.IFNA(VLOOKUP(A18,'MAESTRA PRODUCTOS'!A:C,2,FALSE),"")</f>
        <v/>
      </c>
      <c r="C18" s="21" t="str">
        <f>_xlfn.IFNA(VLOOKUP(A18,'MAESTRA PRODUCTOS'!A:C,3,FALSE),"")</f>
        <v/>
      </c>
      <c r="D18" s="22" t="s">
        <v>0</v>
      </c>
      <c r="E18" s="45" t="str">
        <f>IFERROR(IF(AND(Table2[[#This Row],[Precio Neto]]&lt;&gt;"",(Table2[[#This Row],[Cantidad]]&lt;&gt;"")),C18*D18,""),"")</f>
        <v/>
      </c>
      <c r="F18" s="46"/>
    </row>
    <row r="19" spans="1:6" s="9" customFormat="1" ht="35" customHeight="1" x14ac:dyDescent="0.3">
      <c r="A19" s="20" t="s">
        <v>0</v>
      </c>
      <c r="B19" s="24" t="str">
        <f>_xlfn.IFNA(VLOOKUP(A19,'MAESTRA PRODUCTOS'!A:C,2,FALSE),"")</f>
        <v/>
      </c>
      <c r="C19" s="21" t="str">
        <f>_xlfn.IFNA(VLOOKUP(A19,'MAESTRA PRODUCTOS'!A:C,3,FALSE),"")</f>
        <v/>
      </c>
      <c r="D19" s="22"/>
      <c r="E19" s="45" t="str">
        <f>IFERROR(IF(AND(Table2[[#This Row],[Precio Neto]]&lt;&gt;"",(Table2[[#This Row],[Cantidad]]&lt;&gt;"")),C19*D19,""),"")</f>
        <v/>
      </c>
      <c r="F19" s="46"/>
    </row>
    <row r="20" spans="1:6" s="9" customFormat="1" ht="35" customHeight="1" x14ac:dyDescent="0.3">
      <c r="A20" s="20" t="s">
        <v>0</v>
      </c>
      <c r="B20" s="24" t="str">
        <f>_xlfn.IFNA(VLOOKUP(A20,'MAESTRA PRODUCTOS'!A:C,2,FALSE),"")</f>
        <v/>
      </c>
      <c r="C20" s="21" t="str">
        <f>_xlfn.IFNA(VLOOKUP(A20,'MAESTRA PRODUCTOS'!A:C,3,FALSE),"")</f>
        <v/>
      </c>
      <c r="D20" s="22"/>
      <c r="E20" s="45" t="str">
        <f>IFERROR(IF(AND(Table2[[#This Row],[Precio Neto]]&lt;&gt;"",(Table2[[#This Row],[Cantidad]]&lt;&gt;"")),C20*D20,""),"")</f>
        <v/>
      </c>
      <c r="F20" s="46"/>
    </row>
    <row r="21" spans="1:6" s="9" customFormat="1" ht="35" customHeight="1" x14ac:dyDescent="0.3">
      <c r="A21" s="20" t="s">
        <v>0</v>
      </c>
      <c r="B21" s="24" t="str">
        <f>_xlfn.IFNA(VLOOKUP(A21,'MAESTRA PRODUCTOS'!A:C,2,FALSE),"")</f>
        <v/>
      </c>
      <c r="C21" s="21" t="str">
        <f>_xlfn.IFNA(VLOOKUP(A21,'MAESTRA PRODUCTOS'!A:C,3,FALSE),"")</f>
        <v/>
      </c>
      <c r="D21" s="22" t="s">
        <v>0</v>
      </c>
      <c r="E21" s="45" t="str">
        <f>IFERROR(IF(AND(Table2[[#This Row],[Precio Neto]]&lt;&gt;"",(Table2[[#This Row],[Cantidad]]&lt;&gt;"")),C21*D21,""),"")</f>
        <v/>
      </c>
      <c r="F21" s="46"/>
    </row>
    <row r="22" spans="1:6" s="9" customFormat="1" ht="35" customHeight="1" x14ac:dyDescent="0.3">
      <c r="A22" s="20"/>
      <c r="B22" s="24" t="str">
        <f>_xlfn.IFNA(VLOOKUP(A22,'MAESTRA PRODUCTOS'!A:C,2,FALSE),"")</f>
        <v/>
      </c>
      <c r="C22" s="21" t="str">
        <f>_xlfn.IFNA(VLOOKUP(A22,'MAESTRA PRODUCTOS'!A:C,3,FALSE),"")</f>
        <v/>
      </c>
      <c r="D22" s="22"/>
      <c r="E22" s="45" t="str">
        <f>IFERROR(IF(AND(Table2[[#This Row],[Precio Neto]]&lt;&gt;"",(Table2[[#This Row],[Cantidad]]&lt;&gt;"")),C22*D22,""),"")</f>
        <v/>
      </c>
      <c r="F22" s="46"/>
    </row>
    <row r="23" spans="1:6" s="9" customFormat="1" ht="35" customHeight="1" x14ac:dyDescent="0.3">
      <c r="A23" s="20"/>
      <c r="B23" s="24" t="str">
        <f>_xlfn.IFNA(VLOOKUP(A23,'MAESTRA PRODUCTOS'!A:C,2,FALSE),"")</f>
        <v/>
      </c>
      <c r="C23" s="21" t="str">
        <f>_xlfn.IFNA(VLOOKUP(A23,'MAESTRA PRODUCTOS'!A:C,3,FALSE),"")</f>
        <v/>
      </c>
      <c r="D23" s="22"/>
      <c r="E23" s="45" t="str">
        <f>IFERROR(IF(AND(Table2[[#This Row],[Precio Neto]]&lt;&gt;"",(Table2[[#This Row],[Cantidad]]&lt;&gt;"")),C23*D23,""),"")</f>
        <v/>
      </c>
      <c r="F23" s="46"/>
    </row>
    <row r="24" spans="1:6" s="9" customFormat="1" ht="35" customHeight="1" x14ac:dyDescent="0.3">
      <c r="A24" s="20"/>
      <c r="B24" s="24" t="str">
        <f>_xlfn.IFNA(VLOOKUP(A24,'MAESTRA PRODUCTOS'!A:C,2,FALSE),"")</f>
        <v/>
      </c>
      <c r="C24" s="21" t="str">
        <f>_xlfn.IFNA(VLOOKUP(A24,'MAESTRA PRODUCTOS'!A:C,3,FALSE),"")</f>
        <v/>
      </c>
      <c r="D24" s="22"/>
      <c r="E24" s="45" t="str">
        <f>IFERROR(IF(AND(Table2[[#This Row],[Precio Neto]]&lt;&gt;"",(Table2[[#This Row],[Cantidad]]&lt;&gt;"")),C24*D24,""),"")</f>
        <v/>
      </c>
      <c r="F24" s="46"/>
    </row>
    <row r="25" spans="1:6" s="9" customFormat="1" ht="35" customHeight="1" x14ac:dyDescent="0.3">
      <c r="A25" s="20"/>
      <c r="B25" s="24" t="str">
        <f>_xlfn.IFNA(VLOOKUP(A25,'MAESTRA PRODUCTOS'!A:C,2,FALSE),"")</f>
        <v/>
      </c>
      <c r="C25" s="21" t="str">
        <f>_xlfn.IFNA(VLOOKUP(A25,'MAESTRA PRODUCTOS'!A:C,3,FALSE),"")</f>
        <v/>
      </c>
      <c r="D25" s="22"/>
      <c r="E25" s="45" t="str">
        <f>IFERROR(IF(AND(Table2[[#This Row],[Precio Neto]]&lt;&gt;"",(Table2[[#This Row],[Cantidad]]&lt;&gt;"")),C25*D25,""),"")</f>
        <v/>
      </c>
      <c r="F25" s="46"/>
    </row>
    <row r="26" spans="1:6" s="9" customFormat="1" ht="35" customHeight="1" x14ac:dyDescent="0.3">
      <c r="A26" s="20"/>
      <c r="B26" s="24" t="str">
        <f>_xlfn.IFNA(VLOOKUP(A26,'MAESTRA PRODUCTOS'!A:C,2,FALSE),"")</f>
        <v/>
      </c>
      <c r="C26" s="21" t="str">
        <f>_xlfn.IFNA(VLOOKUP(A26,'MAESTRA PRODUCTOS'!A:C,3,FALSE),"")</f>
        <v/>
      </c>
      <c r="D26" s="22"/>
      <c r="E26" s="45" t="str">
        <f>IFERROR(IF(AND(Table2[[#This Row],[Precio Neto]]&lt;&gt;"",(Table2[[#This Row],[Cantidad]]&lt;&gt;"")),C26*D26,""),"")</f>
        <v/>
      </c>
      <c r="F26" s="46"/>
    </row>
    <row r="27" spans="1:6" s="9" customFormat="1" ht="35" customHeight="1" x14ac:dyDescent="0.3">
      <c r="A27" s="20"/>
      <c r="B27" s="24" t="str">
        <f>_xlfn.IFNA(VLOOKUP(A27,'MAESTRA PRODUCTOS'!A:C,2,FALSE),"")</f>
        <v/>
      </c>
      <c r="C27" s="21" t="str">
        <f>_xlfn.IFNA(VLOOKUP(A27,'MAESTRA PRODUCTOS'!A:C,3,FALSE),"")</f>
        <v/>
      </c>
      <c r="D27" s="22"/>
      <c r="E27" s="45" t="str">
        <f>IFERROR(IF(AND(Table2[[#This Row],[Precio Neto]]&lt;&gt;"",(Table2[[#This Row],[Cantidad]]&lt;&gt;"")),C27*D27,""),"")</f>
        <v/>
      </c>
      <c r="F27" s="46"/>
    </row>
    <row r="28" spans="1:6" s="9" customFormat="1" ht="35" customHeight="1" x14ac:dyDescent="0.3">
      <c r="A28" s="20"/>
      <c r="B28" s="24" t="str">
        <f>_xlfn.IFNA(VLOOKUP(A28,'MAESTRA PRODUCTOS'!A:C,2,FALSE),"")</f>
        <v/>
      </c>
      <c r="C28" s="21" t="str">
        <f>_xlfn.IFNA(VLOOKUP(A28,'MAESTRA PRODUCTOS'!A:C,3,FALSE),"")</f>
        <v/>
      </c>
      <c r="D28" s="22"/>
      <c r="E28" s="45" t="str">
        <f>IFERROR(IF(AND(Table2[[#This Row],[Precio Neto]]&lt;&gt;"",(Table2[[#This Row],[Cantidad]]&lt;&gt;"")),C28*D28,""),"")</f>
        <v/>
      </c>
      <c r="F28" s="46"/>
    </row>
    <row r="29" spans="1:6" s="9" customFormat="1" ht="35" customHeight="1" x14ac:dyDescent="0.3">
      <c r="A29" s="20"/>
      <c r="B29" s="24" t="str">
        <f>_xlfn.IFNA(VLOOKUP(A29,'MAESTRA PRODUCTOS'!A:C,2,FALSE),"")</f>
        <v/>
      </c>
      <c r="C29" s="21" t="str">
        <f>_xlfn.IFNA(VLOOKUP(A29,'MAESTRA PRODUCTOS'!A:C,3,FALSE),"")</f>
        <v/>
      </c>
      <c r="D29" s="22"/>
      <c r="E29" s="45" t="str">
        <f>IFERROR(IF(AND(Table2[[#This Row],[Precio Neto]]&lt;&gt;"",(Table2[[#This Row],[Cantidad]]&lt;&gt;"")),C29*D29,""),"")</f>
        <v/>
      </c>
      <c r="F29" s="46"/>
    </row>
    <row r="30" spans="1:6" s="9" customFormat="1" ht="35" customHeight="1" x14ac:dyDescent="0.3">
      <c r="A30" s="20"/>
      <c r="B30" s="24" t="str">
        <f>_xlfn.IFNA(VLOOKUP(A30,'MAESTRA PRODUCTOS'!A:C,2,FALSE),"")</f>
        <v/>
      </c>
      <c r="C30" s="21" t="str">
        <f>_xlfn.IFNA(VLOOKUP(A30,'MAESTRA PRODUCTOS'!A:C,3,FALSE),"")</f>
        <v/>
      </c>
      <c r="D30" s="22"/>
      <c r="E30" s="45" t="str">
        <f>IFERROR(IF(AND(Table2[[#This Row],[Precio Neto]]&lt;&gt;"",(Table2[[#This Row],[Cantidad]]&lt;&gt;"")),C30*D30,""),"")</f>
        <v/>
      </c>
      <c r="F30" s="46"/>
    </row>
    <row r="31" spans="1:6" s="1" customFormat="1" ht="35" customHeight="1" x14ac:dyDescent="0.3">
      <c r="A31" s="20"/>
      <c r="B31" s="24" t="str">
        <f>_xlfn.IFNA(VLOOKUP(A31,'MAESTRA PRODUCTOS'!A:C,2,FALSE),"")</f>
        <v/>
      </c>
      <c r="C31" s="21" t="str">
        <f>_xlfn.IFNA(VLOOKUP(A31,'MAESTRA PRODUCTOS'!A:C,3,FALSE),"")</f>
        <v/>
      </c>
      <c r="D31" s="22"/>
      <c r="E31" s="45" t="str">
        <f>IFERROR(IF(AND(Table2[[#This Row],[Precio Neto]]&lt;&gt;"",(Table2[[#This Row],[Cantidad]]&lt;&gt;"")),C31*D31,""),"")</f>
        <v/>
      </c>
      <c r="F31" s="46"/>
    </row>
    <row r="32" spans="1:6" s="1" customFormat="1" ht="35" customHeight="1" x14ac:dyDescent="0.3">
      <c r="A32" s="20"/>
      <c r="B32" s="24" t="str">
        <f>_xlfn.IFNA(VLOOKUP(A32,'MAESTRA PRODUCTOS'!A:C,2,FALSE),"")</f>
        <v/>
      </c>
      <c r="C32" s="21" t="str">
        <f>_xlfn.IFNA(VLOOKUP(A32,'MAESTRA PRODUCTOS'!A:C,3,FALSE),"")</f>
        <v/>
      </c>
      <c r="D32" s="22"/>
      <c r="E32" s="45" t="str">
        <f>IFERROR(IF(AND(Table2[[#This Row],[Precio Neto]]&lt;&gt;"",(Table2[[#This Row],[Cantidad]]&lt;&gt;"")),C32*D32,""),"")</f>
        <v/>
      </c>
      <c r="F32" s="46"/>
    </row>
    <row r="33" spans="1:6" s="1" customFormat="1" ht="35" customHeight="1" x14ac:dyDescent="0.3">
      <c r="A33" s="20"/>
      <c r="B33" s="24" t="str">
        <f>_xlfn.IFNA(VLOOKUP(A33,'MAESTRA PRODUCTOS'!A:C,2,FALSE),"")</f>
        <v/>
      </c>
      <c r="C33" s="21" t="str">
        <f>_xlfn.IFNA(VLOOKUP(A33,'MAESTRA PRODUCTOS'!A:C,3,FALSE),"")</f>
        <v/>
      </c>
      <c r="D33" s="22" t="s">
        <v>0</v>
      </c>
      <c r="E33" s="45" t="str">
        <f>IFERROR(IF(AND(Table2[[#This Row],[Precio Neto]]&lt;&gt;"",(Table2[[#This Row],[Cantidad]]&lt;&gt;"")),C33*D33,""),"")</f>
        <v/>
      </c>
      <c r="F33" s="46"/>
    </row>
    <row r="34" spans="1:6" s="1" customFormat="1" ht="35" customHeight="1" x14ac:dyDescent="0.3">
      <c r="A34" s="20"/>
      <c r="B34" s="24" t="str">
        <f>_xlfn.IFNA(VLOOKUP(A34,'MAESTRA PRODUCTOS'!A:C,2,FALSE),"")</f>
        <v/>
      </c>
      <c r="C34" s="21" t="str">
        <f>_xlfn.IFNA(VLOOKUP(A34,'MAESTRA PRODUCTOS'!A:C,3,FALSE),"")</f>
        <v/>
      </c>
      <c r="D34" s="22"/>
      <c r="E34" s="45" t="str">
        <f>IFERROR(IF(AND(Table2[[#This Row],[Precio Neto]]&lt;&gt;"",(Table2[[#This Row],[Cantidad]]&lt;&gt;"")),C34*D34,""),"")</f>
        <v/>
      </c>
      <c r="F34" s="46"/>
    </row>
    <row r="35" spans="1:6" s="1" customFormat="1" ht="35" customHeight="1" x14ac:dyDescent="0.3">
      <c r="A35" s="20"/>
      <c r="B35" s="24" t="str">
        <f>_xlfn.IFNA(VLOOKUP(A35,'MAESTRA PRODUCTOS'!A:C,2,FALSE),"")</f>
        <v/>
      </c>
      <c r="C35" s="21" t="str">
        <f>_xlfn.IFNA(VLOOKUP(A35,'MAESTRA PRODUCTOS'!A:C,3,FALSE),"")</f>
        <v/>
      </c>
      <c r="D35" s="22"/>
      <c r="E35" s="45" t="str">
        <f>IFERROR(IF(AND(Table2[[#This Row],[Precio Neto]]&lt;&gt;"",(Table2[[#This Row],[Cantidad]]&lt;&gt;"")),C35*D35,""),"")</f>
        <v/>
      </c>
      <c r="F35" s="46"/>
    </row>
    <row r="36" spans="1:6" s="1" customFormat="1" ht="35" customHeight="1" x14ac:dyDescent="0.3">
      <c r="A36" s="20"/>
      <c r="B36" s="24" t="str">
        <f>_xlfn.IFNA(VLOOKUP(A36,'MAESTRA PRODUCTOS'!A:C,2,FALSE),"")</f>
        <v/>
      </c>
      <c r="C36" s="21" t="str">
        <f>_xlfn.IFNA(VLOOKUP(A36,'MAESTRA PRODUCTOS'!A:C,3,FALSE),"")</f>
        <v/>
      </c>
      <c r="D36" s="22"/>
      <c r="E36" s="45" t="str">
        <f>IFERROR(IF(AND(Table2[[#This Row],[Precio Neto]]&lt;&gt;"",(Table2[[#This Row],[Cantidad]]&lt;&gt;"")),C36*D36,""),"")</f>
        <v/>
      </c>
      <c r="F36" s="46"/>
    </row>
    <row r="37" spans="1:6" s="1" customFormat="1" ht="35" customHeight="1" x14ac:dyDescent="0.3">
      <c r="A37" s="20"/>
      <c r="B37" s="24" t="str">
        <f>_xlfn.IFNA(VLOOKUP(A37,'MAESTRA PRODUCTOS'!A:C,2,FALSE),"")</f>
        <v/>
      </c>
      <c r="C37" s="21" t="str">
        <f>_xlfn.IFNA(VLOOKUP(A37,'MAESTRA PRODUCTOS'!A:C,3,FALSE),"")</f>
        <v/>
      </c>
      <c r="D37" s="22"/>
      <c r="E37" s="45" t="str">
        <f>IFERROR(IF(AND(Table2[[#This Row],[Precio Neto]]&lt;&gt;"",(Table2[[#This Row],[Cantidad]]&lt;&gt;"")),C37*D37,""),"")</f>
        <v/>
      </c>
      <c r="F37" s="46"/>
    </row>
    <row r="38" spans="1:6" s="1" customFormat="1" ht="35" customHeight="1" x14ac:dyDescent="0.3">
      <c r="A38" s="20"/>
      <c r="B38" s="24" t="str">
        <f>_xlfn.IFNA(VLOOKUP(A38,'MAESTRA PRODUCTOS'!A:C,2,FALSE),"")</f>
        <v/>
      </c>
      <c r="C38" s="21" t="str">
        <f>_xlfn.IFNA(VLOOKUP(A38,'MAESTRA PRODUCTOS'!A:C,3,FALSE),"")</f>
        <v/>
      </c>
      <c r="D38" s="22"/>
      <c r="E38" s="45" t="str">
        <f>IFERROR(IF(AND(Table2[[#This Row],[Precio Neto]]&lt;&gt;"",(Table2[[#This Row],[Cantidad]]&lt;&gt;"")),C38*D38,""),"")</f>
        <v/>
      </c>
      <c r="F38" s="46"/>
    </row>
    <row r="39" spans="1:6" s="1" customFormat="1" ht="35" customHeight="1" x14ac:dyDescent="0.3">
      <c r="A39" s="20"/>
      <c r="B39" s="24" t="str">
        <f>_xlfn.IFNA(VLOOKUP(A39,'MAESTRA PRODUCTOS'!A:C,2,FALSE),"")</f>
        <v/>
      </c>
      <c r="C39" s="21" t="str">
        <f>_xlfn.IFNA(VLOOKUP(A39,'MAESTRA PRODUCTOS'!A:C,3,FALSE),"")</f>
        <v/>
      </c>
      <c r="D39" s="22"/>
      <c r="E39" s="45" t="str">
        <f>IFERROR(IF(AND(Table2[[#This Row],[Precio Neto]]&lt;&gt;"",(Table2[[#This Row],[Cantidad]]&lt;&gt;"")),C39*D39,""),"")</f>
        <v/>
      </c>
      <c r="F39" s="46"/>
    </row>
    <row r="40" spans="1:6" s="1" customFormat="1" ht="35" customHeight="1" x14ac:dyDescent="0.3">
      <c r="A40" s="20"/>
      <c r="B40" s="24" t="str">
        <f>_xlfn.IFNA(VLOOKUP(A40,'MAESTRA PRODUCTOS'!A:C,2,FALSE),"")</f>
        <v/>
      </c>
      <c r="C40" s="21" t="str">
        <f>_xlfn.IFNA(VLOOKUP(A40,'MAESTRA PRODUCTOS'!A:C,3,FALSE),"")</f>
        <v/>
      </c>
      <c r="D40" s="22"/>
      <c r="E40" s="45" t="str">
        <f>IFERROR(IF(AND(Table2[[#This Row],[Precio Neto]]&lt;&gt;"",(Table2[[#This Row],[Cantidad]]&lt;&gt;"")),C40*D40,""),"")</f>
        <v/>
      </c>
      <c r="F40" s="46"/>
    </row>
    <row r="41" spans="1:6" s="1" customFormat="1" ht="35" customHeight="1" x14ac:dyDescent="0.3">
      <c r="A41" s="20" t="s">
        <v>0</v>
      </c>
      <c r="B41" s="24" t="str">
        <f>_xlfn.IFNA(VLOOKUP(A41,'MAESTRA PRODUCTOS'!A:C,2,FALSE),"")</f>
        <v/>
      </c>
      <c r="C41" s="21" t="str">
        <f>_xlfn.IFNA(VLOOKUP(A41,'MAESTRA PRODUCTOS'!A:C,3,FALSE),"")</f>
        <v/>
      </c>
      <c r="D41" s="22" t="s">
        <v>0</v>
      </c>
      <c r="E41" s="45" t="str">
        <f>IFERROR(IF(AND(Table2[[#This Row],[Precio Neto]]&lt;&gt;"",(Table2[[#This Row],[Cantidad]]&lt;&gt;"")),C41*D41,""),"")</f>
        <v/>
      </c>
      <c r="F41" s="46"/>
    </row>
    <row r="42" spans="1:6" s="1" customFormat="1" ht="35" customHeight="1" x14ac:dyDescent="0.3">
      <c r="A42" s="20" t="s">
        <v>0</v>
      </c>
      <c r="B42" s="24" t="str">
        <f>_xlfn.IFNA(VLOOKUP(A42,'MAESTRA PRODUCTOS'!A:C,2,FALSE),"")</f>
        <v/>
      </c>
      <c r="C42" s="21" t="str">
        <f>_xlfn.IFNA(VLOOKUP(A42,'MAESTRA PRODUCTOS'!A:C,3,FALSE),"")</f>
        <v/>
      </c>
      <c r="D42" s="22" t="s">
        <v>0</v>
      </c>
      <c r="E42" s="45" t="str">
        <f>IFERROR(IF(AND(Table2[[#This Row],[Precio Neto]]&lt;&gt;"",(Table2[[#This Row],[Cantidad]]&lt;&gt;"")),C42*D42,""),"")</f>
        <v/>
      </c>
      <c r="F42" s="46"/>
    </row>
    <row r="43" spans="1:6" s="1" customFormat="1" ht="35" customHeight="1" x14ac:dyDescent="0.3">
      <c r="A43" s="20" t="s">
        <v>0</v>
      </c>
      <c r="B43" s="24" t="str">
        <f>_xlfn.IFNA(VLOOKUP(A43,'MAESTRA PRODUCTOS'!A:C,2,FALSE),"")</f>
        <v/>
      </c>
      <c r="C43" s="21" t="str">
        <f>_xlfn.IFNA(VLOOKUP(A43,'MAESTRA PRODUCTOS'!A:C,3,FALSE),"")</f>
        <v/>
      </c>
      <c r="D43" s="22" t="s">
        <v>0</v>
      </c>
      <c r="E43" s="45" t="str">
        <f>IFERROR(IF(AND(Table2[[#This Row],[Precio Neto]]&lt;&gt;"",(Table2[[#This Row],[Cantidad]]&lt;&gt;"")),C43*D43,""),"")</f>
        <v/>
      </c>
      <c r="F43" s="46"/>
    </row>
    <row r="44" spans="1:6" s="1" customFormat="1" ht="35" customHeight="1" x14ac:dyDescent="0.3">
      <c r="A44" s="20"/>
      <c r="B44" s="24" t="str">
        <f>_xlfn.IFNA(VLOOKUP(A44,'MAESTRA PRODUCTOS'!A:C,2,FALSE),"")</f>
        <v/>
      </c>
      <c r="C44" s="21" t="str">
        <f>_xlfn.IFNA(VLOOKUP(A44,'MAESTRA PRODUCTOS'!A:C,3,FALSE),"")</f>
        <v/>
      </c>
      <c r="D44" s="22"/>
      <c r="E44" s="45" t="str">
        <f>IFERROR(IF(AND(Table2[[#This Row],[Precio Neto]]&lt;&gt;"",(Table2[[#This Row],[Cantidad]]&lt;&gt;"")),C44*D44,""),"")</f>
        <v/>
      </c>
      <c r="F44" s="46"/>
    </row>
    <row r="45" spans="1:6" s="1" customFormat="1" ht="35" customHeight="1" x14ac:dyDescent="0.3">
      <c r="A45" s="20" t="s">
        <v>0</v>
      </c>
      <c r="B45" s="24" t="str">
        <f>_xlfn.IFNA(VLOOKUP(A45,'MAESTRA PRODUCTOS'!A:C,2,FALSE),"")</f>
        <v/>
      </c>
      <c r="C45" s="21" t="str">
        <f>_xlfn.IFNA(VLOOKUP(A45,'MAESTRA PRODUCTOS'!A:C,3,FALSE),"")</f>
        <v/>
      </c>
      <c r="D45" s="22"/>
      <c r="E45" s="45" t="str">
        <f>IFERROR(IF(AND(Table2[[#This Row],[Precio Neto]]&lt;&gt;"",(Table2[[#This Row],[Cantidad]]&lt;&gt;"")),C45*D45,""),"")</f>
        <v/>
      </c>
      <c r="F45" s="46"/>
    </row>
    <row r="46" spans="1:6" s="1" customFormat="1" ht="35" customHeight="1" x14ac:dyDescent="0.3">
      <c r="A46" s="20" t="s">
        <v>0</v>
      </c>
      <c r="B46" s="24" t="str">
        <f>_xlfn.IFNA(VLOOKUP(A46,'MAESTRA PRODUCTOS'!A:C,2,FALSE),"")</f>
        <v/>
      </c>
      <c r="C46" s="21" t="str">
        <f>_xlfn.IFNA(VLOOKUP(A46,'MAESTRA PRODUCTOS'!A:C,3,FALSE),"")</f>
        <v/>
      </c>
      <c r="D46" s="22" t="s">
        <v>0</v>
      </c>
      <c r="E46" s="45" t="str">
        <f>IFERROR(IF(AND(Table2[[#This Row],[Precio Neto]]&lt;&gt;"",(Table2[[#This Row],[Cantidad]]&lt;&gt;"")),C46*D46,""),"")</f>
        <v/>
      </c>
      <c r="F46" s="46"/>
    </row>
    <row r="47" spans="1:6" s="1" customFormat="1" ht="35" customHeight="1" x14ac:dyDescent="0.3">
      <c r="A47" s="20" t="s">
        <v>0</v>
      </c>
      <c r="B47" s="24" t="str">
        <f>_xlfn.IFNA(VLOOKUP(A47,'MAESTRA PRODUCTOS'!A:C,2,FALSE),"")</f>
        <v/>
      </c>
      <c r="C47" s="21" t="str">
        <f>_xlfn.IFNA(VLOOKUP(A47,'MAESTRA PRODUCTOS'!A:C,3,FALSE),"")</f>
        <v/>
      </c>
      <c r="D47" s="22" t="s">
        <v>0</v>
      </c>
      <c r="E47" s="45" t="str">
        <f>IFERROR(IF(AND(Table2[[#This Row],[Precio Neto]]&lt;&gt;"",(Table2[[#This Row],[Cantidad]]&lt;&gt;"")),C47*D47,""),"")</f>
        <v/>
      </c>
      <c r="F47" s="46"/>
    </row>
    <row r="48" spans="1:6" s="1" customFormat="1" ht="35" customHeight="1" x14ac:dyDescent="0.3">
      <c r="A48" s="20"/>
      <c r="B48" s="24" t="str">
        <f>_xlfn.IFNA(VLOOKUP(A48,'MAESTRA PRODUCTOS'!A:C,2,FALSE),"")</f>
        <v/>
      </c>
      <c r="C48" s="21" t="str">
        <f>_xlfn.IFNA(VLOOKUP(A48,'MAESTRA PRODUCTOS'!A:C,3,FALSE),"")</f>
        <v/>
      </c>
      <c r="D48" s="22"/>
      <c r="E48" s="45" t="str">
        <f>IFERROR(IF(AND(Table2[[#This Row],[Precio Neto]]&lt;&gt;"",(Table2[[#This Row],[Cantidad]]&lt;&gt;"")),C48*D48,""),"")</f>
        <v/>
      </c>
      <c r="F48" s="46"/>
    </row>
    <row r="49" spans="1:7" s="1" customFormat="1" ht="35" customHeight="1" x14ac:dyDescent="0.3">
      <c r="A49" s="20" t="s">
        <v>0</v>
      </c>
      <c r="B49" s="24" t="str">
        <f>_xlfn.IFNA(VLOOKUP(A49,'MAESTRA PRODUCTOS'!A:C,2,FALSE),"")</f>
        <v/>
      </c>
      <c r="C49" s="21" t="str">
        <f>_xlfn.IFNA(VLOOKUP(A49,'MAESTRA PRODUCTOS'!A:C,3,FALSE),"")</f>
        <v/>
      </c>
      <c r="D49" s="22" t="s">
        <v>0</v>
      </c>
      <c r="E49" s="45" t="str">
        <f>IFERROR(IF(AND(Table2[[#This Row],[Precio Neto]]&lt;&gt;"",(Table2[[#This Row],[Cantidad]]&lt;&gt;"")),C49*D49,""),"")</f>
        <v/>
      </c>
      <c r="F49" s="46"/>
    </row>
    <row r="50" spans="1:7" s="1" customFormat="1" ht="35" customHeight="1" x14ac:dyDescent="0.3">
      <c r="A50" s="20" t="s">
        <v>0</v>
      </c>
      <c r="B50" s="24" t="str">
        <f>_xlfn.IFNA(VLOOKUP(A50,'MAESTRA PRODUCTOS'!A:C,2,FALSE),"")</f>
        <v/>
      </c>
      <c r="C50" s="21" t="str">
        <f>_xlfn.IFNA(VLOOKUP(A50,'MAESTRA PRODUCTOS'!A:C,3,FALSE),"")</f>
        <v/>
      </c>
      <c r="D50" s="22" t="s">
        <v>0</v>
      </c>
      <c r="E50" s="45" t="str">
        <f>IFERROR(IF(AND(Table2[[#This Row],[Precio Neto]]&lt;&gt;"",(Table2[[#This Row],[Cantidad]]&lt;&gt;"")),C50*D50,""),"")</f>
        <v/>
      </c>
      <c r="F50" s="46"/>
    </row>
    <row r="51" spans="1:7" ht="50" customHeight="1" x14ac:dyDescent="0.3">
      <c r="A51" s="92" t="e" vm="2">
        <v>#VALUE!</v>
      </c>
      <c r="B51" s="92"/>
      <c r="C51" s="55" t="s">
        <v>16</v>
      </c>
      <c r="D51" s="56"/>
      <c r="E51" s="23" t="str">
        <f>IFERROR(IF(SUM(Table2[Total])&lt;&gt;0,SUM(Table2[Total]),""),"")</f>
        <v/>
      </c>
    </row>
    <row r="52" spans="1:7" ht="50" customHeight="1" x14ac:dyDescent="0.3">
      <c r="A52" s="93"/>
      <c r="B52" s="93"/>
      <c r="C52" s="57" t="s">
        <v>17</v>
      </c>
      <c r="D52" s="58"/>
      <c r="E52" s="23" t="str">
        <f>IF(E51&lt;&gt;"",0.19*E51,"")</f>
        <v/>
      </c>
      <c r="G52" s="11"/>
    </row>
    <row r="53" spans="1:7" ht="50" customHeight="1" x14ac:dyDescent="0.3">
      <c r="A53" s="94"/>
      <c r="B53" s="94"/>
      <c r="C53" s="59" t="s">
        <v>18</v>
      </c>
      <c r="D53" s="60"/>
      <c r="E53" s="44" t="str">
        <f>IF(E52&lt;&gt;"",E51+E52,"")</f>
        <v/>
      </c>
    </row>
    <row r="54" spans="1:7" ht="21.4" customHeight="1" x14ac:dyDescent="0.45">
      <c r="A54" s="85" t="s">
        <v>6786</v>
      </c>
      <c r="B54" s="86"/>
      <c r="C54" s="86"/>
      <c r="D54" s="86"/>
      <c r="E54" s="86"/>
    </row>
    <row r="55" spans="1:7" ht="30" customHeight="1" x14ac:dyDescent="0.3">
      <c r="A55" s="87"/>
      <c r="B55" s="88"/>
      <c r="C55" s="88"/>
      <c r="D55" s="88"/>
      <c r="E55" s="88"/>
    </row>
    <row r="56" spans="1:7" ht="30" customHeight="1" x14ac:dyDescent="0.3">
      <c r="A56" s="88"/>
      <c r="B56" s="88"/>
      <c r="C56" s="88"/>
      <c r="D56" s="88"/>
      <c r="E56" s="88"/>
    </row>
    <row r="57" spans="1:7" ht="30" customHeight="1" x14ac:dyDescent="0.3">
      <c r="A57" s="88"/>
      <c r="B57" s="88"/>
      <c r="C57" s="88"/>
      <c r="D57" s="88"/>
      <c r="E57" s="88"/>
    </row>
    <row r="58" spans="1:7" ht="30" customHeight="1" x14ac:dyDescent="0.3">
      <c r="A58" s="89"/>
      <c r="B58" s="89"/>
      <c r="C58" s="89"/>
      <c r="D58" s="89"/>
      <c r="E58" s="89"/>
    </row>
    <row r="59" spans="1:7" ht="12" customHeight="1" x14ac:dyDescent="0.3">
      <c r="A59" s="90"/>
      <c r="B59" s="91"/>
      <c r="C59" s="91"/>
      <c r="D59" s="91"/>
      <c r="E59" s="91"/>
    </row>
    <row r="60" spans="1:7" ht="15" customHeight="1" x14ac:dyDescent="0.3">
      <c r="A60" s="8"/>
    </row>
    <row r="61" spans="1:7" ht="15" customHeight="1" x14ac:dyDescent="0.3">
      <c r="A61" s="8"/>
    </row>
    <row r="62" spans="1:7" ht="15" customHeight="1" x14ac:dyDescent="0.3">
      <c r="A62" s="8"/>
    </row>
    <row r="63" spans="1:7" ht="15" customHeight="1" x14ac:dyDescent="0.3">
      <c r="A63" s="8"/>
    </row>
    <row r="64" spans="1:7" ht="15" customHeight="1" x14ac:dyDescent="0.3">
      <c r="A64" s="8"/>
    </row>
    <row r="65" spans="1:1" ht="15" customHeight="1" x14ac:dyDescent="0.3">
      <c r="A65" s="8"/>
    </row>
    <row r="66" spans="1:1" ht="15" customHeight="1" x14ac:dyDescent="0.3">
      <c r="A66" s="8"/>
    </row>
    <row r="67" spans="1:1" ht="15" customHeight="1" x14ac:dyDescent="0.3">
      <c r="A67" s="8"/>
    </row>
    <row r="68" spans="1:1" ht="15" customHeight="1" x14ac:dyDescent="0.3">
      <c r="A68" s="8"/>
    </row>
    <row r="69" spans="1:1" ht="15" customHeight="1" x14ac:dyDescent="0.3">
      <c r="A69" s="8"/>
    </row>
    <row r="70" spans="1:1" ht="15" customHeight="1" x14ac:dyDescent="0.3">
      <c r="A70" s="8"/>
    </row>
    <row r="71" spans="1:1" ht="15" customHeight="1" x14ac:dyDescent="0.3">
      <c r="A71" s="8"/>
    </row>
    <row r="72" spans="1:1" ht="15" customHeight="1" x14ac:dyDescent="0.3">
      <c r="A72" s="8"/>
    </row>
    <row r="73" spans="1:1" ht="15" customHeight="1" x14ac:dyDescent="0.3">
      <c r="A73" s="8"/>
    </row>
    <row r="74" spans="1:1" ht="15" customHeight="1" x14ac:dyDescent="0.3">
      <c r="A74" s="8"/>
    </row>
    <row r="75" spans="1:1" ht="15" customHeight="1" x14ac:dyDescent="0.3">
      <c r="A75" s="8"/>
    </row>
    <row r="76" spans="1:1" ht="15" customHeight="1" x14ac:dyDescent="0.3">
      <c r="A76" s="8"/>
    </row>
    <row r="77" spans="1:1" ht="15" customHeight="1" x14ac:dyDescent="0.3">
      <c r="A77" s="8"/>
    </row>
    <row r="78" spans="1:1" ht="15" customHeight="1" x14ac:dyDescent="0.3">
      <c r="A78" s="8"/>
    </row>
    <row r="79" spans="1:1" ht="15" customHeight="1" x14ac:dyDescent="0.3">
      <c r="A79" s="8"/>
    </row>
    <row r="80" spans="1:1" ht="15" customHeight="1" x14ac:dyDescent="0.3">
      <c r="A80" s="8"/>
    </row>
    <row r="81" spans="1:1" ht="15" customHeight="1" x14ac:dyDescent="0.3">
      <c r="A81" s="8"/>
    </row>
    <row r="82" spans="1:1" ht="15" customHeight="1" x14ac:dyDescent="0.3">
      <c r="A82" s="8"/>
    </row>
    <row r="83" spans="1:1" ht="15" customHeight="1" x14ac:dyDescent="0.3">
      <c r="A83" s="8"/>
    </row>
    <row r="84" spans="1:1" ht="15" customHeight="1" x14ac:dyDescent="0.3">
      <c r="A84" s="8"/>
    </row>
    <row r="85" spans="1:1" ht="15" customHeight="1" x14ac:dyDescent="0.3">
      <c r="A85" s="8"/>
    </row>
    <row r="86" spans="1:1" ht="15" customHeight="1" x14ac:dyDescent="0.3">
      <c r="A86" s="8"/>
    </row>
    <row r="87" spans="1:1" ht="15" customHeight="1" x14ac:dyDescent="0.3">
      <c r="A87" s="8"/>
    </row>
    <row r="88" spans="1:1" ht="15" customHeight="1" x14ac:dyDescent="0.3">
      <c r="A88" s="8"/>
    </row>
    <row r="89" spans="1:1" ht="15" customHeight="1" x14ac:dyDescent="0.3">
      <c r="A89" s="8"/>
    </row>
    <row r="90" spans="1:1" ht="15" customHeight="1" x14ac:dyDescent="0.3">
      <c r="A90" s="8"/>
    </row>
    <row r="91" spans="1:1" ht="15" customHeight="1" x14ac:dyDescent="0.3">
      <c r="A91" s="8"/>
    </row>
    <row r="92" spans="1:1" ht="15" customHeight="1" x14ac:dyDescent="0.3">
      <c r="A92" s="8"/>
    </row>
    <row r="93" spans="1:1" ht="15" customHeight="1" x14ac:dyDescent="0.3">
      <c r="A93" s="8"/>
    </row>
    <row r="94" spans="1:1" ht="15" customHeight="1" x14ac:dyDescent="0.3">
      <c r="A94" s="8"/>
    </row>
    <row r="95" spans="1:1" ht="15" customHeight="1" x14ac:dyDescent="0.3">
      <c r="A95" s="8"/>
    </row>
    <row r="96" spans="1:1" ht="15" customHeight="1" x14ac:dyDescent="0.3">
      <c r="A96" s="8"/>
    </row>
    <row r="97" spans="1:1" ht="15" customHeight="1" x14ac:dyDescent="0.3">
      <c r="A97" s="8"/>
    </row>
    <row r="98" spans="1:1" ht="15" customHeight="1" x14ac:dyDescent="0.3">
      <c r="A98" s="8"/>
    </row>
    <row r="99" spans="1:1" ht="15" customHeight="1" x14ac:dyDescent="0.3">
      <c r="A99" s="8"/>
    </row>
    <row r="100" spans="1:1" ht="15" customHeight="1" x14ac:dyDescent="0.3">
      <c r="A100" s="8"/>
    </row>
    <row r="101" spans="1:1" ht="15" customHeight="1" x14ac:dyDescent="0.3">
      <c r="A101" s="8"/>
    </row>
    <row r="102" spans="1:1" ht="15" customHeight="1" x14ac:dyDescent="0.3">
      <c r="A102" s="8"/>
    </row>
    <row r="103" spans="1:1" ht="15" customHeight="1" x14ac:dyDescent="0.3">
      <c r="A103" s="8"/>
    </row>
    <row r="104" spans="1:1" ht="15" customHeight="1" x14ac:dyDescent="0.3">
      <c r="A104" s="8"/>
    </row>
    <row r="105" spans="1:1" ht="15" customHeight="1" x14ac:dyDescent="0.3">
      <c r="A105" s="8"/>
    </row>
    <row r="106" spans="1:1" ht="15" customHeight="1" x14ac:dyDescent="0.3">
      <c r="A106" s="8"/>
    </row>
    <row r="107" spans="1:1" ht="15" customHeight="1" x14ac:dyDescent="0.3">
      <c r="A107" s="8"/>
    </row>
    <row r="108" spans="1:1" ht="15" customHeight="1" x14ac:dyDescent="0.3">
      <c r="A108" s="8"/>
    </row>
    <row r="109" spans="1:1" ht="15" customHeight="1" x14ac:dyDescent="0.3">
      <c r="A109" s="8"/>
    </row>
    <row r="110" spans="1:1" ht="15" customHeight="1" x14ac:dyDescent="0.3">
      <c r="A110" s="8"/>
    </row>
    <row r="111" spans="1:1" ht="15" customHeight="1" x14ac:dyDescent="0.3">
      <c r="A111" s="8"/>
    </row>
    <row r="112" spans="1:1" ht="15" customHeight="1" x14ac:dyDescent="0.3">
      <c r="A112" s="8"/>
    </row>
    <row r="113" spans="1:5" ht="15" customHeight="1" x14ac:dyDescent="0.3">
      <c r="A113" s="8"/>
    </row>
    <row r="114" spans="1:5" ht="15" customHeight="1" x14ac:dyDescent="0.3">
      <c r="A114" s="8"/>
    </row>
    <row r="115" spans="1:5" ht="15" customHeight="1" x14ac:dyDescent="0.3">
      <c r="A115" s="8"/>
    </row>
    <row r="116" spans="1:5" ht="15" customHeight="1" x14ac:dyDescent="0.3">
      <c r="A116" s="8"/>
    </row>
    <row r="117" spans="1:5" ht="15" customHeight="1" x14ac:dyDescent="0.3">
      <c r="A117" s="8"/>
    </row>
    <row r="118" spans="1:5" ht="15" customHeight="1" x14ac:dyDescent="0.3">
      <c r="A118" s="8"/>
      <c r="D118" s="4"/>
      <c r="E118" s="4"/>
    </row>
    <row r="119" spans="1:5" ht="15" customHeight="1" x14ac:dyDescent="0.3">
      <c r="A119" s="8"/>
      <c r="D119" s="4"/>
      <c r="E119" s="4"/>
    </row>
    <row r="120" spans="1:5" ht="15" customHeight="1" x14ac:dyDescent="0.3">
      <c r="A120" s="8"/>
      <c r="D120" s="4"/>
      <c r="E120" s="4"/>
    </row>
    <row r="121" spans="1:5" ht="15" customHeight="1" x14ac:dyDescent="0.3">
      <c r="A121" s="8"/>
      <c r="D121" s="4"/>
      <c r="E121" s="4"/>
    </row>
    <row r="122" spans="1:5" ht="15" customHeight="1" x14ac:dyDescent="0.3">
      <c r="A122" s="8"/>
      <c r="D122" s="4"/>
      <c r="E122" s="4"/>
    </row>
    <row r="123" spans="1:5" ht="15" customHeight="1" x14ac:dyDescent="0.3">
      <c r="A123" s="8"/>
      <c r="D123" s="4"/>
      <c r="E123" s="4"/>
    </row>
    <row r="124" spans="1:5" ht="15" customHeight="1" x14ac:dyDescent="0.3">
      <c r="A124" s="8"/>
      <c r="D124" s="4"/>
      <c r="E124" s="4"/>
    </row>
    <row r="125" spans="1:5" ht="15" customHeight="1" x14ac:dyDescent="0.3">
      <c r="A125" s="8"/>
      <c r="D125" s="4"/>
      <c r="E125" s="4"/>
    </row>
    <row r="126" spans="1:5" ht="15" customHeight="1" x14ac:dyDescent="0.3">
      <c r="A126" s="8"/>
      <c r="D126" s="4"/>
      <c r="E126" s="4"/>
    </row>
    <row r="127" spans="1:5" ht="15" customHeight="1" x14ac:dyDescent="0.3">
      <c r="A127" s="8"/>
      <c r="D127" s="4"/>
      <c r="E127" s="4"/>
    </row>
    <row r="128" spans="1:5" ht="15" customHeight="1" x14ac:dyDescent="0.3">
      <c r="A128" s="8"/>
      <c r="D128" s="4"/>
      <c r="E128" s="4"/>
    </row>
    <row r="129" spans="1:5" ht="15" customHeight="1" x14ac:dyDescent="0.3">
      <c r="A129" s="8"/>
      <c r="D129" s="4"/>
      <c r="E129" s="4"/>
    </row>
    <row r="130" spans="1:5" ht="15" customHeight="1" x14ac:dyDescent="0.3">
      <c r="A130" s="8"/>
      <c r="D130" s="4"/>
      <c r="E130" s="4"/>
    </row>
    <row r="131" spans="1:5" ht="15" customHeight="1" x14ac:dyDescent="0.3">
      <c r="A131" s="8"/>
      <c r="D131" s="4"/>
      <c r="E131" s="4"/>
    </row>
    <row r="132" spans="1:5" ht="15" customHeight="1" x14ac:dyDescent="0.3">
      <c r="A132" s="8"/>
      <c r="D132" s="4"/>
      <c r="E132" s="4"/>
    </row>
    <row r="133" spans="1:5" ht="15" customHeight="1" x14ac:dyDescent="0.3">
      <c r="A133" s="8"/>
      <c r="D133" s="4"/>
      <c r="E133" s="4"/>
    </row>
    <row r="134" spans="1:5" ht="15" customHeight="1" x14ac:dyDescent="0.3">
      <c r="A134" s="8"/>
      <c r="D134" s="4"/>
      <c r="E134" s="4"/>
    </row>
    <row r="135" spans="1:5" ht="15" customHeight="1" x14ac:dyDescent="0.3">
      <c r="A135" s="8"/>
      <c r="D135" s="4"/>
      <c r="E135" s="4"/>
    </row>
    <row r="136" spans="1:5" ht="15" customHeight="1" x14ac:dyDescent="0.3">
      <c r="A136" s="8"/>
      <c r="D136" s="4"/>
      <c r="E136" s="4"/>
    </row>
    <row r="137" spans="1:5" ht="15" customHeight="1" x14ac:dyDescent="0.3">
      <c r="A137" s="8"/>
      <c r="D137" s="4"/>
      <c r="E137" s="4"/>
    </row>
    <row r="138" spans="1:5" ht="15" customHeight="1" x14ac:dyDescent="0.3">
      <c r="A138" s="8"/>
      <c r="D138" s="4"/>
      <c r="E138" s="4"/>
    </row>
    <row r="139" spans="1:5" ht="15" customHeight="1" x14ac:dyDescent="0.3">
      <c r="A139" s="8"/>
      <c r="D139" s="4"/>
      <c r="E139" s="4"/>
    </row>
    <row r="140" spans="1:5" ht="15" customHeight="1" x14ac:dyDescent="0.3">
      <c r="A140" s="8"/>
      <c r="D140" s="4"/>
      <c r="E140" s="4"/>
    </row>
    <row r="141" spans="1:5" ht="15" customHeight="1" x14ac:dyDescent="0.3">
      <c r="A141" s="8"/>
      <c r="D141" s="4"/>
      <c r="E141" s="4"/>
    </row>
    <row r="142" spans="1:5" ht="15" customHeight="1" x14ac:dyDescent="0.3">
      <c r="A142" s="8"/>
      <c r="D142" s="4"/>
      <c r="E142" s="4"/>
    </row>
    <row r="143" spans="1:5" ht="15" customHeight="1" x14ac:dyDescent="0.3">
      <c r="A143" s="8"/>
      <c r="D143" s="4"/>
      <c r="E143" s="4"/>
    </row>
    <row r="144" spans="1:5" ht="15" customHeight="1" x14ac:dyDescent="0.3">
      <c r="A144" s="8"/>
      <c r="D144" s="4"/>
      <c r="E144" s="4"/>
    </row>
    <row r="145" spans="1:5" ht="15" customHeight="1" x14ac:dyDescent="0.3">
      <c r="A145" s="8"/>
      <c r="D145" s="4"/>
      <c r="E145" s="4"/>
    </row>
    <row r="146" spans="1:5" ht="15" customHeight="1" x14ac:dyDescent="0.3">
      <c r="A146" s="8"/>
      <c r="D146" s="4"/>
      <c r="E146" s="4"/>
    </row>
    <row r="147" spans="1:5" ht="15" customHeight="1" x14ac:dyDescent="0.3">
      <c r="A147" s="8"/>
      <c r="D147" s="4"/>
      <c r="E147" s="4"/>
    </row>
    <row r="148" spans="1:5" ht="15" customHeight="1" x14ac:dyDescent="0.3">
      <c r="A148" s="8"/>
      <c r="D148" s="4"/>
      <c r="E148" s="4"/>
    </row>
    <row r="149" spans="1:5" ht="15" customHeight="1" x14ac:dyDescent="0.3">
      <c r="A149" s="8"/>
      <c r="D149" s="4"/>
      <c r="E149" s="4"/>
    </row>
    <row r="150" spans="1:5" ht="15" customHeight="1" x14ac:dyDescent="0.3">
      <c r="A150" s="8"/>
      <c r="D150" s="4"/>
      <c r="E150" s="4"/>
    </row>
    <row r="151" spans="1:5" ht="15" customHeight="1" x14ac:dyDescent="0.3">
      <c r="A151" s="8"/>
      <c r="D151" s="4"/>
      <c r="E151" s="4"/>
    </row>
    <row r="152" spans="1:5" ht="15" customHeight="1" x14ac:dyDescent="0.3">
      <c r="A152" s="8"/>
      <c r="D152" s="4"/>
      <c r="E152" s="4"/>
    </row>
    <row r="153" spans="1:5" ht="15" customHeight="1" x14ac:dyDescent="0.3">
      <c r="A153" s="8"/>
      <c r="D153" s="4"/>
      <c r="E153" s="4"/>
    </row>
    <row r="154" spans="1:5" ht="15" customHeight="1" x14ac:dyDescent="0.3">
      <c r="A154" s="8"/>
      <c r="D154" s="4"/>
      <c r="E154" s="4"/>
    </row>
    <row r="155" spans="1:5" ht="15" customHeight="1" x14ac:dyDescent="0.3">
      <c r="A155" s="8"/>
      <c r="D155" s="4"/>
      <c r="E155" s="4"/>
    </row>
    <row r="156" spans="1:5" ht="15" customHeight="1" x14ac:dyDescent="0.3">
      <c r="A156" s="8"/>
      <c r="D156" s="4"/>
      <c r="E156" s="4"/>
    </row>
    <row r="157" spans="1:5" ht="15" customHeight="1" x14ac:dyDescent="0.3">
      <c r="A157" s="8"/>
      <c r="D157" s="4"/>
      <c r="E157" s="4"/>
    </row>
    <row r="158" spans="1:5" ht="15" customHeight="1" x14ac:dyDescent="0.3">
      <c r="A158" s="8"/>
      <c r="D158" s="4"/>
      <c r="E158" s="4"/>
    </row>
    <row r="159" spans="1:5" ht="15" customHeight="1" x14ac:dyDescent="0.3">
      <c r="A159" s="8"/>
      <c r="D159" s="4"/>
      <c r="E159" s="4"/>
    </row>
    <row r="160" spans="1:5" ht="15" customHeight="1" x14ac:dyDescent="0.3">
      <c r="A160" s="8"/>
      <c r="D160" s="4"/>
      <c r="E160" s="4"/>
    </row>
    <row r="161" spans="1:5" ht="15" customHeight="1" x14ac:dyDescent="0.3">
      <c r="A161" s="8"/>
      <c r="D161" s="4"/>
      <c r="E161" s="4"/>
    </row>
    <row r="162" spans="1:5" ht="15" customHeight="1" x14ac:dyDescent="0.3">
      <c r="A162" s="8"/>
      <c r="D162" s="4"/>
      <c r="E162" s="4"/>
    </row>
    <row r="163" spans="1:5" ht="15" customHeight="1" x14ac:dyDescent="0.3">
      <c r="A163" s="8"/>
      <c r="D163" s="4"/>
      <c r="E163" s="4"/>
    </row>
    <row r="164" spans="1:5" ht="15" customHeight="1" x14ac:dyDescent="0.3">
      <c r="A164" s="8"/>
      <c r="D164" s="4"/>
      <c r="E164" s="4"/>
    </row>
    <row r="165" spans="1:5" ht="15" customHeight="1" x14ac:dyDescent="0.3">
      <c r="A165" s="8"/>
      <c r="D165" s="4"/>
      <c r="E165" s="4"/>
    </row>
    <row r="166" spans="1:5" ht="15" customHeight="1" x14ac:dyDescent="0.3">
      <c r="A166" s="8"/>
      <c r="D166" s="4"/>
      <c r="E166" s="4"/>
    </row>
    <row r="167" spans="1:5" ht="15" customHeight="1" x14ac:dyDescent="0.3">
      <c r="A167" s="8"/>
      <c r="D167" s="4"/>
      <c r="E167" s="4"/>
    </row>
    <row r="168" spans="1:5" ht="15" customHeight="1" x14ac:dyDescent="0.3">
      <c r="A168" s="8"/>
      <c r="D168" s="4"/>
      <c r="E168" s="4"/>
    </row>
    <row r="169" spans="1:5" ht="15" customHeight="1" x14ac:dyDescent="0.3">
      <c r="A169" s="8"/>
      <c r="D169" s="4"/>
      <c r="E169" s="4"/>
    </row>
    <row r="170" spans="1:5" ht="15" customHeight="1" x14ac:dyDescent="0.3">
      <c r="A170" s="8"/>
      <c r="D170" s="4"/>
      <c r="E170" s="4"/>
    </row>
    <row r="171" spans="1:5" ht="15" customHeight="1" x14ac:dyDescent="0.3">
      <c r="A171" s="8"/>
      <c r="D171" s="4"/>
      <c r="E171" s="4"/>
    </row>
    <row r="172" spans="1:5" ht="15" customHeight="1" x14ac:dyDescent="0.3">
      <c r="A172" s="8"/>
      <c r="D172" s="4"/>
      <c r="E172" s="4"/>
    </row>
    <row r="173" spans="1:5" ht="15" customHeight="1" x14ac:dyDescent="0.3">
      <c r="A173" s="8"/>
      <c r="D173" s="4"/>
      <c r="E173" s="4"/>
    </row>
    <row r="174" spans="1:5" ht="15" customHeight="1" x14ac:dyDescent="0.3">
      <c r="A174" s="8"/>
      <c r="D174" s="4"/>
      <c r="E174" s="4"/>
    </row>
    <row r="175" spans="1:5" ht="15" customHeight="1" x14ac:dyDescent="0.3">
      <c r="A175" s="8"/>
      <c r="D175" s="4"/>
      <c r="E175" s="4"/>
    </row>
    <row r="176" spans="1:5" ht="15" customHeight="1" x14ac:dyDescent="0.3">
      <c r="A176" s="8"/>
      <c r="D176" s="4"/>
      <c r="E176" s="4"/>
    </row>
    <row r="177" spans="1:5" ht="15" customHeight="1" x14ac:dyDescent="0.3">
      <c r="A177" s="8"/>
      <c r="D177" s="4"/>
      <c r="E177" s="4"/>
    </row>
    <row r="178" spans="1:5" ht="15" customHeight="1" x14ac:dyDescent="0.3">
      <c r="A178" s="8"/>
      <c r="D178" s="4"/>
      <c r="E178" s="4"/>
    </row>
    <row r="179" spans="1:5" ht="15" customHeight="1" x14ac:dyDescent="0.3">
      <c r="A179" s="8"/>
      <c r="D179" s="4"/>
      <c r="E179" s="4"/>
    </row>
    <row r="180" spans="1:5" ht="15.5" x14ac:dyDescent="0.3">
      <c r="A180" s="8"/>
      <c r="D180" s="4"/>
      <c r="E180" s="4"/>
    </row>
  </sheetData>
  <sheetProtection algorithmName="SHA-512" hashValue="VLc7m+TYzzg/ush71Ug7H1Yfs/mCnoQq7vyyh2ZZat6ZAd0YVZ8BMDIq5GySrajR3Wiz0Y6yTsJ9HYGZKJZvOQ==" saltValue="1/mEH5oD74wmcEivvfsElA==" spinCount="100000" sheet="1" insertRows="0" deleteRows="0" selectLockedCells="1"/>
  <mergeCells count="21">
    <mergeCell ref="A54:E54"/>
    <mergeCell ref="A55:E58"/>
    <mergeCell ref="A59:E59"/>
    <mergeCell ref="A51:A53"/>
    <mergeCell ref="B51:B53"/>
    <mergeCell ref="A1:E1"/>
    <mergeCell ref="B2:C2"/>
    <mergeCell ref="D5:E5"/>
    <mergeCell ref="D7:E7"/>
    <mergeCell ref="D6:E6"/>
    <mergeCell ref="A2:A8"/>
    <mergeCell ref="B3:C3"/>
    <mergeCell ref="D2:D3"/>
    <mergeCell ref="E2:E3"/>
    <mergeCell ref="D11:E11"/>
    <mergeCell ref="D10:E10"/>
    <mergeCell ref="C51:D51"/>
    <mergeCell ref="C52:D52"/>
    <mergeCell ref="C53:D53"/>
    <mergeCell ref="D12:E12"/>
    <mergeCell ref="D13:E13"/>
  </mergeCells>
  <phoneticPr fontId="4" type="noConversion"/>
  <hyperlinks>
    <hyperlink ref="D7" r:id="rId1" xr:uid="{B89D59D5-4B27-4E9C-94D0-09CAA1A1B4AE}"/>
  </hyperlinks>
  <printOptions horizontalCentered="1" verticalCentered="1"/>
  <pageMargins left="0" right="0" top="0" bottom="0" header="0" footer="0"/>
  <pageSetup paperSize="9" scale="47" orientation="portrait" r:id="rId2"/>
  <headerFooter alignWithMargins="0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543-9C55-4931-B280-442A1230D09B}">
  <sheetPr codeName="Hoja3"/>
  <dimension ref="A1:C819"/>
  <sheetViews>
    <sheetView topLeftCell="A738" zoomScale="89" zoomScaleNormal="89" workbookViewId="0">
      <selection activeCell="F14" sqref="F14"/>
    </sheetView>
  </sheetViews>
  <sheetFormatPr baseColWidth="10" defaultColWidth="11" defaultRowHeight="14" x14ac:dyDescent="0.3"/>
  <cols>
    <col min="1" max="1" width="11.75" style="37" bestFit="1" customWidth="1"/>
    <col min="2" max="2" width="80.5" style="37" bestFit="1" customWidth="1"/>
    <col min="3" max="3" width="9.08203125" style="98" customWidth="1"/>
  </cols>
  <sheetData>
    <row r="1" spans="1:3" ht="14.5" thickBot="1" x14ac:dyDescent="0.35">
      <c r="A1" s="52" t="s">
        <v>6887</v>
      </c>
      <c r="B1" s="52" t="s">
        <v>6888</v>
      </c>
      <c r="C1" s="97" t="s">
        <v>6889</v>
      </c>
    </row>
    <row r="2" spans="1:3" x14ac:dyDescent="0.3">
      <c r="A2" s="99" t="s">
        <v>19</v>
      </c>
      <c r="B2" s="95" t="s">
        <v>7356</v>
      </c>
      <c r="C2" s="96">
        <v>24850</v>
      </c>
    </row>
    <row r="3" spans="1:3" x14ac:dyDescent="0.3">
      <c r="A3" s="95" t="s">
        <v>20</v>
      </c>
      <c r="B3" s="95" t="s">
        <v>7357</v>
      </c>
      <c r="C3" s="96">
        <v>10170</v>
      </c>
    </row>
    <row r="4" spans="1:3" x14ac:dyDescent="0.3">
      <c r="A4" s="95" t="s">
        <v>21</v>
      </c>
      <c r="B4" s="95" t="s">
        <v>7358</v>
      </c>
      <c r="C4" s="96">
        <v>6340</v>
      </c>
    </row>
    <row r="5" spans="1:3" x14ac:dyDescent="0.3">
      <c r="A5" s="95" t="s">
        <v>22</v>
      </c>
      <c r="B5" s="95" t="s">
        <v>7359</v>
      </c>
      <c r="C5" s="96">
        <v>4350</v>
      </c>
    </row>
    <row r="6" spans="1:3" x14ac:dyDescent="0.3">
      <c r="A6" s="95" t="s">
        <v>23</v>
      </c>
      <c r="B6" s="95" t="s">
        <v>7360</v>
      </c>
      <c r="C6" s="96">
        <v>4650</v>
      </c>
    </row>
    <row r="7" spans="1:3" x14ac:dyDescent="0.3">
      <c r="A7" s="95" t="s">
        <v>24</v>
      </c>
      <c r="B7" s="95" t="s">
        <v>7361</v>
      </c>
      <c r="C7" s="96">
        <v>3750</v>
      </c>
    </row>
    <row r="8" spans="1:3" x14ac:dyDescent="0.3">
      <c r="A8" s="95" t="s">
        <v>25</v>
      </c>
      <c r="B8" s="95" t="s">
        <v>7362</v>
      </c>
      <c r="C8" s="96">
        <v>3940</v>
      </c>
    </row>
    <row r="9" spans="1:3" x14ac:dyDescent="0.3">
      <c r="A9" s="95" t="s">
        <v>26</v>
      </c>
      <c r="B9" s="95" t="s">
        <v>7363</v>
      </c>
      <c r="C9" s="96">
        <v>3940</v>
      </c>
    </row>
    <row r="10" spans="1:3" x14ac:dyDescent="0.3">
      <c r="A10" s="95" t="s">
        <v>27</v>
      </c>
      <c r="B10" s="95" t="s">
        <v>7364</v>
      </c>
      <c r="C10" s="96">
        <v>4100</v>
      </c>
    </row>
    <row r="11" spans="1:3" x14ac:dyDescent="0.3">
      <c r="A11" s="95" t="s">
        <v>28</v>
      </c>
      <c r="B11" s="95" t="s">
        <v>7365</v>
      </c>
      <c r="C11" s="96">
        <v>8500</v>
      </c>
    </row>
    <row r="12" spans="1:3" x14ac:dyDescent="0.3">
      <c r="A12" s="95" t="s">
        <v>29</v>
      </c>
      <c r="B12" s="95" t="s">
        <v>7366</v>
      </c>
      <c r="C12" s="96">
        <v>3940</v>
      </c>
    </row>
    <row r="13" spans="1:3" x14ac:dyDescent="0.3">
      <c r="A13" s="95" t="s">
        <v>30</v>
      </c>
      <c r="B13" s="95" t="s">
        <v>6890</v>
      </c>
      <c r="C13" s="96">
        <v>2740</v>
      </c>
    </row>
    <row r="14" spans="1:3" x14ac:dyDescent="0.3">
      <c r="A14" s="95" t="s">
        <v>31</v>
      </c>
      <c r="B14" s="95" t="s">
        <v>6891</v>
      </c>
      <c r="C14" s="96">
        <v>4200</v>
      </c>
    </row>
    <row r="15" spans="1:3" x14ac:dyDescent="0.3">
      <c r="A15" s="95" t="s">
        <v>32</v>
      </c>
      <c r="B15" s="95" t="s">
        <v>6892</v>
      </c>
      <c r="C15" s="96">
        <v>3960</v>
      </c>
    </row>
    <row r="16" spans="1:3" x14ac:dyDescent="0.3">
      <c r="A16" s="95" t="s">
        <v>33</v>
      </c>
      <c r="B16" s="95" t="s">
        <v>6893</v>
      </c>
      <c r="C16" s="96">
        <v>2760</v>
      </c>
    </row>
    <row r="17" spans="1:3" x14ac:dyDescent="0.3">
      <c r="A17" s="95" t="s">
        <v>34</v>
      </c>
      <c r="B17" s="95" t="s">
        <v>6894</v>
      </c>
      <c r="C17" s="96">
        <v>4530</v>
      </c>
    </row>
    <row r="18" spans="1:3" x14ac:dyDescent="0.3">
      <c r="A18" s="95" t="s">
        <v>35</v>
      </c>
      <c r="B18" s="95" t="s">
        <v>6895</v>
      </c>
      <c r="C18" s="96">
        <v>2760</v>
      </c>
    </row>
    <row r="19" spans="1:3" x14ac:dyDescent="0.3">
      <c r="A19" s="95" t="s">
        <v>36</v>
      </c>
      <c r="B19" s="95" t="s">
        <v>7367</v>
      </c>
      <c r="C19" s="96">
        <v>9060</v>
      </c>
    </row>
    <row r="20" spans="1:3" x14ac:dyDescent="0.3">
      <c r="A20" s="95" t="s">
        <v>37</v>
      </c>
      <c r="B20" s="95" t="s">
        <v>6896</v>
      </c>
      <c r="C20" s="96">
        <v>4180</v>
      </c>
    </row>
    <row r="21" spans="1:3" x14ac:dyDescent="0.3">
      <c r="A21" s="95" t="s">
        <v>38</v>
      </c>
      <c r="B21" s="95" t="s">
        <v>6897</v>
      </c>
      <c r="C21" s="96">
        <v>10270</v>
      </c>
    </row>
    <row r="22" spans="1:3" x14ac:dyDescent="0.3">
      <c r="A22" s="95" t="s">
        <v>39</v>
      </c>
      <c r="B22" s="95" t="s">
        <v>6898</v>
      </c>
      <c r="C22" s="96">
        <v>4150</v>
      </c>
    </row>
    <row r="23" spans="1:3" x14ac:dyDescent="0.3">
      <c r="A23" s="95" t="s">
        <v>40</v>
      </c>
      <c r="B23" s="95" t="s">
        <v>6899</v>
      </c>
      <c r="C23" s="96">
        <v>780</v>
      </c>
    </row>
    <row r="24" spans="1:3" x14ac:dyDescent="0.3">
      <c r="A24" s="95" t="s">
        <v>41</v>
      </c>
      <c r="B24" s="95" t="s">
        <v>6900</v>
      </c>
      <c r="C24" s="96">
        <v>6450</v>
      </c>
    </row>
    <row r="25" spans="1:3" x14ac:dyDescent="0.3">
      <c r="A25" s="95" t="s">
        <v>42</v>
      </c>
      <c r="B25" s="95" t="s">
        <v>6901</v>
      </c>
      <c r="C25" s="96">
        <v>6450</v>
      </c>
    </row>
    <row r="26" spans="1:3" x14ac:dyDescent="0.3">
      <c r="A26" s="95" t="s">
        <v>43</v>
      </c>
      <c r="B26" s="95" t="s">
        <v>6902</v>
      </c>
      <c r="C26" s="96">
        <v>6450</v>
      </c>
    </row>
    <row r="27" spans="1:3" x14ac:dyDescent="0.3">
      <c r="A27" s="95" t="s">
        <v>44</v>
      </c>
      <c r="B27" s="95" t="s">
        <v>6903</v>
      </c>
      <c r="C27" s="96">
        <v>6450</v>
      </c>
    </row>
    <row r="28" spans="1:3" x14ac:dyDescent="0.3">
      <c r="A28" s="95" t="s">
        <v>45</v>
      </c>
      <c r="B28" s="95" t="s">
        <v>6904</v>
      </c>
      <c r="C28" s="96">
        <v>7150</v>
      </c>
    </row>
    <row r="29" spans="1:3" x14ac:dyDescent="0.3">
      <c r="A29" s="95" t="s">
        <v>46</v>
      </c>
      <c r="B29" s="95" t="s">
        <v>6905</v>
      </c>
      <c r="C29" s="96">
        <v>6450</v>
      </c>
    </row>
    <row r="30" spans="1:3" x14ac:dyDescent="0.3">
      <c r="A30" s="95" t="s">
        <v>47</v>
      </c>
      <c r="B30" s="95" t="s">
        <v>7368</v>
      </c>
      <c r="C30" s="96">
        <v>9980</v>
      </c>
    </row>
    <row r="31" spans="1:3" x14ac:dyDescent="0.3">
      <c r="A31" s="95" t="s">
        <v>48</v>
      </c>
      <c r="B31" s="95" t="s">
        <v>7369</v>
      </c>
      <c r="C31" s="96">
        <v>16480</v>
      </c>
    </row>
    <row r="32" spans="1:3" x14ac:dyDescent="0.3">
      <c r="A32" s="95" t="s">
        <v>49</v>
      </c>
      <c r="B32" s="95" t="s">
        <v>6906</v>
      </c>
      <c r="C32" s="96">
        <v>7770</v>
      </c>
    </row>
    <row r="33" spans="1:3" x14ac:dyDescent="0.3">
      <c r="A33" s="95" t="s">
        <v>50</v>
      </c>
      <c r="B33" s="95" t="s">
        <v>7370</v>
      </c>
      <c r="C33" s="96">
        <v>3670</v>
      </c>
    </row>
    <row r="34" spans="1:3" x14ac:dyDescent="0.3">
      <c r="A34" s="95" t="s">
        <v>51</v>
      </c>
      <c r="B34" s="95" t="s">
        <v>6907</v>
      </c>
      <c r="C34" s="96">
        <v>8160</v>
      </c>
    </row>
    <row r="35" spans="1:3" x14ac:dyDescent="0.3">
      <c r="A35" s="95" t="s">
        <v>52</v>
      </c>
      <c r="B35" s="95" t="s">
        <v>6908</v>
      </c>
      <c r="C35" s="96">
        <v>5870</v>
      </c>
    </row>
    <row r="36" spans="1:3" x14ac:dyDescent="0.3">
      <c r="A36" s="95" t="s">
        <v>53</v>
      </c>
      <c r="B36" s="95" t="s">
        <v>6909</v>
      </c>
      <c r="C36" s="96">
        <v>6650</v>
      </c>
    </row>
    <row r="37" spans="1:3" x14ac:dyDescent="0.3">
      <c r="A37" s="95" t="s">
        <v>54</v>
      </c>
      <c r="B37" s="95" t="s">
        <v>6910</v>
      </c>
      <c r="C37" s="96">
        <v>6650</v>
      </c>
    </row>
    <row r="38" spans="1:3" x14ac:dyDescent="0.3">
      <c r="A38" s="95" t="s">
        <v>55</v>
      </c>
      <c r="B38" s="95" t="s">
        <v>6911</v>
      </c>
      <c r="C38" s="96">
        <v>5250</v>
      </c>
    </row>
    <row r="39" spans="1:3" x14ac:dyDescent="0.3">
      <c r="A39" s="95" t="s">
        <v>56</v>
      </c>
      <c r="B39" s="95" t="s">
        <v>7371</v>
      </c>
      <c r="C39" s="96">
        <v>10350</v>
      </c>
    </row>
    <row r="40" spans="1:3" x14ac:dyDescent="0.3">
      <c r="A40" s="95" t="s">
        <v>57</v>
      </c>
      <c r="B40" s="95" t="s">
        <v>7372</v>
      </c>
      <c r="C40" s="96">
        <v>7280</v>
      </c>
    </row>
    <row r="41" spans="1:3" x14ac:dyDescent="0.3">
      <c r="A41" s="95" t="s">
        <v>58</v>
      </c>
      <c r="B41" s="95" t="s">
        <v>7373</v>
      </c>
      <c r="C41" s="96">
        <v>3450</v>
      </c>
    </row>
    <row r="42" spans="1:3" x14ac:dyDescent="0.3">
      <c r="A42" s="95" t="s">
        <v>59</v>
      </c>
      <c r="B42" s="95" t="s">
        <v>7374</v>
      </c>
      <c r="C42" s="96">
        <v>4960</v>
      </c>
    </row>
    <row r="43" spans="1:3" x14ac:dyDescent="0.3">
      <c r="A43" s="95" t="s">
        <v>60</v>
      </c>
      <c r="B43" s="95" t="s">
        <v>6912</v>
      </c>
      <c r="C43" s="96">
        <v>2340</v>
      </c>
    </row>
    <row r="44" spans="1:3" x14ac:dyDescent="0.3">
      <c r="A44" s="95" t="s">
        <v>61</v>
      </c>
      <c r="B44" s="95" t="s">
        <v>6913</v>
      </c>
      <c r="C44" s="96">
        <v>2840</v>
      </c>
    </row>
    <row r="45" spans="1:3" x14ac:dyDescent="0.3">
      <c r="A45" s="95" t="s">
        <v>62</v>
      </c>
      <c r="B45" s="95" t="s">
        <v>6914</v>
      </c>
      <c r="C45" s="96">
        <v>21650</v>
      </c>
    </row>
    <row r="46" spans="1:3" x14ac:dyDescent="0.3">
      <c r="A46" s="95" t="s">
        <v>63</v>
      </c>
      <c r="B46" s="95" t="s">
        <v>6915</v>
      </c>
      <c r="C46" s="96">
        <v>21650</v>
      </c>
    </row>
    <row r="47" spans="1:3" x14ac:dyDescent="0.3">
      <c r="A47" s="95" t="s">
        <v>64</v>
      </c>
      <c r="B47" s="95" t="s">
        <v>6916</v>
      </c>
      <c r="C47" s="96">
        <v>13450</v>
      </c>
    </row>
    <row r="48" spans="1:3" x14ac:dyDescent="0.3">
      <c r="A48" s="95" t="s">
        <v>65</v>
      </c>
      <c r="B48" s="95" t="s">
        <v>6917</v>
      </c>
      <c r="C48" s="96">
        <v>9840</v>
      </c>
    </row>
    <row r="49" spans="1:3" x14ac:dyDescent="0.3">
      <c r="A49" s="95">
        <v>31310</v>
      </c>
      <c r="B49" s="95" t="s">
        <v>6612</v>
      </c>
      <c r="C49" s="96">
        <v>1800</v>
      </c>
    </row>
    <row r="50" spans="1:3" x14ac:dyDescent="0.3">
      <c r="A50" s="95">
        <v>31311</v>
      </c>
      <c r="B50" s="95" t="s">
        <v>6613</v>
      </c>
      <c r="C50" s="96">
        <v>2060</v>
      </c>
    </row>
    <row r="51" spans="1:3" x14ac:dyDescent="0.3">
      <c r="A51" s="95" t="s">
        <v>66</v>
      </c>
      <c r="B51" s="95" t="s">
        <v>6614</v>
      </c>
      <c r="C51" s="96">
        <v>2440</v>
      </c>
    </row>
    <row r="52" spans="1:3" x14ac:dyDescent="0.3">
      <c r="A52" s="95" t="s">
        <v>67</v>
      </c>
      <c r="B52" s="95" t="s">
        <v>6615</v>
      </c>
      <c r="C52" s="96">
        <v>2920</v>
      </c>
    </row>
    <row r="53" spans="1:3" x14ac:dyDescent="0.3">
      <c r="A53" s="95" t="s">
        <v>6616</v>
      </c>
      <c r="B53" s="95" t="s">
        <v>6617</v>
      </c>
      <c r="C53" s="96">
        <v>3320</v>
      </c>
    </row>
    <row r="54" spans="1:3" x14ac:dyDescent="0.3">
      <c r="A54" s="95" t="s">
        <v>68</v>
      </c>
      <c r="B54" s="95" t="s">
        <v>6618</v>
      </c>
      <c r="C54" s="96">
        <v>3960</v>
      </c>
    </row>
    <row r="55" spans="1:3" x14ac:dyDescent="0.3">
      <c r="A55" s="95" t="s">
        <v>69</v>
      </c>
      <c r="B55" s="95" t="s">
        <v>6619</v>
      </c>
      <c r="C55" s="96">
        <v>4610</v>
      </c>
    </row>
    <row r="56" spans="1:3" x14ac:dyDescent="0.3">
      <c r="A56" s="95" t="s">
        <v>70</v>
      </c>
      <c r="B56" s="95" t="s">
        <v>6620</v>
      </c>
      <c r="C56" s="96">
        <v>3440</v>
      </c>
    </row>
    <row r="57" spans="1:3" x14ac:dyDescent="0.3">
      <c r="A57" s="95" t="s">
        <v>71</v>
      </c>
      <c r="B57" s="95" t="s">
        <v>7375</v>
      </c>
      <c r="C57" s="96">
        <v>6240</v>
      </c>
    </row>
    <row r="58" spans="1:3" x14ac:dyDescent="0.3">
      <c r="A58" s="95" t="s">
        <v>72</v>
      </c>
      <c r="B58" s="95" t="s">
        <v>6920</v>
      </c>
      <c r="C58" s="96">
        <v>8960</v>
      </c>
    </row>
    <row r="59" spans="1:3" x14ac:dyDescent="0.3">
      <c r="A59" s="95" t="s">
        <v>73</v>
      </c>
      <c r="B59" s="95" t="s">
        <v>6921</v>
      </c>
      <c r="C59" s="96">
        <v>28970</v>
      </c>
    </row>
    <row r="60" spans="1:3" x14ac:dyDescent="0.3">
      <c r="A60" s="95" t="s">
        <v>74</v>
      </c>
      <c r="B60" s="95" t="s">
        <v>6922</v>
      </c>
      <c r="C60" s="96">
        <v>11970</v>
      </c>
    </row>
    <row r="61" spans="1:3" x14ac:dyDescent="0.3">
      <c r="A61" s="95" t="s">
        <v>75</v>
      </c>
      <c r="B61" s="95" t="s">
        <v>6923</v>
      </c>
      <c r="C61" s="96">
        <v>11450</v>
      </c>
    </row>
    <row r="62" spans="1:3" x14ac:dyDescent="0.3">
      <c r="A62" s="95" t="s">
        <v>76</v>
      </c>
      <c r="B62" s="95" t="s">
        <v>6924</v>
      </c>
      <c r="C62" s="96">
        <v>3700</v>
      </c>
    </row>
    <row r="63" spans="1:3" x14ac:dyDescent="0.3">
      <c r="A63" s="95" t="s">
        <v>77</v>
      </c>
      <c r="B63" s="95" t="s">
        <v>6925</v>
      </c>
      <c r="C63" s="96">
        <v>6970</v>
      </c>
    </row>
    <row r="64" spans="1:3" x14ac:dyDescent="0.3">
      <c r="A64" s="95" t="s">
        <v>78</v>
      </c>
      <c r="B64" s="95" t="s">
        <v>6926</v>
      </c>
      <c r="C64" s="96">
        <v>6450</v>
      </c>
    </row>
    <row r="65" spans="1:3" x14ac:dyDescent="0.3">
      <c r="A65" s="95" t="s">
        <v>79</v>
      </c>
      <c r="B65" s="95" t="s">
        <v>7376</v>
      </c>
      <c r="C65" s="96">
        <v>44880</v>
      </c>
    </row>
    <row r="66" spans="1:3" x14ac:dyDescent="0.3">
      <c r="A66" s="95" t="s">
        <v>80</v>
      </c>
      <c r="B66" s="95" t="s">
        <v>7377</v>
      </c>
      <c r="C66" s="96">
        <v>4600</v>
      </c>
    </row>
    <row r="67" spans="1:3" x14ac:dyDescent="0.3">
      <c r="A67" s="95" t="s">
        <v>81</v>
      </c>
      <c r="B67" s="95" t="s">
        <v>6927</v>
      </c>
      <c r="C67" s="96">
        <v>26760</v>
      </c>
    </row>
    <row r="68" spans="1:3" x14ac:dyDescent="0.3">
      <c r="A68" s="95" t="s">
        <v>82</v>
      </c>
      <c r="B68" s="95" t="s">
        <v>6928</v>
      </c>
      <c r="C68" s="96">
        <v>39960</v>
      </c>
    </row>
    <row r="69" spans="1:3" x14ac:dyDescent="0.3">
      <c r="A69" s="95" t="s">
        <v>83</v>
      </c>
      <c r="B69" s="95" t="s">
        <v>6622</v>
      </c>
      <c r="C69" s="96">
        <v>7450</v>
      </c>
    </row>
    <row r="70" spans="1:3" x14ac:dyDescent="0.3">
      <c r="A70" s="95" t="s">
        <v>84</v>
      </c>
      <c r="B70" s="95" t="s">
        <v>6623</v>
      </c>
      <c r="C70" s="96">
        <v>9650</v>
      </c>
    </row>
    <row r="71" spans="1:3" x14ac:dyDescent="0.3">
      <c r="A71" s="95" t="s">
        <v>85</v>
      </c>
      <c r="B71" s="95" t="s">
        <v>6624</v>
      </c>
      <c r="C71" s="96">
        <v>11750</v>
      </c>
    </row>
    <row r="72" spans="1:3" x14ac:dyDescent="0.3">
      <c r="A72" s="95" t="s">
        <v>86</v>
      </c>
      <c r="B72" s="95" t="s">
        <v>6625</v>
      </c>
      <c r="C72" s="96">
        <v>7450</v>
      </c>
    </row>
    <row r="73" spans="1:3" x14ac:dyDescent="0.3">
      <c r="A73" s="95" t="s">
        <v>87</v>
      </c>
      <c r="B73" s="95" t="s">
        <v>6622</v>
      </c>
      <c r="C73" s="96">
        <v>7450</v>
      </c>
    </row>
    <row r="74" spans="1:3" x14ac:dyDescent="0.3">
      <c r="A74" s="95" t="s">
        <v>88</v>
      </c>
      <c r="B74" s="95" t="s">
        <v>6621</v>
      </c>
      <c r="C74" s="96">
        <v>7450</v>
      </c>
    </row>
    <row r="75" spans="1:3" x14ac:dyDescent="0.3">
      <c r="A75" s="95" t="s">
        <v>89</v>
      </c>
      <c r="B75" s="95" t="s">
        <v>6626</v>
      </c>
      <c r="C75" s="96">
        <v>9650</v>
      </c>
    </row>
    <row r="76" spans="1:3" x14ac:dyDescent="0.3">
      <c r="A76" s="95" t="s">
        <v>90</v>
      </c>
      <c r="B76" s="95" t="s">
        <v>6627</v>
      </c>
      <c r="C76" s="96">
        <v>11750</v>
      </c>
    </row>
    <row r="77" spans="1:3" x14ac:dyDescent="0.3">
      <c r="A77" s="95" t="s">
        <v>91</v>
      </c>
      <c r="B77" s="95" t="s">
        <v>6628</v>
      </c>
      <c r="C77" s="96">
        <v>6720</v>
      </c>
    </row>
    <row r="78" spans="1:3" x14ac:dyDescent="0.3">
      <c r="A78" s="95" t="s">
        <v>92</v>
      </c>
      <c r="B78" s="95" t="s">
        <v>7378</v>
      </c>
      <c r="C78" s="96">
        <v>10780</v>
      </c>
    </row>
    <row r="79" spans="1:3" x14ac:dyDescent="0.3">
      <c r="A79" s="95" t="s">
        <v>93</v>
      </c>
      <c r="B79" s="95" t="s">
        <v>6929</v>
      </c>
      <c r="C79" s="96">
        <v>6450</v>
      </c>
    </row>
    <row r="80" spans="1:3" x14ac:dyDescent="0.3">
      <c r="A80" s="95" t="s">
        <v>94</v>
      </c>
      <c r="B80" s="95" t="s">
        <v>6930</v>
      </c>
      <c r="C80" s="96">
        <v>6450</v>
      </c>
    </row>
    <row r="81" spans="1:3" x14ac:dyDescent="0.3">
      <c r="A81" s="95" t="s">
        <v>95</v>
      </c>
      <c r="B81" s="95" t="s">
        <v>6931</v>
      </c>
      <c r="C81" s="96">
        <v>15450</v>
      </c>
    </row>
    <row r="82" spans="1:3" x14ac:dyDescent="0.3">
      <c r="A82" s="95" t="s">
        <v>96</v>
      </c>
      <c r="B82" s="95" t="s">
        <v>7379</v>
      </c>
      <c r="C82" s="96">
        <v>16470</v>
      </c>
    </row>
    <row r="83" spans="1:3" x14ac:dyDescent="0.3">
      <c r="A83" s="95" t="s">
        <v>97</v>
      </c>
      <c r="B83" s="95" t="s">
        <v>7380</v>
      </c>
      <c r="C83" s="96">
        <v>14370</v>
      </c>
    </row>
    <row r="84" spans="1:3" x14ac:dyDescent="0.3">
      <c r="A84" s="95" t="s">
        <v>98</v>
      </c>
      <c r="B84" s="95" t="s">
        <v>7381</v>
      </c>
      <c r="C84" s="96">
        <v>14370</v>
      </c>
    </row>
    <row r="85" spans="1:3" x14ac:dyDescent="0.3">
      <c r="A85" s="95" t="s">
        <v>99</v>
      </c>
      <c r="B85" s="95" t="s">
        <v>7382</v>
      </c>
      <c r="C85" s="96">
        <v>14370</v>
      </c>
    </row>
    <row r="86" spans="1:3" x14ac:dyDescent="0.3">
      <c r="A86" s="95" t="s">
        <v>100</v>
      </c>
      <c r="B86" s="95" t="s">
        <v>6932</v>
      </c>
      <c r="C86" s="96">
        <v>11450</v>
      </c>
    </row>
    <row r="87" spans="1:3" x14ac:dyDescent="0.3">
      <c r="A87" s="95" t="s">
        <v>101</v>
      </c>
      <c r="B87" s="95" t="s">
        <v>7383</v>
      </c>
      <c r="C87" s="96">
        <v>17940</v>
      </c>
    </row>
    <row r="88" spans="1:3" x14ac:dyDescent="0.3">
      <c r="A88" s="95" t="s">
        <v>102</v>
      </c>
      <c r="B88" s="95" t="s">
        <v>6933</v>
      </c>
      <c r="C88" s="96">
        <v>11980</v>
      </c>
    </row>
    <row r="89" spans="1:3" x14ac:dyDescent="0.3">
      <c r="A89" s="95" t="s">
        <v>103</v>
      </c>
      <c r="B89" s="95" t="s">
        <v>6934</v>
      </c>
      <c r="C89" s="96">
        <v>11980</v>
      </c>
    </row>
    <row r="90" spans="1:3" x14ac:dyDescent="0.3">
      <c r="A90" s="95" t="s">
        <v>104</v>
      </c>
      <c r="B90" s="95" t="s">
        <v>6935</v>
      </c>
      <c r="C90" s="96">
        <v>11980</v>
      </c>
    </row>
    <row r="91" spans="1:3" x14ac:dyDescent="0.3">
      <c r="A91" s="95" t="s">
        <v>105</v>
      </c>
      <c r="B91" s="95" t="s">
        <v>6936</v>
      </c>
      <c r="C91" s="96">
        <v>12470</v>
      </c>
    </row>
    <row r="92" spans="1:3" x14ac:dyDescent="0.3">
      <c r="A92" s="95" t="s">
        <v>106</v>
      </c>
      <c r="B92" s="95" t="s">
        <v>7384</v>
      </c>
      <c r="C92" s="96">
        <v>13670</v>
      </c>
    </row>
    <row r="93" spans="1:3" x14ac:dyDescent="0.3">
      <c r="A93" s="95" t="s">
        <v>107</v>
      </c>
      <c r="B93" s="95" t="s">
        <v>6937</v>
      </c>
      <c r="C93" s="96">
        <v>9460</v>
      </c>
    </row>
    <row r="94" spans="1:3" x14ac:dyDescent="0.3">
      <c r="A94" s="95" t="s">
        <v>108</v>
      </c>
      <c r="B94" s="95" t="s">
        <v>6938</v>
      </c>
      <c r="C94" s="96">
        <v>15870</v>
      </c>
    </row>
    <row r="95" spans="1:3" x14ac:dyDescent="0.3">
      <c r="A95" s="95" t="s">
        <v>109</v>
      </c>
      <c r="B95" s="95" t="s">
        <v>6939</v>
      </c>
      <c r="C95" s="96">
        <v>8650</v>
      </c>
    </row>
    <row r="96" spans="1:3" x14ac:dyDescent="0.3">
      <c r="A96" s="95" t="s">
        <v>110</v>
      </c>
      <c r="B96" s="95" t="s">
        <v>6940</v>
      </c>
      <c r="C96" s="96">
        <v>31250</v>
      </c>
    </row>
    <row r="97" spans="1:3" x14ac:dyDescent="0.3">
      <c r="A97" s="95" t="s">
        <v>111</v>
      </c>
      <c r="B97" s="95" t="s">
        <v>6941</v>
      </c>
      <c r="C97" s="96">
        <v>25370</v>
      </c>
    </row>
    <row r="98" spans="1:3" x14ac:dyDescent="0.3">
      <c r="A98" s="95" t="s">
        <v>112</v>
      </c>
      <c r="B98" s="95" t="s">
        <v>6942</v>
      </c>
      <c r="C98" s="96">
        <v>10370</v>
      </c>
    </row>
    <row r="99" spans="1:3" x14ac:dyDescent="0.3">
      <c r="A99" s="95" t="s">
        <v>113</v>
      </c>
      <c r="B99" s="95" t="s">
        <v>6943</v>
      </c>
      <c r="C99" s="96">
        <v>20340</v>
      </c>
    </row>
    <row r="100" spans="1:3" x14ac:dyDescent="0.3">
      <c r="A100" s="95" t="s">
        <v>114</v>
      </c>
      <c r="B100" s="95" t="s">
        <v>6944</v>
      </c>
      <c r="C100" s="96">
        <v>22340</v>
      </c>
    </row>
    <row r="101" spans="1:3" x14ac:dyDescent="0.3">
      <c r="A101" s="95" t="s">
        <v>115</v>
      </c>
      <c r="B101" s="95" t="s">
        <v>6945</v>
      </c>
      <c r="C101" s="96">
        <v>28740</v>
      </c>
    </row>
    <row r="102" spans="1:3" x14ac:dyDescent="0.3">
      <c r="A102" s="95" t="s">
        <v>116</v>
      </c>
      <c r="B102" s="95" t="s">
        <v>6946</v>
      </c>
      <c r="C102" s="96">
        <v>20470</v>
      </c>
    </row>
    <row r="103" spans="1:3" x14ac:dyDescent="0.3">
      <c r="A103" s="95" t="s">
        <v>117</v>
      </c>
      <c r="B103" s="95" t="s">
        <v>6947</v>
      </c>
      <c r="C103" s="96">
        <v>31360</v>
      </c>
    </row>
    <row r="104" spans="1:3" x14ac:dyDescent="0.3">
      <c r="A104" s="95" t="s">
        <v>118</v>
      </c>
      <c r="B104" s="95" t="s">
        <v>6740</v>
      </c>
      <c r="C104" s="96">
        <v>3320</v>
      </c>
    </row>
    <row r="105" spans="1:3" x14ac:dyDescent="0.3">
      <c r="A105" s="95" t="s">
        <v>119</v>
      </c>
      <c r="B105" s="95" t="s">
        <v>6948</v>
      </c>
      <c r="C105" s="96">
        <v>8700</v>
      </c>
    </row>
    <row r="106" spans="1:3" x14ac:dyDescent="0.3">
      <c r="A106" s="95" t="s">
        <v>120</v>
      </c>
      <c r="B106" s="95" t="s">
        <v>6949</v>
      </c>
      <c r="C106" s="96">
        <v>9500</v>
      </c>
    </row>
    <row r="107" spans="1:3" x14ac:dyDescent="0.3">
      <c r="A107" s="95" t="s">
        <v>121</v>
      </c>
      <c r="B107" s="95" t="s">
        <v>6950</v>
      </c>
      <c r="C107" s="96">
        <v>15850</v>
      </c>
    </row>
    <row r="108" spans="1:3" x14ac:dyDescent="0.3">
      <c r="A108" s="95" t="s">
        <v>122</v>
      </c>
      <c r="B108" s="95" t="s">
        <v>6951</v>
      </c>
      <c r="C108" s="96">
        <v>5570</v>
      </c>
    </row>
    <row r="109" spans="1:3" x14ac:dyDescent="0.3">
      <c r="A109" s="95" t="s">
        <v>123</v>
      </c>
      <c r="B109" s="95" t="s">
        <v>6630</v>
      </c>
      <c r="C109" s="96">
        <v>11750</v>
      </c>
    </row>
    <row r="110" spans="1:3" x14ac:dyDescent="0.3">
      <c r="A110" s="95" t="s">
        <v>124</v>
      </c>
      <c r="B110" s="95" t="s">
        <v>6629</v>
      </c>
      <c r="C110" s="96">
        <v>9650</v>
      </c>
    </row>
    <row r="111" spans="1:3" x14ac:dyDescent="0.3">
      <c r="A111" s="95" t="s">
        <v>125</v>
      </c>
      <c r="B111" s="95" t="s">
        <v>6630</v>
      </c>
      <c r="C111" s="96">
        <v>11750</v>
      </c>
    </row>
    <row r="112" spans="1:3" x14ac:dyDescent="0.3">
      <c r="A112" s="95" t="s">
        <v>126</v>
      </c>
      <c r="B112" s="95" t="s">
        <v>6629</v>
      </c>
      <c r="C112" s="96">
        <v>9650</v>
      </c>
    </row>
    <row r="113" spans="1:3" x14ac:dyDescent="0.3">
      <c r="A113" s="95" t="s">
        <v>127</v>
      </c>
      <c r="B113" s="95" t="s">
        <v>6631</v>
      </c>
      <c r="C113" s="96">
        <v>11750</v>
      </c>
    </row>
    <row r="114" spans="1:3" x14ac:dyDescent="0.3">
      <c r="A114" s="95" t="s">
        <v>128</v>
      </c>
      <c r="B114" s="95" t="s">
        <v>6623</v>
      </c>
      <c r="C114" s="96">
        <v>9650</v>
      </c>
    </row>
    <row r="115" spans="1:3" x14ac:dyDescent="0.3">
      <c r="A115" s="95" t="s">
        <v>129</v>
      </c>
      <c r="B115" s="95" t="s">
        <v>6633</v>
      </c>
      <c r="C115" s="96">
        <v>11750</v>
      </c>
    </row>
    <row r="116" spans="1:3" x14ac:dyDescent="0.3">
      <c r="A116" s="95" t="s">
        <v>130</v>
      </c>
      <c r="B116" s="95" t="s">
        <v>7385</v>
      </c>
      <c r="C116" s="96">
        <v>4570</v>
      </c>
    </row>
    <row r="117" spans="1:3" x14ac:dyDescent="0.3">
      <c r="A117" s="95" t="s">
        <v>131</v>
      </c>
      <c r="B117" s="95" t="s">
        <v>6952</v>
      </c>
      <c r="C117" s="96">
        <v>11240</v>
      </c>
    </row>
    <row r="118" spans="1:3" x14ac:dyDescent="0.3">
      <c r="A118" s="95" t="s">
        <v>132</v>
      </c>
      <c r="B118" s="95" t="s">
        <v>6953</v>
      </c>
      <c r="C118" s="96">
        <v>8430</v>
      </c>
    </row>
    <row r="119" spans="1:3" x14ac:dyDescent="0.3">
      <c r="A119" s="95" t="s">
        <v>133</v>
      </c>
      <c r="B119" s="95" t="s">
        <v>6954</v>
      </c>
      <c r="C119" s="96">
        <v>870</v>
      </c>
    </row>
    <row r="120" spans="1:3" x14ac:dyDescent="0.3">
      <c r="A120" s="95" t="s">
        <v>134</v>
      </c>
      <c r="B120" s="95" t="s">
        <v>7386</v>
      </c>
      <c r="C120" s="96">
        <v>5940</v>
      </c>
    </row>
    <row r="121" spans="1:3" x14ac:dyDescent="0.3">
      <c r="A121" s="95" t="s">
        <v>135</v>
      </c>
      <c r="B121" s="95" t="s">
        <v>7387</v>
      </c>
      <c r="C121" s="96">
        <v>15540</v>
      </c>
    </row>
    <row r="122" spans="1:3" x14ac:dyDescent="0.3">
      <c r="A122" s="95" t="s">
        <v>136</v>
      </c>
      <c r="B122" s="95" t="s">
        <v>7388</v>
      </c>
      <c r="C122" s="96">
        <v>8040</v>
      </c>
    </row>
    <row r="123" spans="1:3" x14ac:dyDescent="0.3">
      <c r="A123" s="95" t="s">
        <v>137</v>
      </c>
      <c r="B123" s="95" t="s">
        <v>7389</v>
      </c>
      <c r="C123" s="96">
        <v>15970</v>
      </c>
    </row>
    <row r="124" spans="1:3" x14ac:dyDescent="0.3">
      <c r="A124" s="95" t="s">
        <v>138</v>
      </c>
      <c r="B124" s="95" t="s">
        <v>7390</v>
      </c>
      <c r="C124" s="96">
        <v>16470</v>
      </c>
    </row>
    <row r="125" spans="1:3" x14ac:dyDescent="0.3">
      <c r="A125" s="95" t="s">
        <v>139</v>
      </c>
      <c r="B125" s="95" t="s">
        <v>7391</v>
      </c>
      <c r="C125" s="96">
        <v>25840</v>
      </c>
    </row>
    <row r="126" spans="1:3" x14ac:dyDescent="0.3">
      <c r="A126" s="95" t="s">
        <v>140</v>
      </c>
      <c r="B126" s="95" t="s">
        <v>7392</v>
      </c>
      <c r="C126" s="96">
        <v>16470</v>
      </c>
    </row>
    <row r="127" spans="1:3" x14ac:dyDescent="0.3">
      <c r="A127" s="95" t="s">
        <v>141</v>
      </c>
      <c r="B127" s="95" t="s">
        <v>7393</v>
      </c>
      <c r="C127" s="96">
        <v>25840</v>
      </c>
    </row>
    <row r="128" spans="1:3" x14ac:dyDescent="0.3">
      <c r="A128" s="95" t="s">
        <v>142</v>
      </c>
      <c r="B128" s="95" t="s">
        <v>7394</v>
      </c>
      <c r="C128" s="96">
        <v>16470</v>
      </c>
    </row>
    <row r="129" spans="1:3" x14ac:dyDescent="0.3">
      <c r="A129" s="95" t="s">
        <v>143</v>
      </c>
      <c r="B129" s="95" t="s">
        <v>7395</v>
      </c>
      <c r="C129" s="96">
        <v>16470</v>
      </c>
    </row>
    <row r="130" spans="1:3" x14ac:dyDescent="0.3">
      <c r="A130" s="95" t="s">
        <v>144</v>
      </c>
      <c r="B130" s="95" t="s">
        <v>7396</v>
      </c>
      <c r="C130" s="96">
        <v>16470</v>
      </c>
    </row>
    <row r="131" spans="1:3" x14ac:dyDescent="0.3">
      <c r="A131" s="95" t="s">
        <v>145</v>
      </c>
      <c r="B131" s="95" t="s">
        <v>7397</v>
      </c>
      <c r="C131" s="96">
        <v>16470</v>
      </c>
    </row>
    <row r="132" spans="1:3" x14ac:dyDescent="0.3">
      <c r="A132" s="95" t="s">
        <v>146</v>
      </c>
      <c r="B132" s="95" t="s">
        <v>7398</v>
      </c>
      <c r="C132" s="96">
        <v>16470</v>
      </c>
    </row>
    <row r="133" spans="1:3" x14ac:dyDescent="0.3">
      <c r="A133" s="95" t="s">
        <v>147</v>
      </c>
      <c r="B133" s="95" t="s">
        <v>6955</v>
      </c>
      <c r="C133" s="96">
        <v>16470</v>
      </c>
    </row>
    <row r="134" spans="1:3" x14ac:dyDescent="0.3">
      <c r="A134" s="95" t="s">
        <v>148</v>
      </c>
      <c r="B134" s="95" t="s">
        <v>7399</v>
      </c>
      <c r="C134" s="96">
        <v>16470</v>
      </c>
    </row>
    <row r="135" spans="1:3" x14ac:dyDescent="0.3">
      <c r="A135" s="95" t="s">
        <v>149</v>
      </c>
      <c r="B135" s="95" t="s">
        <v>7400</v>
      </c>
      <c r="C135" s="96">
        <v>16470</v>
      </c>
    </row>
    <row r="136" spans="1:3" x14ac:dyDescent="0.3">
      <c r="A136" s="95" t="s">
        <v>150</v>
      </c>
      <c r="B136" s="95" t="s">
        <v>7401</v>
      </c>
      <c r="C136" s="96">
        <v>16470</v>
      </c>
    </row>
    <row r="137" spans="1:3" x14ac:dyDescent="0.3">
      <c r="A137" s="95" t="s">
        <v>151</v>
      </c>
      <c r="B137" s="95" t="s">
        <v>7402</v>
      </c>
      <c r="C137" s="96">
        <v>5720</v>
      </c>
    </row>
    <row r="138" spans="1:3" x14ac:dyDescent="0.3">
      <c r="A138" s="95" t="s">
        <v>152</v>
      </c>
      <c r="B138" s="95" t="s">
        <v>7403</v>
      </c>
      <c r="C138" s="96">
        <v>10690</v>
      </c>
    </row>
    <row r="139" spans="1:3" x14ac:dyDescent="0.3">
      <c r="A139" s="95" t="s">
        <v>153</v>
      </c>
      <c r="B139" s="95" t="s">
        <v>6956</v>
      </c>
      <c r="C139" s="96">
        <v>7340</v>
      </c>
    </row>
    <row r="140" spans="1:3" x14ac:dyDescent="0.3">
      <c r="A140" s="95" t="s">
        <v>154</v>
      </c>
      <c r="B140" s="95" t="s">
        <v>6957</v>
      </c>
      <c r="C140" s="96">
        <v>2000</v>
      </c>
    </row>
    <row r="141" spans="1:3" x14ac:dyDescent="0.3">
      <c r="A141" s="95" t="s">
        <v>155</v>
      </c>
      <c r="B141" s="95" t="s">
        <v>6958</v>
      </c>
      <c r="C141" s="96">
        <v>4170</v>
      </c>
    </row>
    <row r="142" spans="1:3" x14ac:dyDescent="0.3">
      <c r="A142" s="95" t="s">
        <v>156</v>
      </c>
      <c r="B142" s="95" t="s">
        <v>6959</v>
      </c>
      <c r="C142" s="96">
        <v>2580</v>
      </c>
    </row>
    <row r="143" spans="1:3" x14ac:dyDescent="0.3">
      <c r="A143" s="95" t="s">
        <v>157</v>
      </c>
      <c r="B143" s="95" t="s">
        <v>6960</v>
      </c>
      <c r="C143" s="96">
        <v>33600</v>
      </c>
    </row>
    <row r="144" spans="1:3" x14ac:dyDescent="0.3">
      <c r="A144" s="95" t="s">
        <v>158</v>
      </c>
      <c r="B144" s="95" t="s">
        <v>6961</v>
      </c>
      <c r="C144" s="96">
        <v>28000</v>
      </c>
    </row>
    <row r="145" spans="1:3" x14ac:dyDescent="0.3">
      <c r="A145" s="95" t="s">
        <v>159</v>
      </c>
      <c r="B145" s="95" t="s">
        <v>6962</v>
      </c>
      <c r="C145" s="96">
        <v>3350</v>
      </c>
    </row>
    <row r="146" spans="1:3" x14ac:dyDescent="0.3">
      <c r="A146" s="95" t="s">
        <v>160</v>
      </c>
      <c r="B146" s="95" t="s">
        <v>6963</v>
      </c>
      <c r="C146" s="96">
        <v>8400</v>
      </c>
    </row>
    <row r="147" spans="1:3" x14ac:dyDescent="0.3">
      <c r="A147" s="95" t="s">
        <v>161</v>
      </c>
      <c r="B147" s="95" t="s">
        <v>6964</v>
      </c>
      <c r="C147" s="96">
        <v>12540</v>
      </c>
    </row>
    <row r="148" spans="1:3" x14ac:dyDescent="0.3">
      <c r="A148" s="95" t="s">
        <v>162</v>
      </c>
      <c r="B148" s="95" t="s">
        <v>7404</v>
      </c>
      <c r="C148" s="96">
        <v>8250</v>
      </c>
    </row>
    <row r="149" spans="1:3" x14ac:dyDescent="0.3">
      <c r="A149" s="95" t="s">
        <v>163</v>
      </c>
      <c r="B149" s="95" t="s">
        <v>6965</v>
      </c>
      <c r="C149" s="96">
        <v>10240</v>
      </c>
    </row>
    <row r="150" spans="1:3" x14ac:dyDescent="0.3">
      <c r="A150" s="95" t="s">
        <v>164</v>
      </c>
      <c r="B150" s="95" t="s">
        <v>6698</v>
      </c>
      <c r="C150" s="96">
        <v>13470</v>
      </c>
    </row>
    <row r="151" spans="1:3" x14ac:dyDescent="0.3">
      <c r="A151" s="95" t="s">
        <v>165</v>
      </c>
      <c r="B151" s="95" t="s">
        <v>166</v>
      </c>
      <c r="C151" s="96">
        <v>13470</v>
      </c>
    </row>
    <row r="152" spans="1:3" x14ac:dyDescent="0.3">
      <c r="A152" s="95" t="s">
        <v>167</v>
      </c>
      <c r="B152" s="95" t="s">
        <v>6966</v>
      </c>
      <c r="C152" s="96">
        <v>2500</v>
      </c>
    </row>
    <row r="153" spans="1:3" x14ac:dyDescent="0.3">
      <c r="A153" s="95" t="s">
        <v>168</v>
      </c>
      <c r="B153" s="95" t="s">
        <v>6918</v>
      </c>
      <c r="C153" s="96">
        <v>2900</v>
      </c>
    </row>
    <row r="154" spans="1:3" x14ac:dyDescent="0.3">
      <c r="A154" s="95" t="s">
        <v>169</v>
      </c>
      <c r="B154" s="95" t="s">
        <v>6919</v>
      </c>
      <c r="C154" s="96">
        <v>3400</v>
      </c>
    </row>
    <row r="155" spans="1:3" x14ac:dyDescent="0.3">
      <c r="A155" s="95" t="s">
        <v>170</v>
      </c>
      <c r="B155" s="95" t="s">
        <v>7405</v>
      </c>
      <c r="C155" s="96">
        <v>4100</v>
      </c>
    </row>
    <row r="156" spans="1:3" x14ac:dyDescent="0.3">
      <c r="A156" s="95" t="s">
        <v>171</v>
      </c>
      <c r="B156" s="95" t="s">
        <v>7406</v>
      </c>
      <c r="C156" s="96">
        <v>5300</v>
      </c>
    </row>
    <row r="157" spans="1:3" x14ac:dyDescent="0.3">
      <c r="A157" s="95" t="s">
        <v>172</v>
      </c>
      <c r="B157" s="95" t="s">
        <v>7407</v>
      </c>
      <c r="C157" s="96">
        <v>4650</v>
      </c>
    </row>
    <row r="158" spans="1:3" x14ac:dyDescent="0.3">
      <c r="A158" s="95" t="s">
        <v>173</v>
      </c>
      <c r="B158" s="95" t="s">
        <v>7408</v>
      </c>
      <c r="C158" s="96">
        <v>6400</v>
      </c>
    </row>
    <row r="159" spans="1:3" x14ac:dyDescent="0.3">
      <c r="A159" s="95" t="s">
        <v>174</v>
      </c>
      <c r="B159" s="95" t="s">
        <v>6967</v>
      </c>
      <c r="C159" s="96">
        <v>6820</v>
      </c>
    </row>
    <row r="160" spans="1:3" x14ac:dyDescent="0.3">
      <c r="A160" s="95" t="s">
        <v>175</v>
      </c>
      <c r="B160" s="95" t="s">
        <v>7409</v>
      </c>
      <c r="C160" s="96">
        <v>7150</v>
      </c>
    </row>
    <row r="161" spans="1:3" x14ac:dyDescent="0.3">
      <c r="A161" s="95" t="s">
        <v>176</v>
      </c>
      <c r="B161" s="95" t="s">
        <v>7410</v>
      </c>
      <c r="C161" s="96">
        <v>8590</v>
      </c>
    </row>
    <row r="162" spans="1:3" x14ac:dyDescent="0.3">
      <c r="A162" s="95" t="s">
        <v>177</v>
      </c>
      <c r="B162" s="95" t="s">
        <v>6968</v>
      </c>
      <c r="C162" s="96">
        <v>8670</v>
      </c>
    </row>
    <row r="163" spans="1:3" x14ac:dyDescent="0.3">
      <c r="A163" s="95" t="s">
        <v>178</v>
      </c>
      <c r="B163" s="95" t="s">
        <v>6920</v>
      </c>
      <c r="C163" s="96">
        <v>8240</v>
      </c>
    </row>
    <row r="164" spans="1:3" x14ac:dyDescent="0.3">
      <c r="A164" s="95" t="s">
        <v>179</v>
      </c>
      <c r="B164" s="95" t="s">
        <v>6969</v>
      </c>
      <c r="C164" s="96">
        <v>9970</v>
      </c>
    </row>
    <row r="165" spans="1:3" x14ac:dyDescent="0.3">
      <c r="A165" s="95" t="s">
        <v>180</v>
      </c>
      <c r="B165" s="95" t="s">
        <v>7411</v>
      </c>
      <c r="C165" s="96">
        <v>13670</v>
      </c>
    </row>
    <row r="166" spans="1:3" x14ac:dyDescent="0.3">
      <c r="A166" s="95" t="s">
        <v>181</v>
      </c>
      <c r="B166" s="95" t="s">
        <v>6938</v>
      </c>
      <c r="C166" s="96">
        <v>14250</v>
      </c>
    </row>
    <row r="167" spans="1:3" x14ac:dyDescent="0.3">
      <c r="A167" s="95" t="s">
        <v>182</v>
      </c>
      <c r="B167" s="95" t="s">
        <v>7412</v>
      </c>
      <c r="C167" s="96">
        <v>8760</v>
      </c>
    </row>
    <row r="168" spans="1:3" x14ac:dyDescent="0.3">
      <c r="A168" s="95" t="s">
        <v>183</v>
      </c>
      <c r="B168" s="95" t="s">
        <v>7413</v>
      </c>
      <c r="C168" s="96">
        <v>5470</v>
      </c>
    </row>
    <row r="169" spans="1:3" x14ac:dyDescent="0.3">
      <c r="A169" s="95" t="s">
        <v>184</v>
      </c>
      <c r="B169" s="95" t="s">
        <v>7414</v>
      </c>
      <c r="C169" s="96">
        <v>6640</v>
      </c>
    </row>
    <row r="170" spans="1:3" x14ac:dyDescent="0.3">
      <c r="A170" s="95" t="s">
        <v>185</v>
      </c>
      <c r="B170" s="95" t="s">
        <v>7415</v>
      </c>
      <c r="C170" s="96">
        <v>21600</v>
      </c>
    </row>
    <row r="171" spans="1:3" x14ac:dyDescent="0.3">
      <c r="A171" s="95" t="s">
        <v>186</v>
      </c>
      <c r="B171" s="95" t="s">
        <v>6970</v>
      </c>
      <c r="C171" s="96">
        <v>7640</v>
      </c>
    </row>
    <row r="172" spans="1:3" x14ac:dyDescent="0.3">
      <c r="A172" s="95" t="s">
        <v>187</v>
      </c>
      <c r="B172" s="95" t="s">
        <v>6971</v>
      </c>
      <c r="C172" s="96">
        <v>11470</v>
      </c>
    </row>
    <row r="173" spans="1:3" x14ac:dyDescent="0.3">
      <c r="A173" s="95" t="s">
        <v>188</v>
      </c>
      <c r="B173" s="95" t="s">
        <v>6972</v>
      </c>
      <c r="C173" s="96">
        <v>6270</v>
      </c>
    </row>
    <row r="174" spans="1:3" x14ac:dyDescent="0.3">
      <c r="A174" s="95" t="s">
        <v>189</v>
      </c>
      <c r="B174" s="95" t="s">
        <v>6973</v>
      </c>
      <c r="C174" s="96">
        <v>4860</v>
      </c>
    </row>
    <row r="175" spans="1:3" x14ac:dyDescent="0.3">
      <c r="A175" s="95" t="s">
        <v>190</v>
      </c>
      <c r="B175" s="95" t="s">
        <v>6974</v>
      </c>
      <c r="C175" s="96">
        <v>11800</v>
      </c>
    </row>
    <row r="176" spans="1:3" x14ac:dyDescent="0.3">
      <c r="A176" s="95" t="s">
        <v>191</v>
      </c>
      <c r="B176" s="95" t="s">
        <v>6975</v>
      </c>
      <c r="C176" s="96">
        <v>6780</v>
      </c>
    </row>
    <row r="177" spans="1:3" x14ac:dyDescent="0.3">
      <c r="A177" s="95" t="s">
        <v>192</v>
      </c>
      <c r="B177" s="95" t="s">
        <v>7416</v>
      </c>
      <c r="C177" s="96">
        <v>8100</v>
      </c>
    </row>
    <row r="178" spans="1:3" x14ac:dyDescent="0.3">
      <c r="A178" s="95" t="s">
        <v>193</v>
      </c>
      <c r="B178" s="95" t="s">
        <v>7416</v>
      </c>
      <c r="C178" s="96">
        <v>8100</v>
      </c>
    </row>
    <row r="179" spans="1:3" x14ac:dyDescent="0.3">
      <c r="A179" s="95" t="s">
        <v>194</v>
      </c>
      <c r="B179" s="95" t="s">
        <v>7417</v>
      </c>
      <c r="C179" s="96">
        <v>19970</v>
      </c>
    </row>
    <row r="180" spans="1:3" x14ac:dyDescent="0.3">
      <c r="A180" s="95" t="s">
        <v>195</v>
      </c>
      <c r="B180" s="95" t="s">
        <v>7418</v>
      </c>
      <c r="C180" s="96">
        <v>19970</v>
      </c>
    </row>
    <row r="181" spans="1:3" x14ac:dyDescent="0.3">
      <c r="A181" s="95" t="s">
        <v>196</v>
      </c>
      <c r="B181" s="95" t="s">
        <v>7419</v>
      </c>
      <c r="C181" s="96">
        <v>7680</v>
      </c>
    </row>
    <row r="182" spans="1:3" x14ac:dyDescent="0.3">
      <c r="A182" s="95" t="s">
        <v>197</v>
      </c>
      <c r="B182" s="95" t="s">
        <v>6976</v>
      </c>
      <c r="C182" s="96">
        <v>3680</v>
      </c>
    </row>
    <row r="183" spans="1:3" x14ac:dyDescent="0.3">
      <c r="A183" s="95" t="s">
        <v>198</v>
      </c>
      <c r="B183" s="95" t="s">
        <v>6977</v>
      </c>
      <c r="C183" s="96">
        <v>8170</v>
      </c>
    </row>
    <row r="184" spans="1:3" x14ac:dyDescent="0.3">
      <c r="A184" s="95" t="s">
        <v>199</v>
      </c>
      <c r="B184" s="95" t="s">
        <v>7420</v>
      </c>
      <c r="C184" s="96">
        <v>7450</v>
      </c>
    </row>
    <row r="185" spans="1:3" x14ac:dyDescent="0.3">
      <c r="A185" s="95" t="s">
        <v>200</v>
      </c>
      <c r="B185" s="95" t="s">
        <v>7421</v>
      </c>
      <c r="C185" s="96">
        <v>7690</v>
      </c>
    </row>
    <row r="186" spans="1:3" x14ac:dyDescent="0.3">
      <c r="A186" s="95" t="s">
        <v>201</v>
      </c>
      <c r="B186" s="95" t="s">
        <v>7422</v>
      </c>
      <c r="C186" s="96">
        <v>13500</v>
      </c>
    </row>
    <row r="187" spans="1:3" x14ac:dyDescent="0.3">
      <c r="A187" s="95" t="s">
        <v>202</v>
      </c>
      <c r="B187" s="95" t="s">
        <v>7423</v>
      </c>
      <c r="C187" s="96">
        <v>13500</v>
      </c>
    </row>
    <row r="188" spans="1:3" x14ac:dyDescent="0.3">
      <c r="A188" s="95" t="s">
        <v>203</v>
      </c>
      <c r="B188" s="95" t="s">
        <v>7424</v>
      </c>
      <c r="C188" s="96">
        <v>9940</v>
      </c>
    </row>
    <row r="189" spans="1:3" x14ac:dyDescent="0.3">
      <c r="A189" s="95" t="s">
        <v>204</v>
      </c>
      <c r="B189" s="95" t="s">
        <v>7425</v>
      </c>
      <c r="C189" s="96">
        <v>7240</v>
      </c>
    </row>
    <row r="190" spans="1:3" x14ac:dyDescent="0.3">
      <c r="A190" s="95" t="s">
        <v>205</v>
      </c>
      <c r="B190" s="95" t="s">
        <v>6978</v>
      </c>
      <c r="C190" s="96">
        <v>10650</v>
      </c>
    </row>
    <row r="191" spans="1:3" x14ac:dyDescent="0.3">
      <c r="A191" s="95" t="s">
        <v>206</v>
      </c>
      <c r="B191" s="95" t="s">
        <v>6979</v>
      </c>
      <c r="C191" s="96">
        <v>10650</v>
      </c>
    </row>
    <row r="192" spans="1:3" x14ac:dyDescent="0.3">
      <c r="A192" s="95" t="s">
        <v>207</v>
      </c>
      <c r="B192" s="95" t="s">
        <v>6980</v>
      </c>
      <c r="C192" s="96">
        <v>10650</v>
      </c>
    </row>
    <row r="193" spans="1:3" x14ac:dyDescent="0.3">
      <c r="A193" s="95" t="s">
        <v>208</v>
      </c>
      <c r="B193" s="95" t="s">
        <v>7426</v>
      </c>
      <c r="C193" s="96">
        <v>11520</v>
      </c>
    </row>
    <row r="194" spans="1:3" x14ac:dyDescent="0.3">
      <c r="A194" s="95" t="s">
        <v>209</v>
      </c>
      <c r="B194" s="95" t="s">
        <v>210</v>
      </c>
      <c r="C194" s="96">
        <v>13950</v>
      </c>
    </row>
    <row r="195" spans="1:3" x14ac:dyDescent="0.3">
      <c r="A195" s="95" t="s">
        <v>211</v>
      </c>
      <c r="B195" s="95" t="s">
        <v>7427</v>
      </c>
      <c r="C195" s="96">
        <v>7860</v>
      </c>
    </row>
    <row r="196" spans="1:3" x14ac:dyDescent="0.3">
      <c r="A196" s="95" t="s">
        <v>212</v>
      </c>
      <c r="B196" s="95" t="s">
        <v>6740</v>
      </c>
      <c r="C196" s="96">
        <v>3100</v>
      </c>
    </row>
    <row r="197" spans="1:3" x14ac:dyDescent="0.3">
      <c r="A197" s="95" t="s">
        <v>213</v>
      </c>
      <c r="B197" s="95" t="s">
        <v>214</v>
      </c>
      <c r="C197" s="96">
        <v>13760</v>
      </c>
    </row>
    <row r="198" spans="1:3" x14ac:dyDescent="0.3">
      <c r="A198" s="95" t="s">
        <v>215</v>
      </c>
      <c r="B198" s="95" t="s">
        <v>6740</v>
      </c>
      <c r="C198" s="96">
        <v>5460</v>
      </c>
    </row>
    <row r="199" spans="1:3" x14ac:dyDescent="0.3">
      <c r="A199" s="95" t="s">
        <v>216</v>
      </c>
      <c r="B199" s="95" t="s">
        <v>6981</v>
      </c>
      <c r="C199" s="96">
        <v>13400</v>
      </c>
    </row>
    <row r="200" spans="1:3" x14ac:dyDescent="0.3">
      <c r="A200" s="95" t="s">
        <v>217</v>
      </c>
      <c r="B200" s="95" t="s">
        <v>6982</v>
      </c>
      <c r="C200" s="96">
        <v>5150</v>
      </c>
    </row>
    <row r="201" spans="1:3" x14ac:dyDescent="0.3">
      <c r="A201" s="95" t="s">
        <v>218</v>
      </c>
      <c r="B201" s="95" t="s">
        <v>219</v>
      </c>
      <c r="C201" s="96">
        <v>11890</v>
      </c>
    </row>
    <row r="202" spans="1:3" x14ac:dyDescent="0.3">
      <c r="A202" s="95" t="s">
        <v>220</v>
      </c>
      <c r="B202" s="95" t="s">
        <v>6983</v>
      </c>
      <c r="C202" s="96">
        <v>4750</v>
      </c>
    </row>
    <row r="203" spans="1:3" x14ac:dyDescent="0.3">
      <c r="A203" s="95" t="s">
        <v>221</v>
      </c>
      <c r="B203" s="95" t="s">
        <v>6984</v>
      </c>
      <c r="C203" s="96">
        <v>5560</v>
      </c>
    </row>
    <row r="204" spans="1:3" x14ac:dyDescent="0.3">
      <c r="A204" s="95" t="s">
        <v>222</v>
      </c>
      <c r="B204" s="95" t="s">
        <v>6985</v>
      </c>
      <c r="C204" s="96">
        <v>13940</v>
      </c>
    </row>
    <row r="205" spans="1:3" x14ac:dyDescent="0.3">
      <c r="A205" s="95" t="s">
        <v>223</v>
      </c>
      <c r="B205" s="95" t="s">
        <v>6986</v>
      </c>
      <c r="C205" s="96">
        <v>15320</v>
      </c>
    </row>
    <row r="206" spans="1:3" x14ac:dyDescent="0.3">
      <c r="A206" s="95" t="s">
        <v>224</v>
      </c>
      <c r="B206" s="95" t="s">
        <v>7428</v>
      </c>
      <c r="C206" s="96">
        <v>2540</v>
      </c>
    </row>
    <row r="207" spans="1:3" x14ac:dyDescent="0.3">
      <c r="A207" s="95" t="s">
        <v>225</v>
      </c>
      <c r="B207" s="95" t="s">
        <v>6987</v>
      </c>
      <c r="C207" s="96">
        <v>2640</v>
      </c>
    </row>
    <row r="208" spans="1:3" x14ac:dyDescent="0.3">
      <c r="A208" s="95" t="s">
        <v>226</v>
      </c>
      <c r="B208" s="95" t="s">
        <v>7429</v>
      </c>
      <c r="C208" s="96">
        <v>2240</v>
      </c>
    </row>
    <row r="209" spans="1:3" x14ac:dyDescent="0.3">
      <c r="A209" s="95" t="s">
        <v>227</v>
      </c>
      <c r="B209" s="95" t="s">
        <v>6988</v>
      </c>
      <c r="C209" s="96">
        <v>16520</v>
      </c>
    </row>
    <row r="210" spans="1:3" x14ac:dyDescent="0.3">
      <c r="A210" s="95" t="s">
        <v>228</v>
      </c>
      <c r="B210" s="95" t="s">
        <v>6989</v>
      </c>
      <c r="C210" s="96">
        <v>2760</v>
      </c>
    </row>
    <row r="211" spans="1:3" x14ac:dyDescent="0.3">
      <c r="A211" s="95" t="s">
        <v>229</v>
      </c>
      <c r="B211" s="95" t="s">
        <v>6990</v>
      </c>
      <c r="C211" s="96">
        <v>4850</v>
      </c>
    </row>
    <row r="212" spans="1:3" x14ac:dyDescent="0.3">
      <c r="A212" s="95" t="s">
        <v>230</v>
      </c>
      <c r="B212" s="95" t="s">
        <v>6991</v>
      </c>
      <c r="C212" s="96">
        <v>4850</v>
      </c>
    </row>
    <row r="213" spans="1:3" x14ac:dyDescent="0.3">
      <c r="A213" s="95" t="s">
        <v>231</v>
      </c>
      <c r="B213" s="95" t="s">
        <v>6992</v>
      </c>
      <c r="C213" s="96">
        <v>3820</v>
      </c>
    </row>
    <row r="214" spans="1:3" x14ac:dyDescent="0.3">
      <c r="A214" s="95" t="s">
        <v>232</v>
      </c>
      <c r="B214" s="95" t="s">
        <v>6993</v>
      </c>
      <c r="C214" s="96">
        <v>5570</v>
      </c>
    </row>
    <row r="215" spans="1:3" x14ac:dyDescent="0.3">
      <c r="A215" s="95" t="s">
        <v>233</v>
      </c>
      <c r="B215" s="95" t="s">
        <v>6994</v>
      </c>
      <c r="C215" s="96">
        <v>3270</v>
      </c>
    </row>
    <row r="216" spans="1:3" x14ac:dyDescent="0.3">
      <c r="A216" s="95" t="s">
        <v>234</v>
      </c>
      <c r="B216" s="95" t="s">
        <v>6995</v>
      </c>
      <c r="C216" s="96">
        <v>2850</v>
      </c>
    </row>
    <row r="217" spans="1:3" x14ac:dyDescent="0.3">
      <c r="A217" s="95" t="s">
        <v>235</v>
      </c>
      <c r="B217" s="95" t="s">
        <v>6996</v>
      </c>
      <c r="C217" s="96">
        <v>3270</v>
      </c>
    </row>
    <row r="218" spans="1:3" x14ac:dyDescent="0.3">
      <c r="A218" s="95" t="s">
        <v>236</v>
      </c>
      <c r="B218" s="95" t="s">
        <v>6997</v>
      </c>
      <c r="C218" s="96">
        <v>4260</v>
      </c>
    </row>
    <row r="219" spans="1:3" x14ac:dyDescent="0.3">
      <c r="A219" s="95" t="s">
        <v>237</v>
      </c>
      <c r="B219" s="95" t="s">
        <v>6998</v>
      </c>
      <c r="C219" s="96">
        <v>4370</v>
      </c>
    </row>
    <row r="220" spans="1:3" x14ac:dyDescent="0.3">
      <c r="A220" s="95" t="s">
        <v>238</v>
      </c>
      <c r="B220" s="95" t="s">
        <v>6999</v>
      </c>
      <c r="C220" s="96">
        <v>5570</v>
      </c>
    </row>
    <row r="221" spans="1:3" x14ac:dyDescent="0.3">
      <c r="A221" s="95" t="s">
        <v>239</v>
      </c>
      <c r="B221" s="95" t="s">
        <v>7000</v>
      </c>
      <c r="C221" s="96">
        <v>3590</v>
      </c>
    </row>
    <row r="222" spans="1:3" x14ac:dyDescent="0.3">
      <c r="A222" s="95" t="s">
        <v>240</v>
      </c>
      <c r="B222" s="95" t="s">
        <v>7001</v>
      </c>
      <c r="C222" s="96">
        <v>3990</v>
      </c>
    </row>
    <row r="223" spans="1:3" x14ac:dyDescent="0.3">
      <c r="A223" s="95" t="s">
        <v>6637</v>
      </c>
      <c r="B223" s="95" t="s">
        <v>7002</v>
      </c>
      <c r="C223" s="96">
        <v>8490</v>
      </c>
    </row>
    <row r="224" spans="1:3" x14ac:dyDescent="0.3">
      <c r="A224" s="95" t="s">
        <v>6638</v>
      </c>
      <c r="B224" s="95" t="s">
        <v>7003</v>
      </c>
      <c r="C224" s="96">
        <v>10040</v>
      </c>
    </row>
    <row r="225" spans="1:3" x14ac:dyDescent="0.3">
      <c r="A225" s="95" t="s">
        <v>6639</v>
      </c>
      <c r="B225" s="95" t="s">
        <v>7430</v>
      </c>
      <c r="C225" s="96">
        <v>7870</v>
      </c>
    </row>
    <row r="226" spans="1:3" x14ac:dyDescent="0.3">
      <c r="A226" s="95" t="s">
        <v>6640</v>
      </c>
      <c r="B226" s="95" t="s">
        <v>7431</v>
      </c>
      <c r="C226" s="96">
        <v>5260</v>
      </c>
    </row>
    <row r="227" spans="1:3" x14ac:dyDescent="0.3">
      <c r="A227" s="95" t="s">
        <v>6641</v>
      </c>
      <c r="B227" s="95" t="s">
        <v>7432</v>
      </c>
      <c r="C227" s="96">
        <v>5260</v>
      </c>
    </row>
    <row r="228" spans="1:3" x14ac:dyDescent="0.3">
      <c r="A228" s="95" t="s">
        <v>6642</v>
      </c>
      <c r="B228" s="95" t="s">
        <v>7433</v>
      </c>
      <c r="C228" s="96">
        <v>9340</v>
      </c>
    </row>
    <row r="229" spans="1:3" x14ac:dyDescent="0.3">
      <c r="A229" s="95" t="s">
        <v>6643</v>
      </c>
      <c r="B229" s="95" t="s">
        <v>7434</v>
      </c>
      <c r="C229" s="96">
        <v>8360</v>
      </c>
    </row>
    <row r="230" spans="1:3" x14ac:dyDescent="0.3">
      <c r="A230" s="95" t="s">
        <v>6644</v>
      </c>
      <c r="B230" s="95" t="s">
        <v>7004</v>
      </c>
      <c r="C230" s="96">
        <v>8840</v>
      </c>
    </row>
    <row r="231" spans="1:3" x14ac:dyDescent="0.3">
      <c r="A231" s="95" t="s">
        <v>6645</v>
      </c>
      <c r="B231" s="95" t="s">
        <v>7005</v>
      </c>
      <c r="C231" s="96">
        <v>11940</v>
      </c>
    </row>
    <row r="232" spans="1:3" x14ac:dyDescent="0.3">
      <c r="A232" s="95" t="s">
        <v>6646</v>
      </c>
      <c r="B232" s="95" t="s">
        <v>7435</v>
      </c>
      <c r="C232" s="96">
        <v>9060</v>
      </c>
    </row>
    <row r="233" spans="1:3" x14ac:dyDescent="0.3">
      <c r="A233" s="95" t="s">
        <v>6647</v>
      </c>
      <c r="B233" s="95" t="s">
        <v>7436</v>
      </c>
      <c r="C233" s="96">
        <v>9540</v>
      </c>
    </row>
    <row r="234" spans="1:3" x14ac:dyDescent="0.3">
      <c r="A234" s="95" t="s">
        <v>6648</v>
      </c>
      <c r="B234" s="95" t="s">
        <v>7437</v>
      </c>
      <c r="C234" s="96">
        <v>8490</v>
      </c>
    </row>
    <row r="235" spans="1:3" x14ac:dyDescent="0.3">
      <c r="A235" s="95" t="s">
        <v>6649</v>
      </c>
      <c r="B235" s="95" t="s">
        <v>7006</v>
      </c>
      <c r="C235" s="96">
        <v>3980</v>
      </c>
    </row>
    <row r="236" spans="1:3" x14ac:dyDescent="0.3">
      <c r="A236" s="95" t="s">
        <v>6650</v>
      </c>
      <c r="B236" s="95" t="s">
        <v>7007</v>
      </c>
      <c r="C236" s="96">
        <v>9970</v>
      </c>
    </row>
    <row r="237" spans="1:3" x14ac:dyDescent="0.3">
      <c r="A237" s="95" t="s">
        <v>6651</v>
      </c>
      <c r="B237" s="95" t="s">
        <v>7008</v>
      </c>
      <c r="C237" s="96">
        <v>9970</v>
      </c>
    </row>
    <row r="238" spans="1:3" x14ac:dyDescent="0.3">
      <c r="A238" s="95" t="s">
        <v>6652</v>
      </c>
      <c r="B238" s="95" t="s">
        <v>7009</v>
      </c>
      <c r="C238" s="96">
        <v>9970</v>
      </c>
    </row>
    <row r="239" spans="1:3" x14ac:dyDescent="0.3">
      <c r="A239" s="95" t="s">
        <v>6653</v>
      </c>
      <c r="B239" s="95" t="s">
        <v>7010</v>
      </c>
      <c r="C239" s="96">
        <v>9970</v>
      </c>
    </row>
    <row r="240" spans="1:3" x14ac:dyDescent="0.3">
      <c r="A240" s="95" t="s">
        <v>6654</v>
      </c>
      <c r="B240" s="95" t="s">
        <v>7011</v>
      </c>
      <c r="C240" s="96">
        <v>9970</v>
      </c>
    </row>
    <row r="241" spans="1:3" x14ac:dyDescent="0.3">
      <c r="A241" s="95" t="s">
        <v>6655</v>
      </c>
      <c r="B241" s="95" t="s">
        <v>7012</v>
      </c>
      <c r="C241" s="96">
        <v>9970</v>
      </c>
    </row>
    <row r="242" spans="1:3" x14ac:dyDescent="0.3">
      <c r="A242" s="95" t="s">
        <v>6656</v>
      </c>
      <c r="B242" s="95" t="s">
        <v>7013</v>
      </c>
      <c r="C242" s="96">
        <v>12270</v>
      </c>
    </row>
    <row r="243" spans="1:3" x14ac:dyDescent="0.3">
      <c r="A243" s="95" t="s">
        <v>6657</v>
      </c>
      <c r="B243" s="95" t="s">
        <v>7014</v>
      </c>
      <c r="C243" s="96">
        <v>14740</v>
      </c>
    </row>
    <row r="244" spans="1:3" x14ac:dyDescent="0.3">
      <c r="A244" s="95" t="s">
        <v>6658</v>
      </c>
      <c r="B244" s="95" t="s">
        <v>6659</v>
      </c>
      <c r="C244" s="96">
        <v>8350</v>
      </c>
    </row>
    <row r="245" spans="1:3" x14ac:dyDescent="0.3">
      <c r="A245" s="95" t="s">
        <v>6660</v>
      </c>
      <c r="B245" s="95" t="s">
        <v>7438</v>
      </c>
      <c r="C245" s="96">
        <v>3150</v>
      </c>
    </row>
    <row r="246" spans="1:3" x14ac:dyDescent="0.3">
      <c r="A246" s="95" t="s">
        <v>6661</v>
      </c>
      <c r="B246" s="95" t="s">
        <v>7015</v>
      </c>
      <c r="C246" s="96">
        <v>8240</v>
      </c>
    </row>
    <row r="247" spans="1:3" x14ac:dyDescent="0.3">
      <c r="A247" s="95" t="s">
        <v>6662</v>
      </c>
      <c r="B247" s="95" t="s">
        <v>6663</v>
      </c>
      <c r="C247" s="96">
        <v>8240</v>
      </c>
    </row>
    <row r="248" spans="1:3" x14ac:dyDescent="0.3">
      <c r="A248" s="95" t="s">
        <v>6664</v>
      </c>
      <c r="B248" s="95" t="s">
        <v>7016</v>
      </c>
      <c r="C248" s="96">
        <v>8240</v>
      </c>
    </row>
    <row r="249" spans="1:3" x14ac:dyDescent="0.3">
      <c r="A249" s="95" t="s">
        <v>6665</v>
      </c>
      <c r="B249" s="95" t="s">
        <v>7017</v>
      </c>
      <c r="C249" s="96">
        <v>8240</v>
      </c>
    </row>
    <row r="250" spans="1:3" x14ac:dyDescent="0.3">
      <c r="A250" s="95" t="s">
        <v>6666</v>
      </c>
      <c r="B250" s="95" t="s">
        <v>7018</v>
      </c>
      <c r="C250" s="96">
        <v>3640</v>
      </c>
    </row>
    <row r="251" spans="1:3" x14ac:dyDescent="0.3">
      <c r="A251" s="95" t="s">
        <v>6667</v>
      </c>
      <c r="B251" s="95" t="s">
        <v>7439</v>
      </c>
      <c r="C251" s="96">
        <v>6980</v>
      </c>
    </row>
    <row r="252" spans="1:3" x14ac:dyDescent="0.3">
      <c r="A252" s="95" t="s">
        <v>6668</v>
      </c>
      <c r="B252" s="95" t="s">
        <v>7440</v>
      </c>
      <c r="C252" s="96">
        <v>22720</v>
      </c>
    </row>
    <row r="253" spans="1:3" x14ac:dyDescent="0.3">
      <c r="A253" s="95" t="s">
        <v>6669</v>
      </c>
      <c r="B253" s="95" t="s">
        <v>7441</v>
      </c>
      <c r="C253" s="96">
        <v>8890</v>
      </c>
    </row>
    <row r="254" spans="1:3" x14ac:dyDescent="0.3">
      <c r="A254" s="95" t="s">
        <v>6670</v>
      </c>
      <c r="B254" s="95" t="s">
        <v>7442</v>
      </c>
      <c r="C254" s="96">
        <v>4270</v>
      </c>
    </row>
    <row r="255" spans="1:3" x14ac:dyDescent="0.3">
      <c r="A255" s="95" t="s">
        <v>6671</v>
      </c>
      <c r="B255" s="95" t="s">
        <v>7443</v>
      </c>
      <c r="C255" s="96">
        <v>4120</v>
      </c>
    </row>
    <row r="256" spans="1:3" x14ac:dyDescent="0.3">
      <c r="A256" s="95" t="s">
        <v>6672</v>
      </c>
      <c r="B256" s="95" t="s">
        <v>7444</v>
      </c>
      <c r="C256" s="96">
        <v>3500</v>
      </c>
    </row>
    <row r="257" spans="1:3" x14ac:dyDescent="0.3">
      <c r="A257" s="95" t="s">
        <v>6673</v>
      </c>
      <c r="B257" s="95" t="s">
        <v>7445</v>
      </c>
      <c r="C257" s="96">
        <v>7920</v>
      </c>
    </row>
    <row r="258" spans="1:3" x14ac:dyDescent="0.3">
      <c r="A258" s="95" t="s">
        <v>6674</v>
      </c>
      <c r="B258" s="95" t="s">
        <v>7446</v>
      </c>
      <c r="C258" s="96">
        <v>4720</v>
      </c>
    </row>
    <row r="259" spans="1:3" x14ac:dyDescent="0.3">
      <c r="A259" s="95" t="s">
        <v>6675</v>
      </c>
      <c r="B259" s="95" t="s">
        <v>7447</v>
      </c>
      <c r="C259" s="96">
        <v>6500</v>
      </c>
    </row>
    <row r="260" spans="1:3" x14ac:dyDescent="0.3">
      <c r="A260" s="95" t="s">
        <v>6676</v>
      </c>
      <c r="B260" s="95" t="s">
        <v>7448</v>
      </c>
      <c r="C260" s="96">
        <v>9000</v>
      </c>
    </row>
    <row r="261" spans="1:3" x14ac:dyDescent="0.3">
      <c r="A261" s="95" t="s">
        <v>6677</v>
      </c>
      <c r="B261" s="95" t="s">
        <v>7449</v>
      </c>
      <c r="C261" s="96">
        <v>9000</v>
      </c>
    </row>
    <row r="262" spans="1:3" x14ac:dyDescent="0.3">
      <c r="A262" s="95" t="s">
        <v>6611</v>
      </c>
      <c r="B262" s="95" t="s">
        <v>7450</v>
      </c>
      <c r="C262" s="96">
        <v>12000</v>
      </c>
    </row>
    <row r="263" spans="1:3" x14ac:dyDescent="0.3">
      <c r="A263" s="95" t="s">
        <v>6678</v>
      </c>
      <c r="B263" s="95" t="s">
        <v>6679</v>
      </c>
      <c r="C263" s="96">
        <v>38760</v>
      </c>
    </row>
    <row r="264" spans="1:3" x14ac:dyDescent="0.3">
      <c r="A264" s="95" t="s">
        <v>6680</v>
      </c>
      <c r="B264" s="95" t="s">
        <v>7451</v>
      </c>
      <c r="C264" s="96">
        <v>21600</v>
      </c>
    </row>
    <row r="265" spans="1:3" x14ac:dyDescent="0.3">
      <c r="A265" s="95" t="s">
        <v>6681</v>
      </c>
      <c r="B265" s="95" t="s">
        <v>7451</v>
      </c>
      <c r="C265" s="96">
        <v>21600</v>
      </c>
    </row>
    <row r="266" spans="1:3" x14ac:dyDescent="0.3">
      <c r="A266" s="95" t="s">
        <v>6682</v>
      </c>
      <c r="B266" s="95" t="s">
        <v>7451</v>
      </c>
      <c r="C266" s="96">
        <v>21600</v>
      </c>
    </row>
    <row r="267" spans="1:3" x14ac:dyDescent="0.3">
      <c r="A267" s="95" t="s">
        <v>6683</v>
      </c>
      <c r="B267" s="95" t="s">
        <v>7019</v>
      </c>
      <c r="C267" s="96">
        <v>5900</v>
      </c>
    </row>
    <row r="268" spans="1:3" x14ac:dyDescent="0.3">
      <c r="A268" s="95" t="s">
        <v>6684</v>
      </c>
      <c r="B268" s="95" t="s">
        <v>7452</v>
      </c>
      <c r="C268" s="96">
        <v>4780</v>
      </c>
    </row>
    <row r="269" spans="1:3" x14ac:dyDescent="0.3">
      <c r="A269" s="95" t="s">
        <v>6685</v>
      </c>
      <c r="B269" s="95" t="s">
        <v>7453</v>
      </c>
      <c r="C269" s="96">
        <v>8580</v>
      </c>
    </row>
    <row r="270" spans="1:3" x14ac:dyDescent="0.3">
      <c r="A270" s="95" t="s">
        <v>6686</v>
      </c>
      <c r="B270" s="95" t="s">
        <v>7454</v>
      </c>
      <c r="C270" s="96">
        <v>5400</v>
      </c>
    </row>
    <row r="271" spans="1:3" x14ac:dyDescent="0.3">
      <c r="A271" s="95" t="s">
        <v>6687</v>
      </c>
      <c r="B271" s="95" t="s">
        <v>7455</v>
      </c>
      <c r="C271" s="96">
        <v>3670</v>
      </c>
    </row>
    <row r="272" spans="1:3" x14ac:dyDescent="0.3">
      <c r="A272" s="95" t="s">
        <v>6610</v>
      </c>
      <c r="B272" s="95" t="s">
        <v>7456</v>
      </c>
      <c r="C272" s="96">
        <v>6900</v>
      </c>
    </row>
    <row r="273" spans="1:3" x14ac:dyDescent="0.3">
      <c r="A273" s="95" t="s">
        <v>6688</v>
      </c>
      <c r="B273" s="95" t="s">
        <v>6689</v>
      </c>
      <c r="C273" s="96">
        <v>8540</v>
      </c>
    </row>
    <row r="274" spans="1:3" x14ac:dyDescent="0.3">
      <c r="A274" s="95" t="s">
        <v>6690</v>
      </c>
      <c r="B274" s="95" t="s">
        <v>7020</v>
      </c>
      <c r="C274" s="96">
        <v>7860</v>
      </c>
    </row>
    <row r="275" spans="1:3" x14ac:dyDescent="0.3">
      <c r="A275" s="95" t="s">
        <v>6691</v>
      </c>
      <c r="B275" s="95" t="s">
        <v>7457</v>
      </c>
      <c r="C275" s="96">
        <v>18670</v>
      </c>
    </row>
    <row r="276" spans="1:3" x14ac:dyDescent="0.3">
      <c r="A276" s="95" t="s">
        <v>6692</v>
      </c>
      <c r="B276" s="95" t="s">
        <v>7458</v>
      </c>
      <c r="C276" s="96">
        <v>17340</v>
      </c>
    </row>
    <row r="277" spans="1:3" x14ac:dyDescent="0.3">
      <c r="A277" s="95" t="s">
        <v>6693</v>
      </c>
      <c r="B277" s="95" t="s">
        <v>7459</v>
      </c>
      <c r="C277" s="96">
        <v>2900</v>
      </c>
    </row>
    <row r="278" spans="1:3" x14ac:dyDescent="0.3">
      <c r="A278" s="95" t="s">
        <v>6696</v>
      </c>
      <c r="B278" s="95" t="s">
        <v>7460</v>
      </c>
      <c r="C278" s="96">
        <v>13570</v>
      </c>
    </row>
    <row r="279" spans="1:3" x14ac:dyDescent="0.3">
      <c r="A279" s="95" t="s">
        <v>6697</v>
      </c>
      <c r="B279" s="95" t="s">
        <v>7461</v>
      </c>
      <c r="C279" s="96">
        <v>12750</v>
      </c>
    </row>
    <row r="280" spans="1:3" x14ac:dyDescent="0.3">
      <c r="A280" s="95" t="s">
        <v>6699</v>
      </c>
      <c r="B280" s="95" t="s">
        <v>6700</v>
      </c>
      <c r="C280" s="96">
        <v>11500</v>
      </c>
    </row>
    <row r="281" spans="1:3" x14ac:dyDescent="0.3">
      <c r="A281" s="95" t="s">
        <v>6701</v>
      </c>
      <c r="B281" s="95" t="s">
        <v>7021</v>
      </c>
      <c r="C281" s="96">
        <v>4750</v>
      </c>
    </row>
    <row r="282" spans="1:3" x14ac:dyDescent="0.3">
      <c r="A282" s="95" t="s">
        <v>6702</v>
      </c>
      <c r="B282" s="95" t="s">
        <v>6703</v>
      </c>
      <c r="C282" s="96">
        <v>1870</v>
      </c>
    </row>
    <row r="283" spans="1:3" x14ac:dyDescent="0.3">
      <c r="A283" s="95" t="s">
        <v>6704</v>
      </c>
      <c r="B283" s="95" t="s">
        <v>7022</v>
      </c>
      <c r="C283" s="96">
        <v>2370</v>
      </c>
    </row>
    <row r="284" spans="1:3" x14ac:dyDescent="0.3">
      <c r="A284" s="95" t="s">
        <v>6705</v>
      </c>
      <c r="B284" s="95" t="s">
        <v>6706</v>
      </c>
      <c r="C284" s="96">
        <v>2370</v>
      </c>
    </row>
    <row r="285" spans="1:3" x14ac:dyDescent="0.3">
      <c r="A285" s="95" t="s">
        <v>6707</v>
      </c>
      <c r="B285" s="95" t="s">
        <v>7462</v>
      </c>
      <c r="C285" s="96">
        <v>800</v>
      </c>
    </row>
    <row r="286" spans="1:3" x14ac:dyDescent="0.3">
      <c r="A286" s="95" t="s">
        <v>6708</v>
      </c>
      <c r="B286" s="95" t="s">
        <v>7463</v>
      </c>
      <c r="C286" s="96">
        <v>800</v>
      </c>
    </row>
    <row r="287" spans="1:3" x14ac:dyDescent="0.3">
      <c r="A287" s="95" t="s">
        <v>6709</v>
      </c>
      <c r="B287" s="95" t="s">
        <v>7464</v>
      </c>
      <c r="C287" s="96">
        <v>800</v>
      </c>
    </row>
    <row r="288" spans="1:3" x14ac:dyDescent="0.3">
      <c r="A288" s="95" t="s">
        <v>6710</v>
      </c>
      <c r="B288" s="95" t="s">
        <v>7465</v>
      </c>
      <c r="C288" s="96">
        <v>800</v>
      </c>
    </row>
    <row r="289" spans="1:3" x14ac:dyDescent="0.3">
      <c r="A289" s="95" t="s">
        <v>6711</v>
      </c>
      <c r="B289" s="95" t="s">
        <v>7466</v>
      </c>
      <c r="C289" s="96">
        <v>800</v>
      </c>
    </row>
    <row r="290" spans="1:3" x14ac:dyDescent="0.3">
      <c r="A290" s="95" t="s">
        <v>6712</v>
      </c>
      <c r="B290" s="95" t="s">
        <v>7467</v>
      </c>
      <c r="C290" s="96">
        <v>3440</v>
      </c>
    </row>
    <row r="291" spans="1:3" x14ac:dyDescent="0.3">
      <c r="A291" s="95" t="s">
        <v>6713</v>
      </c>
      <c r="B291" s="95" t="s">
        <v>7468</v>
      </c>
      <c r="C291" s="96">
        <v>8360</v>
      </c>
    </row>
    <row r="292" spans="1:3" x14ac:dyDescent="0.3">
      <c r="A292" s="95" t="s">
        <v>6714</v>
      </c>
      <c r="B292" s="95" t="s">
        <v>6920</v>
      </c>
      <c r="C292" s="96">
        <v>6200</v>
      </c>
    </row>
    <row r="293" spans="1:3" x14ac:dyDescent="0.3">
      <c r="A293" s="95" t="s">
        <v>6715</v>
      </c>
      <c r="B293" s="95" t="s">
        <v>6629</v>
      </c>
      <c r="C293" s="96">
        <v>9650</v>
      </c>
    </row>
    <row r="294" spans="1:3" x14ac:dyDescent="0.3">
      <c r="A294" s="95" t="s">
        <v>6716</v>
      </c>
      <c r="B294" s="95" t="s">
        <v>6631</v>
      </c>
      <c r="C294" s="96">
        <v>11750</v>
      </c>
    </row>
    <row r="295" spans="1:3" x14ac:dyDescent="0.3">
      <c r="A295" s="95" t="s">
        <v>6717</v>
      </c>
      <c r="B295" s="95" t="s">
        <v>6632</v>
      </c>
      <c r="C295" s="96">
        <v>7450</v>
      </c>
    </row>
    <row r="296" spans="1:3" x14ac:dyDescent="0.3">
      <c r="A296" s="95" t="s">
        <v>6718</v>
      </c>
      <c r="B296" s="95" t="s">
        <v>6629</v>
      </c>
      <c r="C296" s="96">
        <v>9650</v>
      </c>
    </row>
    <row r="297" spans="1:3" x14ac:dyDescent="0.3">
      <c r="A297" s="95" t="s">
        <v>6719</v>
      </c>
      <c r="B297" s="95" t="s">
        <v>6631</v>
      </c>
      <c r="C297" s="96">
        <v>11750</v>
      </c>
    </row>
    <row r="298" spans="1:3" x14ac:dyDescent="0.3">
      <c r="A298" s="95" t="s">
        <v>6720</v>
      </c>
      <c r="B298" s="95" t="s">
        <v>6632</v>
      </c>
      <c r="C298" s="96">
        <v>7450</v>
      </c>
    </row>
    <row r="299" spans="1:3" x14ac:dyDescent="0.3">
      <c r="A299" s="95" t="s">
        <v>6721</v>
      </c>
      <c r="B299" s="95" t="s">
        <v>6629</v>
      </c>
      <c r="C299" s="96">
        <v>9650</v>
      </c>
    </row>
    <row r="300" spans="1:3" x14ac:dyDescent="0.3">
      <c r="A300" s="95" t="s">
        <v>6722</v>
      </c>
      <c r="B300" s="95" t="s">
        <v>6631</v>
      </c>
      <c r="C300" s="96">
        <v>11750</v>
      </c>
    </row>
    <row r="301" spans="1:3" x14ac:dyDescent="0.3">
      <c r="A301" s="95" t="s">
        <v>6723</v>
      </c>
      <c r="B301" s="95" t="s">
        <v>6632</v>
      </c>
      <c r="C301" s="96">
        <v>7450</v>
      </c>
    </row>
    <row r="302" spans="1:3" x14ac:dyDescent="0.3">
      <c r="A302" s="95" t="s">
        <v>6724</v>
      </c>
      <c r="B302" s="95" t="s">
        <v>6629</v>
      </c>
      <c r="C302" s="96">
        <v>9650</v>
      </c>
    </row>
    <row r="303" spans="1:3" x14ac:dyDescent="0.3">
      <c r="A303" s="95" t="s">
        <v>6725</v>
      </c>
      <c r="B303" s="95" t="s">
        <v>6631</v>
      </c>
      <c r="C303" s="96">
        <v>11750</v>
      </c>
    </row>
    <row r="304" spans="1:3" x14ac:dyDescent="0.3">
      <c r="A304" s="95" t="s">
        <v>6726</v>
      </c>
      <c r="B304" s="95" t="s">
        <v>6634</v>
      </c>
      <c r="C304" s="96">
        <v>6950</v>
      </c>
    </row>
    <row r="305" spans="1:3" x14ac:dyDescent="0.3">
      <c r="A305" s="95" t="s">
        <v>6727</v>
      </c>
      <c r="B305" s="95" t="s">
        <v>6634</v>
      </c>
      <c r="C305" s="96">
        <v>6950</v>
      </c>
    </row>
    <row r="306" spans="1:3" x14ac:dyDescent="0.3">
      <c r="A306" s="95" t="s">
        <v>6728</v>
      </c>
      <c r="B306" s="95" t="s">
        <v>6634</v>
      </c>
      <c r="C306" s="96">
        <v>6950</v>
      </c>
    </row>
    <row r="307" spans="1:3" x14ac:dyDescent="0.3">
      <c r="A307" s="95" t="s">
        <v>6729</v>
      </c>
      <c r="B307" s="95" t="s">
        <v>6634</v>
      </c>
      <c r="C307" s="96">
        <v>6950</v>
      </c>
    </row>
    <row r="308" spans="1:3" x14ac:dyDescent="0.3">
      <c r="A308" s="95" t="s">
        <v>6730</v>
      </c>
      <c r="B308" s="95" t="s">
        <v>7469</v>
      </c>
      <c r="C308" s="96">
        <v>2580</v>
      </c>
    </row>
    <row r="309" spans="1:3" x14ac:dyDescent="0.3">
      <c r="A309" s="95" t="s">
        <v>6731</v>
      </c>
      <c r="B309" s="95" t="s">
        <v>7470</v>
      </c>
      <c r="C309" s="96">
        <v>2580</v>
      </c>
    </row>
    <row r="310" spans="1:3" x14ac:dyDescent="0.3">
      <c r="A310" s="95" t="s">
        <v>6732</v>
      </c>
      <c r="B310" s="95" t="s">
        <v>7471</v>
      </c>
      <c r="C310" s="96">
        <v>2580</v>
      </c>
    </row>
    <row r="311" spans="1:3" x14ac:dyDescent="0.3">
      <c r="A311" s="95" t="s">
        <v>6733</v>
      </c>
      <c r="B311" s="95" t="s">
        <v>7472</v>
      </c>
      <c r="C311" s="96">
        <v>2580</v>
      </c>
    </row>
    <row r="312" spans="1:3" x14ac:dyDescent="0.3">
      <c r="A312" s="95" t="s">
        <v>6734</v>
      </c>
      <c r="B312" s="95" t="s">
        <v>7473</v>
      </c>
      <c r="C312" s="96">
        <v>2580</v>
      </c>
    </row>
    <row r="313" spans="1:3" x14ac:dyDescent="0.3">
      <c r="A313" s="95" t="s">
        <v>6735</v>
      </c>
      <c r="B313" s="95" t="s">
        <v>7474</v>
      </c>
      <c r="C313" s="96">
        <v>2580</v>
      </c>
    </row>
    <row r="314" spans="1:3" x14ac:dyDescent="0.3">
      <c r="A314" s="95" t="s">
        <v>6736</v>
      </c>
      <c r="B314" s="95" t="s">
        <v>7475</v>
      </c>
      <c r="C314" s="96">
        <v>2580</v>
      </c>
    </row>
    <row r="315" spans="1:3" x14ac:dyDescent="0.3">
      <c r="A315" s="95" t="s">
        <v>6737</v>
      </c>
      <c r="B315" s="95" t="s">
        <v>7476</v>
      </c>
      <c r="C315" s="96">
        <v>2580</v>
      </c>
    </row>
    <row r="316" spans="1:3" x14ac:dyDescent="0.3">
      <c r="A316" s="95" t="s">
        <v>6738</v>
      </c>
      <c r="B316" s="95" t="s">
        <v>6739</v>
      </c>
      <c r="C316" s="96">
        <v>3450</v>
      </c>
    </row>
    <row r="317" spans="1:3" x14ac:dyDescent="0.3">
      <c r="A317" s="95" t="s">
        <v>241</v>
      </c>
      <c r="B317" s="95" t="s">
        <v>7477</v>
      </c>
      <c r="C317" s="96">
        <v>12140</v>
      </c>
    </row>
    <row r="318" spans="1:3" x14ac:dyDescent="0.3">
      <c r="A318" s="95" t="s">
        <v>242</v>
      </c>
      <c r="B318" s="95" t="s">
        <v>7478</v>
      </c>
      <c r="C318" s="96">
        <v>6720</v>
      </c>
    </row>
    <row r="319" spans="1:3" x14ac:dyDescent="0.3">
      <c r="A319" s="95" t="s">
        <v>243</v>
      </c>
      <c r="B319" s="95" t="s">
        <v>7479</v>
      </c>
      <c r="C319" s="96">
        <v>8970</v>
      </c>
    </row>
    <row r="320" spans="1:3" x14ac:dyDescent="0.3">
      <c r="A320" s="95" t="s">
        <v>244</v>
      </c>
      <c r="B320" s="95" t="s">
        <v>7480</v>
      </c>
      <c r="C320" s="96">
        <v>4900</v>
      </c>
    </row>
    <row r="321" spans="1:3" x14ac:dyDescent="0.3">
      <c r="A321" s="95" t="s">
        <v>245</v>
      </c>
      <c r="B321" s="95" t="s">
        <v>7481</v>
      </c>
      <c r="C321" s="96">
        <v>4720</v>
      </c>
    </row>
    <row r="322" spans="1:3" x14ac:dyDescent="0.3">
      <c r="A322" s="95" t="s">
        <v>246</v>
      </c>
      <c r="B322" s="95" t="s">
        <v>7482</v>
      </c>
      <c r="C322" s="96">
        <v>12150</v>
      </c>
    </row>
    <row r="323" spans="1:3" x14ac:dyDescent="0.3">
      <c r="A323" s="95" t="s">
        <v>247</v>
      </c>
      <c r="B323" s="95" t="s">
        <v>7483</v>
      </c>
      <c r="C323" s="96">
        <v>13870</v>
      </c>
    </row>
    <row r="324" spans="1:3" x14ac:dyDescent="0.3">
      <c r="A324" s="95" t="s">
        <v>248</v>
      </c>
      <c r="B324" s="95" t="s">
        <v>7484</v>
      </c>
      <c r="C324" s="96">
        <v>20840</v>
      </c>
    </row>
    <row r="325" spans="1:3" x14ac:dyDescent="0.3">
      <c r="A325" s="95" t="s">
        <v>249</v>
      </c>
      <c r="B325" s="95" t="s">
        <v>7485</v>
      </c>
      <c r="C325" s="96">
        <v>8970</v>
      </c>
    </row>
    <row r="326" spans="1:3" x14ac:dyDescent="0.3">
      <c r="A326" s="95" t="s">
        <v>250</v>
      </c>
      <c r="B326" s="95" t="s">
        <v>7486</v>
      </c>
      <c r="C326" s="96">
        <v>10250</v>
      </c>
    </row>
    <row r="327" spans="1:3" x14ac:dyDescent="0.3">
      <c r="A327" s="95" t="s">
        <v>251</v>
      </c>
      <c r="B327" s="95" t="s">
        <v>7487</v>
      </c>
      <c r="C327" s="96">
        <v>8650</v>
      </c>
    </row>
    <row r="328" spans="1:3" x14ac:dyDescent="0.3">
      <c r="A328" s="95" t="s">
        <v>252</v>
      </c>
      <c r="B328" s="95" t="s">
        <v>7488</v>
      </c>
      <c r="C328" s="96">
        <v>13560</v>
      </c>
    </row>
    <row r="329" spans="1:3" x14ac:dyDescent="0.3">
      <c r="A329" s="95" t="s">
        <v>253</v>
      </c>
      <c r="B329" s="95" t="s">
        <v>7489</v>
      </c>
      <c r="C329" s="96">
        <v>11320</v>
      </c>
    </row>
    <row r="330" spans="1:3" x14ac:dyDescent="0.3">
      <c r="A330" s="95" t="s">
        <v>254</v>
      </c>
      <c r="B330" s="95" t="s">
        <v>7490</v>
      </c>
      <c r="C330" s="96">
        <v>7250</v>
      </c>
    </row>
    <row r="331" spans="1:3" x14ac:dyDescent="0.3">
      <c r="A331" s="95" t="s">
        <v>255</v>
      </c>
      <c r="B331" s="95" t="s">
        <v>7491</v>
      </c>
      <c r="C331" s="96">
        <v>10470</v>
      </c>
    </row>
    <row r="332" spans="1:3" x14ac:dyDescent="0.3">
      <c r="A332" s="95" t="s">
        <v>256</v>
      </c>
      <c r="B332" s="95" t="s">
        <v>7492</v>
      </c>
      <c r="C332" s="96">
        <v>7350</v>
      </c>
    </row>
    <row r="333" spans="1:3" x14ac:dyDescent="0.3">
      <c r="A333" s="95" t="s">
        <v>257</v>
      </c>
      <c r="B333" s="95" t="s">
        <v>7493</v>
      </c>
      <c r="C333" s="96">
        <v>14950</v>
      </c>
    </row>
    <row r="334" spans="1:3" x14ac:dyDescent="0.3">
      <c r="A334" s="95" t="s">
        <v>258</v>
      </c>
      <c r="B334" s="95" t="s">
        <v>7494</v>
      </c>
      <c r="C334" s="96">
        <v>9340</v>
      </c>
    </row>
    <row r="335" spans="1:3" x14ac:dyDescent="0.3">
      <c r="A335" s="95" t="s">
        <v>259</v>
      </c>
      <c r="B335" s="95" t="s">
        <v>7495</v>
      </c>
      <c r="C335" s="96">
        <v>9470</v>
      </c>
    </row>
    <row r="336" spans="1:3" x14ac:dyDescent="0.3">
      <c r="A336" s="95" t="s">
        <v>260</v>
      </c>
      <c r="B336" s="95" t="s">
        <v>7496</v>
      </c>
      <c r="C336" s="96">
        <v>5970</v>
      </c>
    </row>
    <row r="337" spans="1:3" x14ac:dyDescent="0.3">
      <c r="A337" s="95" t="s">
        <v>261</v>
      </c>
      <c r="B337" s="95" t="s">
        <v>7497</v>
      </c>
      <c r="C337" s="96">
        <v>10650</v>
      </c>
    </row>
    <row r="338" spans="1:3" x14ac:dyDescent="0.3">
      <c r="A338" s="95" t="s">
        <v>262</v>
      </c>
      <c r="B338" s="95" t="s">
        <v>7498</v>
      </c>
      <c r="C338" s="96">
        <v>22470</v>
      </c>
    </row>
    <row r="339" spans="1:3" x14ac:dyDescent="0.3">
      <c r="A339" s="95" t="s">
        <v>263</v>
      </c>
      <c r="B339" s="95" t="s">
        <v>7499</v>
      </c>
      <c r="C339" s="96">
        <v>21540</v>
      </c>
    </row>
    <row r="340" spans="1:3" x14ac:dyDescent="0.3">
      <c r="A340" s="95" t="s">
        <v>264</v>
      </c>
      <c r="B340" s="95" t="s">
        <v>7500</v>
      </c>
      <c r="C340" s="96">
        <v>17840</v>
      </c>
    </row>
    <row r="341" spans="1:3" x14ac:dyDescent="0.3">
      <c r="A341" s="95" t="s">
        <v>265</v>
      </c>
      <c r="B341" s="95" t="s">
        <v>7501</v>
      </c>
      <c r="C341" s="96">
        <v>2700</v>
      </c>
    </row>
    <row r="342" spans="1:3" x14ac:dyDescent="0.3">
      <c r="A342" s="95" t="s">
        <v>266</v>
      </c>
      <c r="B342" s="95" t="s">
        <v>7502</v>
      </c>
      <c r="C342" s="96">
        <v>2700</v>
      </c>
    </row>
    <row r="343" spans="1:3" x14ac:dyDescent="0.3">
      <c r="A343" s="95" t="s">
        <v>267</v>
      </c>
      <c r="B343" s="95" t="s">
        <v>7503</v>
      </c>
      <c r="C343" s="96">
        <v>2700</v>
      </c>
    </row>
    <row r="344" spans="1:3" x14ac:dyDescent="0.3">
      <c r="A344" s="95" t="s">
        <v>268</v>
      </c>
      <c r="B344" s="95" t="s">
        <v>7504</v>
      </c>
      <c r="C344" s="96">
        <v>2700</v>
      </c>
    </row>
    <row r="345" spans="1:3" x14ac:dyDescent="0.3">
      <c r="A345" s="95" t="s">
        <v>269</v>
      </c>
      <c r="B345" s="95" t="s">
        <v>7505</v>
      </c>
      <c r="C345" s="96">
        <v>2700</v>
      </c>
    </row>
    <row r="346" spans="1:3" x14ac:dyDescent="0.3">
      <c r="A346" s="95" t="s">
        <v>270</v>
      </c>
      <c r="B346" s="95" t="s">
        <v>7506</v>
      </c>
      <c r="C346" s="96">
        <v>2700</v>
      </c>
    </row>
    <row r="347" spans="1:3" x14ac:dyDescent="0.3">
      <c r="A347" s="95" t="s">
        <v>271</v>
      </c>
      <c r="B347" s="95" t="s">
        <v>7507</v>
      </c>
      <c r="C347" s="96">
        <v>2700</v>
      </c>
    </row>
    <row r="348" spans="1:3" x14ac:dyDescent="0.3">
      <c r="A348" s="95" t="s">
        <v>272</v>
      </c>
      <c r="B348" s="95" t="s">
        <v>7508</v>
      </c>
      <c r="C348" s="96">
        <v>2700</v>
      </c>
    </row>
    <row r="349" spans="1:3" x14ac:dyDescent="0.3">
      <c r="A349" s="95" t="s">
        <v>273</v>
      </c>
      <c r="B349" s="95" t="s">
        <v>7509</v>
      </c>
      <c r="C349" s="96">
        <v>2700</v>
      </c>
    </row>
    <row r="350" spans="1:3" x14ac:dyDescent="0.3">
      <c r="A350" s="95" t="s">
        <v>274</v>
      </c>
      <c r="B350" s="95" t="s">
        <v>7510</v>
      </c>
      <c r="C350" s="96">
        <v>2700</v>
      </c>
    </row>
    <row r="351" spans="1:3" x14ac:dyDescent="0.3">
      <c r="A351" s="95" t="s">
        <v>275</v>
      </c>
      <c r="B351" s="95" t="s">
        <v>7511</v>
      </c>
      <c r="C351" s="96">
        <v>2700</v>
      </c>
    </row>
    <row r="352" spans="1:3" x14ac:dyDescent="0.3">
      <c r="A352" s="95" t="s">
        <v>276</v>
      </c>
      <c r="B352" s="95" t="s">
        <v>7512</v>
      </c>
      <c r="C352" s="96">
        <v>2700</v>
      </c>
    </row>
    <row r="353" spans="1:3" x14ac:dyDescent="0.3">
      <c r="A353" s="95" t="s">
        <v>277</v>
      </c>
      <c r="B353" s="95" t="s">
        <v>7513</v>
      </c>
      <c r="C353" s="96">
        <v>570</v>
      </c>
    </row>
    <row r="354" spans="1:3" x14ac:dyDescent="0.3">
      <c r="A354" s="95" t="s">
        <v>278</v>
      </c>
      <c r="B354" s="95" t="s">
        <v>7514</v>
      </c>
      <c r="C354" s="96">
        <v>570</v>
      </c>
    </row>
    <row r="355" spans="1:3" x14ac:dyDescent="0.3">
      <c r="A355" s="95" t="s">
        <v>279</v>
      </c>
      <c r="B355" s="95" t="s">
        <v>7515</v>
      </c>
      <c r="C355" s="96">
        <v>570</v>
      </c>
    </row>
    <row r="356" spans="1:3" x14ac:dyDescent="0.3">
      <c r="A356" s="95" t="s">
        <v>280</v>
      </c>
      <c r="B356" s="95" t="s">
        <v>7516</v>
      </c>
      <c r="C356" s="96">
        <v>570</v>
      </c>
    </row>
    <row r="357" spans="1:3" x14ac:dyDescent="0.3">
      <c r="A357" s="95" t="s">
        <v>281</v>
      </c>
      <c r="B357" s="95" t="s">
        <v>7517</v>
      </c>
      <c r="C357" s="96">
        <v>570</v>
      </c>
    </row>
    <row r="358" spans="1:3" x14ac:dyDescent="0.3">
      <c r="A358" s="95" t="s">
        <v>282</v>
      </c>
      <c r="B358" s="95" t="s">
        <v>7518</v>
      </c>
      <c r="C358" s="96">
        <v>570</v>
      </c>
    </row>
    <row r="359" spans="1:3" x14ac:dyDescent="0.3">
      <c r="A359" s="95" t="s">
        <v>283</v>
      </c>
      <c r="B359" s="95" t="s">
        <v>7519</v>
      </c>
      <c r="C359" s="96">
        <v>570</v>
      </c>
    </row>
    <row r="360" spans="1:3" x14ac:dyDescent="0.3">
      <c r="A360" s="95" t="s">
        <v>284</v>
      </c>
      <c r="B360" s="95" t="s">
        <v>7520</v>
      </c>
      <c r="C360" s="96">
        <v>570</v>
      </c>
    </row>
    <row r="361" spans="1:3" x14ac:dyDescent="0.3">
      <c r="A361" s="95" t="s">
        <v>285</v>
      </c>
      <c r="B361" s="95" t="s">
        <v>7521</v>
      </c>
      <c r="C361" s="96">
        <v>570</v>
      </c>
    </row>
    <row r="362" spans="1:3" x14ac:dyDescent="0.3">
      <c r="A362" s="95" t="s">
        <v>286</v>
      </c>
      <c r="B362" s="95" t="s">
        <v>7522</v>
      </c>
      <c r="C362" s="96">
        <v>570</v>
      </c>
    </row>
    <row r="363" spans="1:3" x14ac:dyDescent="0.3">
      <c r="A363" s="95" t="s">
        <v>287</v>
      </c>
      <c r="B363" s="95" t="s">
        <v>7523</v>
      </c>
      <c r="C363" s="96">
        <v>570</v>
      </c>
    </row>
    <row r="364" spans="1:3" x14ac:dyDescent="0.3">
      <c r="A364" s="95" t="s">
        <v>288</v>
      </c>
      <c r="B364" s="95" t="s">
        <v>7524</v>
      </c>
      <c r="C364" s="96">
        <v>570</v>
      </c>
    </row>
    <row r="365" spans="1:3" x14ac:dyDescent="0.3">
      <c r="A365" s="95" t="s">
        <v>289</v>
      </c>
      <c r="B365" s="95" t="s">
        <v>7525</v>
      </c>
      <c r="C365" s="96">
        <v>570</v>
      </c>
    </row>
    <row r="366" spans="1:3" x14ac:dyDescent="0.3">
      <c r="A366" s="95" t="s">
        <v>290</v>
      </c>
      <c r="B366" s="95" t="s">
        <v>7526</v>
      </c>
      <c r="C366" s="96">
        <v>570</v>
      </c>
    </row>
    <row r="367" spans="1:3" x14ac:dyDescent="0.3">
      <c r="A367" s="95" t="s">
        <v>291</v>
      </c>
      <c r="B367" s="95" t="s">
        <v>7527</v>
      </c>
      <c r="C367" s="96">
        <v>940</v>
      </c>
    </row>
    <row r="368" spans="1:3" x14ac:dyDescent="0.3">
      <c r="A368" s="95" t="s">
        <v>292</v>
      </c>
      <c r="B368" s="95" t="s">
        <v>7528</v>
      </c>
      <c r="C368" s="96">
        <v>940</v>
      </c>
    </row>
    <row r="369" spans="1:3" x14ac:dyDescent="0.3">
      <c r="A369" s="95" t="s">
        <v>293</v>
      </c>
      <c r="B369" s="95" t="s">
        <v>7529</v>
      </c>
      <c r="C369" s="96">
        <v>940</v>
      </c>
    </row>
    <row r="370" spans="1:3" x14ac:dyDescent="0.3">
      <c r="A370" s="95" t="s">
        <v>294</v>
      </c>
      <c r="B370" s="95" t="s">
        <v>7530</v>
      </c>
      <c r="C370" s="96">
        <v>940</v>
      </c>
    </row>
    <row r="371" spans="1:3" x14ac:dyDescent="0.3">
      <c r="A371" s="95" t="s">
        <v>295</v>
      </c>
      <c r="B371" s="95" t="s">
        <v>7531</v>
      </c>
      <c r="C371" s="96">
        <v>940</v>
      </c>
    </row>
    <row r="372" spans="1:3" x14ac:dyDescent="0.3">
      <c r="A372" s="95" t="s">
        <v>296</v>
      </c>
      <c r="B372" s="95" t="s">
        <v>7532</v>
      </c>
      <c r="C372" s="96">
        <v>940</v>
      </c>
    </row>
    <row r="373" spans="1:3" x14ac:dyDescent="0.3">
      <c r="A373" s="95" t="s">
        <v>297</v>
      </c>
      <c r="B373" s="95" t="s">
        <v>7533</v>
      </c>
      <c r="C373" s="96">
        <v>940</v>
      </c>
    </row>
    <row r="374" spans="1:3" x14ac:dyDescent="0.3">
      <c r="A374" s="95" t="s">
        <v>298</v>
      </c>
      <c r="B374" s="95" t="s">
        <v>7534</v>
      </c>
      <c r="C374" s="96">
        <v>940</v>
      </c>
    </row>
    <row r="375" spans="1:3" x14ac:dyDescent="0.3">
      <c r="A375" s="95" t="s">
        <v>299</v>
      </c>
      <c r="B375" s="95" t="s">
        <v>7535</v>
      </c>
      <c r="C375" s="96">
        <v>940</v>
      </c>
    </row>
    <row r="376" spans="1:3" x14ac:dyDescent="0.3">
      <c r="A376" s="95" t="s">
        <v>300</v>
      </c>
      <c r="B376" s="95" t="s">
        <v>7536</v>
      </c>
      <c r="C376" s="96">
        <v>940</v>
      </c>
    </row>
    <row r="377" spans="1:3" x14ac:dyDescent="0.3">
      <c r="A377" s="95" t="s">
        <v>301</v>
      </c>
      <c r="B377" s="95" t="s">
        <v>7537</v>
      </c>
      <c r="C377" s="96">
        <v>940</v>
      </c>
    </row>
    <row r="378" spans="1:3" x14ac:dyDescent="0.3">
      <c r="A378" s="95" t="s">
        <v>302</v>
      </c>
      <c r="B378" s="95" t="s">
        <v>7538</v>
      </c>
      <c r="C378" s="96">
        <v>940</v>
      </c>
    </row>
    <row r="379" spans="1:3" x14ac:dyDescent="0.3">
      <c r="A379" s="95" t="s">
        <v>303</v>
      </c>
      <c r="B379" s="95" t="s">
        <v>7539</v>
      </c>
      <c r="C379" s="96">
        <v>940</v>
      </c>
    </row>
    <row r="380" spans="1:3" x14ac:dyDescent="0.3">
      <c r="A380" s="95" t="s">
        <v>304</v>
      </c>
      <c r="B380" s="95" t="s">
        <v>7533</v>
      </c>
      <c r="C380" s="96">
        <v>940</v>
      </c>
    </row>
    <row r="381" spans="1:3" x14ac:dyDescent="0.3">
      <c r="A381" s="95" t="s">
        <v>305</v>
      </c>
      <c r="B381" s="95" t="s">
        <v>7540</v>
      </c>
      <c r="C381" s="96">
        <v>1750</v>
      </c>
    </row>
    <row r="382" spans="1:3" x14ac:dyDescent="0.3">
      <c r="A382" s="95" t="s">
        <v>306</v>
      </c>
      <c r="B382" s="95" t="s">
        <v>7541</v>
      </c>
      <c r="C382" s="96">
        <v>1750</v>
      </c>
    </row>
    <row r="383" spans="1:3" x14ac:dyDescent="0.3">
      <c r="A383" s="95" t="s">
        <v>307</v>
      </c>
      <c r="B383" s="95" t="s">
        <v>7542</v>
      </c>
      <c r="C383" s="96">
        <v>1750</v>
      </c>
    </row>
    <row r="384" spans="1:3" x14ac:dyDescent="0.3">
      <c r="A384" s="95" t="s">
        <v>308</v>
      </c>
      <c r="B384" s="95" t="s">
        <v>7543</v>
      </c>
      <c r="C384" s="96">
        <v>1750</v>
      </c>
    </row>
    <row r="385" spans="1:3" x14ac:dyDescent="0.3">
      <c r="A385" s="95" t="s">
        <v>309</v>
      </c>
      <c r="B385" s="95" t="s">
        <v>7544</v>
      </c>
      <c r="C385" s="96">
        <v>1750</v>
      </c>
    </row>
    <row r="386" spans="1:3" x14ac:dyDescent="0.3">
      <c r="A386" s="95" t="s">
        <v>310</v>
      </c>
      <c r="B386" s="95" t="s">
        <v>7545</v>
      </c>
      <c r="C386" s="96">
        <v>1750</v>
      </c>
    </row>
    <row r="387" spans="1:3" x14ac:dyDescent="0.3">
      <c r="A387" s="95" t="s">
        <v>311</v>
      </c>
      <c r="B387" s="95" t="s">
        <v>7546</v>
      </c>
      <c r="C387" s="96">
        <v>1750</v>
      </c>
    </row>
    <row r="388" spans="1:3" x14ac:dyDescent="0.3">
      <c r="A388" s="95" t="s">
        <v>312</v>
      </c>
      <c r="B388" s="95" t="s">
        <v>7547</v>
      </c>
      <c r="C388" s="96">
        <v>1750</v>
      </c>
    </row>
    <row r="389" spans="1:3" x14ac:dyDescent="0.3">
      <c r="A389" s="95" t="s">
        <v>313</v>
      </c>
      <c r="B389" s="95" t="s">
        <v>7548</v>
      </c>
      <c r="C389" s="96">
        <v>1750</v>
      </c>
    </row>
    <row r="390" spans="1:3" x14ac:dyDescent="0.3">
      <c r="A390" s="95" t="s">
        <v>314</v>
      </c>
      <c r="B390" s="95" t="s">
        <v>7549</v>
      </c>
      <c r="C390" s="96">
        <v>1750</v>
      </c>
    </row>
    <row r="391" spans="1:3" x14ac:dyDescent="0.3">
      <c r="A391" s="95" t="s">
        <v>315</v>
      </c>
      <c r="B391" s="95" t="s">
        <v>7550</v>
      </c>
      <c r="C391" s="96">
        <v>1750</v>
      </c>
    </row>
    <row r="392" spans="1:3" x14ac:dyDescent="0.3">
      <c r="A392" s="95" t="s">
        <v>316</v>
      </c>
      <c r="B392" s="95" t="s">
        <v>7551</v>
      </c>
      <c r="C392" s="96">
        <v>1750</v>
      </c>
    </row>
    <row r="393" spans="1:3" x14ac:dyDescent="0.3">
      <c r="A393" s="95" t="s">
        <v>317</v>
      </c>
      <c r="B393" s="95" t="s">
        <v>7552</v>
      </c>
      <c r="C393" s="96">
        <v>13340</v>
      </c>
    </row>
    <row r="394" spans="1:3" x14ac:dyDescent="0.3">
      <c r="A394" s="95" t="s">
        <v>318</v>
      </c>
      <c r="B394" s="95" t="s">
        <v>7553</v>
      </c>
      <c r="C394" s="96">
        <v>7280</v>
      </c>
    </row>
    <row r="395" spans="1:3" x14ac:dyDescent="0.3">
      <c r="A395" s="95" t="s">
        <v>319</v>
      </c>
      <c r="B395" s="95" t="s">
        <v>7554</v>
      </c>
      <c r="C395" s="96">
        <v>8340</v>
      </c>
    </row>
    <row r="396" spans="1:3" x14ac:dyDescent="0.3">
      <c r="A396" s="95" t="s">
        <v>320</v>
      </c>
      <c r="B396" s="95" t="s">
        <v>7555</v>
      </c>
      <c r="C396" s="96">
        <v>4920</v>
      </c>
    </row>
    <row r="397" spans="1:3" x14ac:dyDescent="0.3">
      <c r="A397" s="95" t="s">
        <v>321</v>
      </c>
      <c r="B397" s="95" t="s">
        <v>7556</v>
      </c>
      <c r="C397" s="96">
        <v>8640</v>
      </c>
    </row>
    <row r="398" spans="1:3" x14ac:dyDescent="0.3">
      <c r="A398" s="95" t="s">
        <v>322</v>
      </c>
      <c r="B398" s="95" t="s">
        <v>7557</v>
      </c>
      <c r="C398" s="96">
        <v>7760</v>
      </c>
    </row>
    <row r="399" spans="1:3" x14ac:dyDescent="0.3">
      <c r="A399" s="95" t="s">
        <v>323</v>
      </c>
      <c r="B399" s="95" t="s">
        <v>7151</v>
      </c>
      <c r="C399" s="96">
        <v>6290</v>
      </c>
    </row>
    <row r="400" spans="1:3" x14ac:dyDescent="0.3">
      <c r="A400" s="95" t="s">
        <v>324</v>
      </c>
      <c r="B400" s="95" t="s">
        <v>7152</v>
      </c>
      <c r="C400" s="96">
        <v>6290</v>
      </c>
    </row>
    <row r="401" spans="1:3" x14ac:dyDescent="0.3">
      <c r="A401" s="95" t="s">
        <v>325</v>
      </c>
      <c r="B401" s="95" t="s">
        <v>7558</v>
      </c>
      <c r="C401" s="96">
        <v>9470</v>
      </c>
    </row>
    <row r="402" spans="1:3" x14ac:dyDescent="0.3">
      <c r="A402" s="95" t="s">
        <v>326</v>
      </c>
      <c r="B402" s="95" t="s">
        <v>7153</v>
      </c>
      <c r="C402" s="96">
        <v>6450</v>
      </c>
    </row>
    <row r="403" spans="1:3" x14ac:dyDescent="0.3">
      <c r="A403" s="95" t="s">
        <v>327</v>
      </c>
      <c r="B403" s="95" t="s">
        <v>7559</v>
      </c>
      <c r="C403" s="96">
        <v>15870</v>
      </c>
    </row>
    <row r="404" spans="1:3" x14ac:dyDescent="0.3">
      <c r="A404" s="95" t="s">
        <v>328</v>
      </c>
      <c r="B404" s="95" t="s">
        <v>7560</v>
      </c>
      <c r="C404" s="96">
        <v>13370</v>
      </c>
    </row>
    <row r="405" spans="1:3" x14ac:dyDescent="0.3">
      <c r="A405" s="95" t="s">
        <v>329</v>
      </c>
      <c r="B405" s="95" t="s">
        <v>7561</v>
      </c>
      <c r="C405" s="96">
        <v>11400</v>
      </c>
    </row>
    <row r="406" spans="1:3" x14ac:dyDescent="0.3">
      <c r="A406" s="95" t="s">
        <v>330</v>
      </c>
      <c r="B406" s="95" t="s">
        <v>7562</v>
      </c>
      <c r="C406" s="96">
        <v>10470</v>
      </c>
    </row>
    <row r="407" spans="1:3" x14ac:dyDescent="0.3">
      <c r="A407" s="95" t="s">
        <v>6765</v>
      </c>
      <c r="B407" s="95" t="s">
        <v>7173</v>
      </c>
      <c r="C407" s="96">
        <v>1190</v>
      </c>
    </row>
    <row r="408" spans="1:3" x14ac:dyDescent="0.3">
      <c r="A408" s="95" t="s">
        <v>6767</v>
      </c>
      <c r="B408" s="95" t="s">
        <v>7174</v>
      </c>
      <c r="C408" s="96">
        <v>2670</v>
      </c>
    </row>
    <row r="409" spans="1:3" x14ac:dyDescent="0.3">
      <c r="A409" s="95" t="s">
        <v>6766</v>
      </c>
      <c r="B409" s="95" t="s">
        <v>7175</v>
      </c>
      <c r="C409" s="96">
        <v>1260</v>
      </c>
    </row>
    <row r="410" spans="1:3" x14ac:dyDescent="0.3">
      <c r="A410" s="95" t="s">
        <v>6764</v>
      </c>
      <c r="B410" s="95" t="s">
        <v>7176</v>
      </c>
      <c r="C410" s="96">
        <v>1940</v>
      </c>
    </row>
    <row r="411" spans="1:3" x14ac:dyDescent="0.3">
      <c r="A411" s="95" t="s">
        <v>6769</v>
      </c>
      <c r="B411" s="95" t="s">
        <v>7177</v>
      </c>
      <c r="C411" s="96">
        <v>2070</v>
      </c>
    </row>
    <row r="412" spans="1:3" x14ac:dyDescent="0.3">
      <c r="A412" s="95" t="s">
        <v>6768</v>
      </c>
      <c r="B412" s="95" t="s">
        <v>7178</v>
      </c>
      <c r="C412" s="96">
        <v>1560</v>
      </c>
    </row>
    <row r="413" spans="1:3" x14ac:dyDescent="0.3">
      <c r="A413" s="95" t="s">
        <v>331</v>
      </c>
      <c r="B413" s="95" t="s">
        <v>7179</v>
      </c>
      <c r="C413" s="96">
        <v>870</v>
      </c>
    </row>
    <row r="414" spans="1:3" x14ac:dyDescent="0.3">
      <c r="A414" s="95" t="s">
        <v>332</v>
      </c>
      <c r="B414" s="95" t="s">
        <v>7180</v>
      </c>
      <c r="C414" s="96">
        <v>4460</v>
      </c>
    </row>
    <row r="415" spans="1:3" x14ac:dyDescent="0.3">
      <c r="A415" s="95" t="s">
        <v>333</v>
      </c>
      <c r="B415" s="95" t="s">
        <v>7166</v>
      </c>
      <c r="C415" s="96">
        <v>6450</v>
      </c>
    </row>
    <row r="416" spans="1:3" x14ac:dyDescent="0.3">
      <c r="A416" s="95" t="s">
        <v>334</v>
      </c>
      <c r="B416" s="95" t="s">
        <v>7181</v>
      </c>
      <c r="C416" s="96">
        <v>6450</v>
      </c>
    </row>
    <row r="417" spans="1:3" x14ac:dyDescent="0.3">
      <c r="A417" s="95" t="s">
        <v>335</v>
      </c>
      <c r="B417" s="95" t="s">
        <v>7563</v>
      </c>
      <c r="C417" s="96">
        <v>9980</v>
      </c>
    </row>
    <row r="418" spans="1:3" x14ac:dyDescent="0.3">
      <c r="A418" s="95" t="s">
        <v>336</v>
      </c>
      <c r="B418" s="95" t="s">
        <v>7182</v>
      </c>
      <c r="C418" s="96">
        <v>24780</v>
      </c>
    </row>
    <row r="419" spans="1:3" x14ac:dyDescent="0.3">
      <c r="A419" s="95" t="s">
        <v>337</v>
      </c>
      <c r="B419" s="95" t="s">
        <v>7564</v>
      </c>
      <c r="C419" s="96">
        <v>4150</v>
      </c>
    </row>
    <row r="420" spans="1:3" x14ac:dyDescent="0.3">
      <c r="A420" s="95" t="s">
        <v>338</v>
      </c>
      <c r="B420" s="95" t="s">
        <v>7565</v>
      </c>
      <c r="C420" s="96">
        <v>4630</v>
      </c>
    </row>
    <row r="421" spans="1:3" x14ac:dyDescent="0.3">
      <c r="A421" s="95" t="s">
        <v>339</v>
      </c>
      <c r="B421" s="95" t="s">
        <v>7566</v>
      </c>
      <c r="C421" s="96">
        <v>18960</v>
      </c>
    </row>
    <row r="422" spans="1:3" x14ac:dyDescent="0.3">
      <c r="A422" s="95" t="s">
        <v>340</v>
      </c>
      <c r="B422" s="95" t="s">
        <v>7567</v>
      </c>
      <c r="C422" s="96">
        <v>18960</v>
      </c>
    </row>
    <row r="423" spans="1:3" x14ac:dyDescent="0.3">
      <c r="A423" s="95" t="s">
        <v>341</v>
      </c>
      <c r="B423" s="95" t="s">
        <v>7183</v>
      </c>
      <c r="C423" s="96">
        <v>6880</v>
      </c>
    </row>
    <row r="424" spans="1:3" x14ac:dyDescent="0.3">
      <c r="A424" s="95" t="s">
        <v>342</v>
      </c>
      <c r="B424" s="95" t="s">
        <v>7183</v>
      </c>
      <c r="C424" s="96">
        <v>6880</v>
      </c>
    </row>
    <row r="425" spans="1:3" x14ac:dyDescent="0.3">
      <c r="A425" s="95" t="s">
        <v>343</v>
      </c>
      <c r="B425" s="95" t="s">
        <v>6635</v>
      </c>
      <c r="C425" s="96">
        <v>570</v>
      </c>
    </row>
    <row r="426" spans="1:3" x14ac:dyDescent="0.3">
      <c r="A426" s="95" t="s">
        <v>344</v>
      </c>
      <c r="B426" s="95" t="s">
        <v>7184</v>
      </c>
      <c r="C426" s="96">
        <v>3560</v>
      </c>
    </row>
    <row r="427" spans="1:3" x14ac:dyDescent="0.3">
      <c r="A427" s="95" t="s">
        <v>345</v>
      </c>
      <c r="B427" s="95" t="s">
        <v>7185</v>
      </c>
      <c r="C427" s="96">
        <v>4420</v>
      </c>
    </row>
    <row r="428" spans="1:3" x14ac:dyDescent="0.3">
      <c r="A428" s="95" t="s">
        <v>346</v>
      </c>
      <c r="B428" s="95" t="s">
        <v>7186</v>
      </c>
      <c r="C428" s="96">
        <v>18500</v>
      </c>
    </row>
    <row r="429" spans="1:3" x14ac:dyDescent="0.3">
      <c r="A429" s="95" t="s">
        <v>347</v>
      </c>
      <c r="B429" s="95" t="s">
        <v>7187</v>
      </c>
      <c r="C429" s="96">
        <v>2600</v>
      </c>
    </row>
    <row r="430" spans="1:3" x14ac:dyDescent="0.3">
      <c r="A430" s="95" t="s">
        <v>348</v>
      </c>
      <c r="B430" s="95" t="s">
        <v>7188</v>
      </c>
      <c r="C430" s="96">
        <v>9140</v>
      </c>
    </row>
    <row r="431" spans="1:3" x14ac:dyDescent="0.3">
      <c r="A431" s="95" t="s">
        <v>349</v>
      </c>
      <c r="B431" s="95" t="s">
        <v>7189</v>
      </c>
      <c r="C431" s="96">
        <v>26170</v>
      </c>
    </row>
    <row r="432" spans="1:3" x14ac:dyDescent="0.3">
      <c r="A432" s="95" t="s">
        <v>350</v>
      </c>
      <c r="B432" s="95" t="s">
        <v>7190</v>
      </c>
      <c r="C432" s="96">
        <v>19840</v>
      </c>
    </row>
    <row r="433" spans="1:3" x14ac:dyDescent="0.3">
      <c r="A433" s="95" t="s">
        <v>351</v>
      </c>
      <c r="B433" s="95" t="s">
        <v>7191</v>
      </c>
      <c r="C433" s="96">
        <v>9650</v>
      </c>
    </row>
    <row r="434" spans="1:3" x14ac:dyDescent="0.3">
      <c r="A434" s="95" t="s">
        <v>352</v>
      </c>
      <c r="B434" s="95" t="s">
        <v>7192</v>
      </c>
      <c r="C434" s="96">
        <v>20630</v>
      </c>
    </row>
    <row r="435" spans="1:3" x14ac:dyDescent="0.3">
      <c r="A435" s="95" t="s">
        <v>353</v>
      </c>
      <c r="B435" s="95" t="s">
        <v>7193</v>
      </c>
      <c r="C435" s="96">
        <v>8170</v>
      </c>
    </row>
    <row r="436" spans="1:3" x14ac:dyDescent="0.3">
      <c r="A436" s="95" t="s">
        <v>354</v>
      </c>
      <c r="B436" s="95" t="s">
        <v>7194</v>
      </c>
      <c r="C436" s="96">
        <v>22870</v>
      </c>
    </row>
    <row r="437" spans="1:3" x14ac:dyDescent="0.3">
      <c r="A437" s="95" t="s">
        <v>355</v>
      </c>
      <c r="B437" s="95" t="s">
        <v>7195</v>
      </c>
      <c r="C437" s="96">
        <v>8140</v>
      </c>
    </row>
    <row r="438" spans="1:3" x14ac:dyDescent="0.3">
      <c r="A438" s="95" t="s">
        <v>356</v>
      </c>
      <c r="B438" s="95" t="s">
        <v>7568</v>
      </c>
      <c r="C438" s="96">
        <v>10840</v>
      </c>
    </row>
    <row r="439" spans="1:3" x14ac:dyDescent="0.3">
      <c r="A439" s="95" t="s">
        <v>357</v>
      </c>
      <c r="B439" s="95" t="s">
        <v>7196</v>
      </c>
      <c r="C439" s="96">
        <v>9340</v>
      </c>
    </row>
    <row r="440" spans="1:3" x14ac:dyDescent="0.3">
      <c r="A440" s="95" t="s">
        <v>358</v>
      </c>
      <c r="B440" s="95" t="s">
        <v>7197</v>
      </c>
      <c r="C440" s="96">
        <v>12340</v>
      </c>
    </row>
    <row r="441" spans="1:3" x14ac:dyDescent="0.3">
      <c r="A441" s="95" t="s">
        <v>359</v>
      </c>
      <c r="B441" s="95" t="s">
        <v>7198</v>
      </c>
      <c r="C441" s="96">
        <v>13700</v>
      </c>
    </row>
    <row r="442" spans="1:3" x14ac:dyDescent="0.3">
      <c r="A442" s="95" t="s">
        <v>360</v>
      </c>
      <c r="B442" s="95" t="s">
        <v>7199</v>
      </c>
      <c r="C442" s="96">
        <v>11350</v>
      </c>
    </row>
    <row r="443" spans="1:3" x14ac:dyDescent="0.3">
      <c r="A443" s="95" t="s">
        <v>361</v>
      </c>
      <c r="B443" s="95" t="s">
        <v>7200</v>
      </c>
      <c r="C443" s="96">
        <v>12450</v>
      </c>
    </row>
    <row r="444" spans="1:3" x14ac:dyDescent="0.3">
      <c r="A444" s="95" t="s">
        <v>362</v>
      </c>
      <c r="B444" s="95" t="s">
        <v>7569</v>
      </c>
      <c r="C444" s="96">
        <v>18670</v>
      </c>
    </row>
    <row r="445" spans="1:3" x14ac:dyDescent="0.3">
      <c r="A445" s="95" t="s">
        <v>363</v>
      </c>
      <c r="B445" s="95" t="s">
        <v>7201</v>
      </c>
      <c r="C445" s="96">
        <v>16800</v>
      </c>
    </row>
    <row r="446" spans="1:3" x14ac:dyDescent="0.3">
      <c r="A446" s="95" t="s">
        <v>364</v>
      </c>
      <c r="B446" s="95" t="s">
        <v>7202</v>
      </c>
      <c r="C446" s="96">
        <v>14570</v>
      </c>
    </row>
    <row r="447" spans="1:3" x14ac:dyDescent="0.3">
      <c r="A447" s="95" t="s">
        <v>365</v>
      </c>
      <c r="B447" s="95" t="s">
        <v>7203</v>
      </c>
      <c r="C447" s="96">
        <v>9340</v>
      </c>
    </row>
    <row r="448" spans="1:3" x14ac:dyDescent="0.3">
      <c r="A448" s="95" t="s">
        <v>366</v>
      </c>
      <c r="B448" s="95" t="s">
        <v>7204</v>
      </c>
      <c r="C448" s="96">
        <v>7450</v>
      </c>
    </row>
    <row r="449" spans="1:3" x14ac:dyDescent="0.3">
      <c r="A449" s="95" t="s">
        <v>367</v>
      </c>
      <c r="B449" s="95" t="s">
        <v>7205</v>
      </c>
      <c r="C449" s="96">
        <v>10560</v>
      </c>
    </row>
    <row r="450" spans="1:3" x14ac:dyDescent="0.3">
      <c r="A450" s="95" t="s">
        <v>368</v>
      </c>
      <c r="B450" s="95" t="s">
        <v>7206</v>
      </c>
      <c r="C450" s="96">
        <v>12340</v>
      </c>
    </row>
    <row r="451" spans="1:3" x14ac:dyDescent="0.3">
      <c r="A451" s="95" t="s">
        <v>369</v>
      </c>
      <c r="B451" s="95" t="s">
        <v>7570</v>
      </c>
      <c r="C451" s="96">
        <v>34270</v>
      </c>
    </row>
    <row r="452" spans="1:3" x14ac:dyDescent="0.3">
      <c r="A452" s="95" t="s">
        <v>370</v>
      </c>
      <c r="B452" s="95" t="s">
        <v>7207</v>
      </c>
      <c r="C452" s="96">
        <v>7160</v>
      </c>
    </row>
    <row r="453" spans="1:3" x14ac:dyDescent="0.3">
      <c r="A453" s="95" t="s">
        <v>371</v>
      </c>
      <c r="B453" s="95" t="s">
        <v>7208</v>
      </c>
      <c r="C453" s="96">
        <v>12850</v>
      </c>
    </row>
    <row r="454" spans="1:3" x14ac:dyDescent="0.3">
      <c r="A454" s="95" t="s">
        <v>372</v>
      </c>
      <c r="B454" s="95" t="s">
        <v>7209</v>
      </c>
      <c r="C454" s="96">
        <v>34270</v>
      </c>
    </row>
    <row r="455" spans="1:3" x14ac:dyDescent="0.3">
      <c r="A455" s="95" t="s">
        <v>373</v>
      </c>
      <c r="B455" s="95" t="s">
        <v>7210</v>
      </c>
      <c r="C455" s="96">
        <v>7160</v>
      </c>
    </row>
    <row r="456" spans="1:3" x14ac:dyDescent="0.3">
      <c r="A456" s="95" t="s">
        <v>374</v>
      </c>
      <c r="B456" s="95" t="s">
        <v>7211</v>
      </c>
      <c r="C456" s="96">
        <v>12850</v>
      </c>
    </row>
    <row r="457" spans="1:3" x14ac:dyDescent="0.3">
      <c r="A457" s="95" t="s">
        <v>375</v>
      </c>
      <c r="B457" s="95" t="s">
        <v>7212</v>
      </c>
      <c r="C457" s="96">
        <v>34270</v>
      </c>
    </row>
    <row r="458" spans="1:3" x14ac:dyDescent="0.3">
      <c r="A458" s="95" t="s">
        <v>6789</v>
      </c>
      <c r="B458" s="95" t="s">
        <v>7213</v>
      </c>
      <c r="C458" s="96">
        <v>12850</v>
      </c>
    </row>
    <row r="459" spans="1:3" x14ac:dyDescent="0.3">
      <c r="A459" s="95" t="s">
        <v>376</v>
      </c>
      <c r="B459" s="95" t="s">
        <v>7214</v>
      </c>
      <c r="C459" s="96">
        <v>7160</v>
      </c>
    </row>
    <row r="460" spans="1:3" x14ac:dyDescent="0.3">
      <c r="A460" s="95" t="s">
        <v>377</v>
      </c>
      <c r="B460" s="95" t="s">
        <v>7215</v>
      </c>
      <c r="C460" s="96">
        <v>12850</v>
      </c>
    </row>
    <row r="461" spans="1:3" x14ac:dyDescent="0.3">
      <c r="A461" s="95" t="s">
        <v>378</v>
      </c>
      <c r="B461" s="95" t="s">
        <v>7216</v>
      </c>
      <c r="C461" s="96">
        <v>34270</v>
      </c>
    </row>
    <row r="462" spans="1:3" x14ac:dyDescent="0.3">
      <c r="A462" s="95" t="s">
        <v>379</v>
      </c>
      <c r="B462" s="95" t="s">
        <v>7217</v>
      </c>
      <c r="C462" s="96">
        <v>34270</v>
      </c>
    </row>
    <row r="463" spans="1:3" x14ac:dyDescent="0.3">
      <c r="A463" s="95" t="s">
        <v>380</v>
      </c>
      <c r="B463" s="95" t="s">
        <v>7218</v>
      </c>
      <c r="C463" s="96">
        <v>10240</v>
      </c>
    </row>
    <row r="464" spans="1:3" x14ac:dyDescent="0.3">
      <c r="A464" s="95" t="s">
        <v>381</v>
      </c>
      <c r="B464" s="95" t="s">
        <v>7219</v>
      </c>
      <c r="C464" s="96">
        <v>16450</v>
      </c>
    </row>
    <row r="465" spans="1:3" x14ac:dyDescent="0.3">
      <c r="A465" s="95" t="s">
        <v>382</v>
      </c>
      <c r="B465" s="95" t="s">
        <v>7220</v>
      </c>
      <c r="C465" s="96">
        <v>43650</v>
      </c>
    </row>
    <row r="466" spans="1:3" x14ac:dyDescent="0.3">
      <c r="A466" s="95" t="s">
        <v>383</v>
      </c>
      <c r="B466" s="95" t="s">
        <v>7221</v>
      </c>
      <c r="C466" s="96">
        <v>7160</v>
      </c>
    </row>
    <row r="467" spans="1:3" x14ac:dyDescent="0.3">
      <c r="A467" s="95" t="s">
        <v>384</v>
      </c>
      <c r="B467" s="95" t="s">
        <v>7222</v>
      </c>
      <c r="C467" s="96">
        <v>7160</v>
      </c>
    </row>
    <row r="468" spans="1:3" x14ac:dyDescent="0.3">
      <c r="A468" s="95" t="s">
        <v>6790</v>
      </c>
      <c r="B468" s="95" t="s">
        <v>7223</v>
      </c>
      <c r="C468" s="96">
        <v>7160</v>
      </c>
    </row>
    <row r="469" spans="1:3" x14ac:dyDescent="0.3">
      <c r="A469" s="95" t="s">
        <v>385</v>
      </c>
      <c r="B469" s="95" t="s">
        <v>7224</v>
      </c>
      <c r="C469" s="96">
        <v>12850</v>
      </c>
    </row>
    <row r="470" spans="1:3" x14ac:dyDescent="0.3">
      <c r="A470" s="95" t="s">
        <v>6791</v>
      </c>
      <c r="B470" s="95" t="s">
        <v>7225</v>
      </c>
      <c r="C470" s="96">
        <v>17240</v>
      </c>
    </row>
    <row r="471" spans="1:3" x14ac:dyDescent="0.3">
      <c r="A471" s="95" t="s">
        <v>386</v>
      </c>
      <c r="B471" s="95" t="s">
        <v>7226</v>
      </c>
      <c r="C471" s="96">
        <v>10240</v>
      </c>
    </row>
    <row r="472" spans="1:3" x14ac:dyDescent="0.3">
      <c r="A472" s="95" t="s">
        <v>387</v>
      </c>
      <c r="B472" s="95" t="s">
        <v>7227</v>
      </c>
      <c r="C472" s="96">
        <v>16450</v>
      </c>
    </row>
    <row r="473" spans="1:3" x14ac:dyDescent="0.3">
      <c r="A473" s="95" t="s">
        <v>388</v>
      </c>
      <c r="B473" s="95" t="s">
        <v>7228</v>
      </c>
      <c r="C473" s="96">
        <v>28500</v>
      </c>
    </row>
    <row r="474" spans="1:3" x14ac:dyDescent="0.3">
      <c r="A474" s="95" t="s">
        <v>389</v>
      </c>
      <c r="B474" s="95" t="s">
        <v>7229</v>
      </c>
      <c r="C474" s="96">
        <v>43650</v>
      </c>
    </row>
    <row r="475" spans="1:3" x14ac:dyDescent="0.3">
      <c r="A475" s="95" t="s">
        <v>390</v>
      </c>
      <c r="B475" s="95" t="s">
        <v>7230</v>
      </c>
      <c r="C475" s="96">
        <v>4350</v>
      </c>
    </row>
    <row r="476" spans="1:3" x14ac:dyDescent="0.3">
      <c r="A476" s="95" t="s">
        <v>6792</v>
      </c>
      <c r="B476" s="95" t="s">
        <v>7231</v>
      </c>
      <c r="C476" s="96">
        <v>7160</v>
      </c>
    </row>
    <row r="477" spans="1:3" x14ac:dyDescent="0.3">
      <c r="A477" s="95" t="s">
        <v>391</v>
      </c>
      <c r="B477" s="95" t="s">
        <v>7232</v>
      </c>
      <c r="C477" s="96">
        <v>34270</v>
      </c>
    </row>
    <row r="478" spans="1:3" x14ac:dyDescent="0.3">
      <c r="A478" s="95" t="s">
        <v>392</v>
      </c>
      <c r="B478" s="95" t="s">
        <v>7233</v>
      </c>
      <c r="C478" s="96">
        <v>7160</v>
      </c>
    </row>
    <row r="479" spans="1:3" x14ac:dyDescent="0.3">
      <c r="A479" s="95" t="s">
        <v>393</v>
      </c>
      <c r="B479" s="95" t="s">
        <v>7234</v>
      </c>
      <c r="C479" s="96">
        <v>12850</v>
      </c>
    </row>
    <row r="480" spans="1:3" x14ac:dyDescent="0.3">
      <c r="A480" s="95" t="s">
        <v>394</v>
      </c>
      <c r="B480" s="95" t="s">
        <v>7235</v>
      </c>
      <c r="C480" s="96">
        <v>34270</v>
      </c>
    </row>
    <row r="481" spans="1:3" x14ac:dyDescent="0.3">
      <c r="A481" s="95" t="s">
        <v>395</v>
      </c>
      <c r="B481" s="95" t="s">
        <v>7236</v>
      </c>
      <c r="C481" s="96">
        <v>28500</v>
      </c>
    </row>
    <row r="482" spans="1:3" x14ac:dyDescent="0.3">
      <c r="A482" s="95" t="s">
        <v>396</v>
      </c>
      <c r="B482" s="95" t="s">
        <v>7237</v>
      </c>
      <c r="C482" s="96">
        <v>7160</v>
      </c>
    </row>
    <row r="483" spans="1:3" x14ac:dyDescent="0.3">
      <c r="A483" s="95" t="s">
        <v>397</v>
      </c>
      <c r="B483" s="95" t="s">
        <v>7238</v>
      </c>
      <c r="C483" s="96">
        <v>12850</v>
      </c>
    </row>
    <row r="484" spans="1:3" x14ac:dyDescent="0.3">
      <c r="A484" s="95" t="s">
        <v>398</v>
      </c>
      <c r="B484" s="95" t="s">
        <v>7239</v>
      </c>
      <c r="C484" s="96">
        <v>34270</v>
      </c>
    </row>
    <row r="485" spans="1:3" x14ac:dyDescent="0.3">
      <c r="A485" s="95" t="s">
        <v>399</v>
      </c>
      <c r="B485" s="95" t="s">
        <v>7240</v>
      </c>
      <c r="C485" s="96">
        <v>7160</v>
      </c>
    </row>
    <row r="486" spans="1:3" x14ac:dyDescent="0.3">
      <c r="A486" s="95" t="s">
        <v>400</v>
      </c>
      <c r="B486" s="95" t="s">
        <v>7241</v>
      </c>
      <c r="C486" s="96">
        <v>12850</v>
      </c>
    </row>
    <row r="487" spans="1:3" x14ac:dyDescent="0.3">
      <c r="A487" s="95" t="s">
        <v>401</v>
      </c>
      <c r="B487" s="95" t="s">
        <v>7242</v>
      </c>
      <c r="C487" s="96">
        <v>7160</v>
      </c>
    </row>
    <row r="488" spans="1:3" x14ac:dyDescent="0.3">
      <c r="A488" s="95" t="s">
        <v>402</v>
      </c>
      <c r="B488" s="95" t="s">
        <v>7243</v>
      </c>
      <c r="C488" s="96">
        <v>12850</v>
      </c>
    </row>
    <row r="489" spans="1:3" x14ac:dyDescent="0.3">
      <c r="A489" s="95" t="s">
        <v>403</v>
      </c>
      <c r="B489" s="95" t="s">
        <v>7244</v>
      </c>
      <c r="C489" s="96">
        <v>34270</v>
      </c>
    </row>
    <row r="490" spans="1:3" x14ac:dyDescent="0.3">
      <c r="A490" s="95" t="s">
        <v>404</v>
      </c>
      <c r="B490" s="95" t="s">
        <v>7245</v>
      </c>
      <c r="C490" s="96">
        <v>12850</v>
      </c>
    </row>
    <row r="491" spans="1:3" x14ac:dyDescent="0.3">
      <c r="A491" s="95" t="s">
        <v>6793</v>
      </c>
      <c r="B491" s="95" t="s">
        <v>7246</v>
      </c>
      <c r="C491" s="96">
        <v>12850</v>
      </c>
    </row>
    <row r="492" spans="1:3" x14ac:dyDescent="0.3">
      <c r="A492" s="95" t="s">
        <v>405</v>
      </c>
      <c r="B492" s="95" t="s">
        <v>7247</v>
      </c>
      <c r="C492" s="96">
        <v>26200</v>
      </c>
    </row>
    <row r="493" spans="1:3" x14ac:dyDescent="0.3">
      <c r="A493" s="95" t="s">
        <v>6794</v>
      </c>
      <c r="B493" s="95" t="s">
        <v>7248</v>
      </c>
      <c r="C493" s="96">
        <v>22260</v>
      </c>
    </row>
    <row r="494" spans="1:3" x14ac:dyDescent="0.3">
      <c r="A494" s="95" t="s">
        <v>406</v>
      </c>
      <c r="B494" s="95" t="s">
        <v>7249</v>
      </c>
      <c r="C494" s="96">
        <v>12850</v>
      </c>
    </row>
    <row r="495" spans="1:3" x14ac:dyDescent="0.3">
      <c r="A495" s="95" t="s">
        <v>407</v>
      </c>
      <c r="B495" s="95" t="s">
        <v>7250</v>
      </c>
      <c r="C495" s="96">
        <v>7160</v>
      </c>
    </row>
    <row r="496" spans="1:3" x14ac:dyDescent="0.3">
      <c r="A496" s="95" t="s">
        <v>6795</v>
      </c>
      <c r="B496" s="95" t="s">
        <v>7571</v>
      </c>
      <c r="C496" s="96">
        <v>15160</v>
      </c>
    </row>
    <row r="497" spans="1:3" x14ac:dyDescent="0.3">
      <c r="A497" s="95" t="s">
        <v>6796</v>
      </c>
      <c r="B497" s="95" t="s">
        <v>7251</v>
      </c>
      <c r="C497" s="96">
        <v>7160</v>
      </c>
    </row>
    <row r="498" spans="1:3" x14ac:dyDescent="0.3">
      <c r="A498" s="95" t="s">
        <v>6797</v>
      </c>
      <c r="B498" s="95" t="s">
        <v>7252</v>
      </c>
      <c r="C498" s="96">
        <v>6370</v>
      </c>
    </row>
    <row r="499" spans="1:3" x14ac:dyDescent="0.3">
      <c r="A499" s="95" t="s">
        <v>6798</v>
      </c>
      <c r="B499" s="95" t="s">
        <v>7253</v>
      </c>
      <c r="C499" s="96">
        <v>6370</v>
      </c>
    </row>
    <row r="500" spans="1:3" x14ac:dyDescent="0.3">
      <c r="A500" s="95" t="s">
        <v>6799</v>
      </c>
      <c r="B500" s="95" t="s">
        <v>7254</v>
      </c>
      <c r="C500" s="96">
        <v>6370</v>
      </c>
    </row>
    <row r="501" spans="1:3" x14ac:dyDescent="0.3">
      <c r="A501" s="95" t="s">
        <v>6800</v>
      </c>
      <c r="B501" s="95" t="s">
        <v>7255</v>
      </c>
      <c r="C501" s="96">
        <v>6370</v>
      </c>
    </row>
    <row r="502" spans="1:3" x14ac:dyDescent="0.3">
      <c r="A502" s="95" t="s">
        <v>408</v>
      </c>
      <c r="B502" s="95" t="s">
        <v>7256</v>
      </c>
      <c r="C502" s="96">
        <v>9640</v>
      </c>
    </row>
    <row r="503" spans="1:3" x14ac:dyDescent="0.3">
      <c r="A503" s="95" t="s">
        <v>409</v>
      </c>
      <c r="B503" s="95" t="s">
        <v>7257</v>
      </c>
      <c r="C503" s="96">
        <v>8370</v>
      </c>
    </row>
    <row r="504" spans="1:3" x14ac:dyDescent="0.3">
      <c r="A504" s="95" t="s">
        <v>6801</v>
      </c>
      <c r="B504" s="95" t="s">
        <v>7258</v>
      </c>
      <c r="C504" s="96">
        <v>7160</v>
      </c>
    </row>
    <row r="505" spans="1:3" x14ac:dyDescent="0.3">
      <c r="A505" s="95" t="s">
        <v>410</v>
      </c>
      <c r="B505" s="95" t="s">
        <v>7259</v>
      </c>
      <c r="C505" s="96">
        <v>4350</v>
      </c>
    </row>
    <row r="506" spans="1:3" x14ac:dyDescent="0.3">
      <c r="A506" s="95" t="s">
        <v>411</v>
      </c>
      <c r="B506" s="95" t="s">
        <v>7260</v>
      </c>
      <c r="C506" s="96">
        <v>4350</v>
      </c>
    </row>
    <row r="507" spans="1:3" x14ac:dyDescent="0.3">
      <c r="A507" s="95" t="s">
        <v>412</v>
      </c>
      <c r="B507" s="95" t="s">
        <v>7261</v>
      </c>
      <c r="C507" s="96">
        <v>3380</v>
      </c>
    </row>
    <row r="508" spans="1:3" x14ac:dyDescent="0.3">
      <c r="A508" s="95" t="s">
        <v>6802</v>
      </c>
      <c r="B508" s="95" t="s">
        <v>6761</v>
      </c>
      <c r="C508" s="96">
        <v>6400</v>
      </c>
    </row>
    <row r="509" spans="1:3" x14ac:dyDescent="0.3">
      <c r="A509" s="95" t="s">
        <v>6803</v>
      </c>
      <c r="B509" s="95" t="s">
        <v>6761</v>
      </c>
      <c r="C509" s="96">
        <v>6400</v>
      </c>
    </row>
    <row r="510" spans="1:3" x14ac:dyDescent="0.3">
      <c r="A510" s="95" t="s">
        <v>6804</v>
      </c>
      <c r="B510" s="95" t="s">
        <v>6761</v>
      </c>
      <c r="C510" s="96">
        <v>6400</v>
      </c>
    </row>
    <row r="511" spans="1:3" x14ac:dyDescent="0.3">
      <c r="A511" s="95" t="s">
        <v>6805</v>
      </c>
      <c r="B511" s="95" t="s">
        <v>6761</v>
      </c>
      <c r="C511" s="96">
        <v>6400</v>
      </c>
    </row>
    <row r="512" spans="1:3" x14ac:dyDescent="0.3">
      <c r="A512" s="95" t="s">
        <v>6806</v>
      </c>
      <c r="B512" s="95" t="s">
        <v>6761</v>
      </c>
      <c r="C512" s="96">
        <v>6400</v>
      </c>
    </row>
    <row r="513" spans="1:3" x14ac:dyDescent="0.3">
      <c r="A513" s="95" t="s">
        <v>6807</v>
      </c>
      <c r="B513" s="95" t="s">
        <v>6761</v>
      </c>
      <c r="C513" s="96">
        <v>6400</v>
      </c>
    </row>
    <row r="514" spans="1:3" x14ac:dyDescent="0.3">
      <c r="A514" s="95" t="s">
        <v>6808</v>
      </c>
      <c r="B514" s="95" t="s">
        <v>6761</v>
      </c>
      <c r="C514" s="96">
        <v>6400</v>
      </c>
    </row>
    <row r="515" spans="1:3" x14ac:dyDescent="0.3">
      <c r="A515" s="95" t="s">
        <v>6809</v>
      </c>
      <c r="B515" s="95" t="s">
        <v>6761</v>
      </c>
      <c r="C515" s="96">
        <v>6400</v>
      </c>
    </row>
    <row r="516" spans="1:3" x14ac:dyDescent="0.3">
      <c r="A516" s="95" t="s">
        <v>6810</v>
      </c>
      <c r="B516" s="95" t="s">
        <v>6761</v>
      </c>
      <c r="C516" s="96">
        <v>6400</v>
      </c>
    </row>
    <row r="517" spans="1:3" x14ac:dyDescent="0.3">
      <c r="A517" s="95" t="s">
        <v>6811</v>
      </c>
      <c r="B517" s="95" t="s">
        <v>6761</v>
      </c>
      <c r="C517" s="96">
        <v>6400</v>
      </c>
    </row>
    <row r="518" spans="1:3" x14ac:dyDescent="0.3">
      <c r="A518" s="95" t="s">
        <v>6812</v>
      </c>
      <c r="B518" s="95" t="s">
        <v>6761</v>
      </c>
      <c r="C518" s="96">
        <v>6400</v>
      </c>
    </row>
    <row r="519" spans="1:3" x14ac:dyDescent="0.3">
      <c r="A519" s="95" t="s">
        <v>6813</v>
      </c>
      <c r="B519" s="95" t="s">
        <v>6761</v>
      </c>
      <c r="C519" s="96">
        <v>6400</v>
      </c>
    </row>
    <row r="520" spans="1:3" x14ac:dyDescent="0.3">
      <c r="A520" s="95" t="s">
        <v>6814</v>
      </c>
      <c r="B520" s="95" t="s">
        <v>6761</v>
      </c>
      <c r="C520" s="96">
        <v>6400</v>
      </c>
    </row>
    <row r="521" spans="1:3" x14ac:dyDescent="0.3">
      <c r="A521" s="95" t="s">
        <v>6815</v>
      </c>
      <c r="B521" s="95" t="s">
        <v>6761</v>
      </c>
      <c r="C521" s="96">
        <v>6400</v>
      </c>
    </row>
    <row r="522" spans="1:3" x14ac:dyDescent="0.3">
      <c r="A522" s="95" t="s">
        <v>6816</v>
      </c>
      <c r="B522" s="95" t="s">
        <v>6761</v>
      </c>
      <c r="C522" s="96">
        <v>6400</v>
      </c>
    </row>
    <row r="523" spans="1:3" x14ac:dyDescent="0.3">
      <c r="A523" s="95" t="s">
        <v>6817</v>
      </c>
      <c r="B523" s="95" t="s">
        <v>6761</v>
      </c>
      <c r="C523" s="96">
        <v>6400</v>
      </c>
    </row>
    <row r="524" spans="1:3" x14ac:dyDescent="0.3">
      <c r="A524" s="95" t="s">
        <v>6818</v>
      </c>
      <c r="B524" s="95" t="s">
        <v>6761</v>
      </c>
      <c r="C524" s="96">
        <v>6400</v>
      </c>
    </row>
    <row r="525" spans="1:3" x14ac:dyDescent="0.3">
      <c r="A525" s="95" t="s">
        <v>6819</v>
      </c>
      <c r="B525" s="95" t="s">
        <v>6761</v>
      </c>
      <c r="C525" s="96">
        <v>6400</v>
      </c>
    </row>
    <row r="526" spans="1:3" x14ac:dyDescent="0.3">
      <c r="A526" s="95" t="s">
        <v>6820</v>
      </c>
      <c r="B526" s="95" t="s">
        <v>6761</v>
      </c>
      <c r="C526" s="96">
        <v>6400</v>
      </c>
    </row>
    <row r="527" spans="1:3" x14ac:dyDescent="0.3">
      <c r="A527" s="95" t="s">
        <v>6821</v>
      </c>
      <c r="B527" s="95" t="s">
        <v>6761</v>
      </c>
      <c r="C527" s="96">
        <v>6400</v>
      </c>
    </row>
    <row r="528" spans="1:3" x14ac:dyDescent="0.3">
      <c r="A528" s="95" t="s">
        <v>6822</v>
      </c>
      <c r="B528" s="95" t="s">
        <v>6761</v>
      </c>
      <c r="C528" s="96">
        <v>6400</v>
      </c>
    </row>
    <row r="529" spans="1:3" x14ac:dyDescent="0.3">
      <c r="A529" s="95" t="s">
        <v>6823</v>
      </c>
      <c r="B529" s="95" t="s">
        <v>6761</v>
      </c>
      <c r="C529" s="96">
        <v>6400</v>
      </c>
    </row>
    <row r="530" spans="1:3" x14ac:dyDescent="0.3">
      <c r="A530" s="95" t="s">
        <v>6824</v>
      </c>
      <c r="B530" s="95" t="s">
        <v>6761</v>
      </c>
      <c r="C530" s="96">
        <v>6400</v>
      </c>
    </row>
    <row r="531" spans="1:3" x14ac:dyDescent="0.3">
      <c r="A531" s="95" t="s">
        <v>6825</v>
      </c>
      <c r="B531" s="95" t="s">
        <v>6761</v>
      </c>
      <c r="C531" s="96">
        <v>6400</v>
      </c>
    </row>
    <row r="532" spans="1:3" x14ac:dyDescent="0.3">
      <c r="A532" s="95" t="s">
        <v>6826</v>
      </c>
      <c r="B532" s="95" t="s">
        <v>6761</v>
      </c>
      <c r="C532" s="96">
        <v>6400</v>
      </c>
    </row>
    <row r="533" spans="1:3" x14ac:dyDescent="0.3">
      <c r="A533" s="95" t="s">
        <v>6827</v>
      </c>
      <c r="B533" s="95" t="s">
        <v>6761</v>
      </c>
      <c r="C533" s="96">
        <v>6400</v>
      </c>
    </row>
    <row r="534" spans="1:3" x14ac:dyDescent="0.3">
      <c r="A534" s="95" t="s">
        <v>6828</v>
      </c>
      <c r="B534" s="95" t="s">
        <v>6761</v>
      </c>
      <c r="C534" s="96">
        <v>6400</v>
      </c>
    </row>
    <row r="535" spans="1:3" x14ac:dyDescent="0.3">
      <c r="A535" s="95" t="s">
        <v>6829</v>
      </c>
      <c r="B535" s="95" t="s">
        <v>6761</v>
      </c>
      <c r="C535" s="96">
        <v>6400</v>
      </c>
    </row>
    <row r="536" spans="1:3" x14ac:dyDescent="0.3">
      <c r="A536" s="95" t="s">
        <v>6830</v>
      </c>
      <c r="B536" s="95" t="s">
        <v>6761</v>
      </c>
      <c r="C536" s="96">
        <v>6400</v>
      </c>
    </row>
    <row r="537" spans="1:3" x14ac:dyDescent="0.3">
      <c r="A537" s="95" t="s">
        <v>6831</v>
      </c>
      <c r="B537" s="95" t="s">
        <v>6761</v>
      </c>
      <c r="C537" s="96">
        <v>6400</v>
      </c>
    </row>
    <row r="538" spans="1:3" x14ac:dyDescent="0.3">
      <c r="A538" s="95" t="s">
        <v>6832</v>
      </c>
      <c r="B538" s="95" t="s">
        <v>6761</v>
      </c>
      <c r="C538" s="96">
        <v>6400</v>
      </c>
    </row>
    <row r="539" spans="1:3" x14ac:dyDescent="0.3">
      <c r="A539" s="95" t="s">
        <v>6833</v>
      </c>
      <c r="B539" s="95" t="s">
        <v>6761</v>
      </c>
      <c r="C539" s="96">
        <v>6400</v>
      </c>
    </row>
    <row r="540" spans="1:3" x14ac:dyDescent="0.3">
      <c r="A540" s="95" t="s">
        <v>6834</v>
      </c>
      <c r="B540" s="95" t="s">
        <v>6761</v>
      </c>
      <c r="C540" s="96">
        <v>6400</v>
      </c>
    </row>
    <row r="541" spans="1:3" x14ac:dyDescent="0.3">
      <c r="A541" s="95" t="s">
        <v>6835</v>
      </c>
      <c r="B541" s="95" t="s">
        <v>6761</v>
      </c>
      <c r="C541" s="96">
        <v>6400</v>
      </c>
    </row>
    <row r="542" spans="1:3" x14ac:dyDescent="0.3">
      <c r="A542" s="95" t="s">
        <v>6836</v>
      </c>
      <c r="B542" s="95" t="s">
        <v>6761</v>
      </c>
      <c r="C542" s="96">
        <v>6400</v>
      </c>
    </row>
    <row r="543" spans="1:3" x14ac:dyDescent="0.3">
      <c r="A543" s="95" t="s">
        <v>6837</v>
      </c>
      <c r="B543" s="95" t="s">
        <v>6761</v>
      </c>
      <c r="C543" s="96">
        <v>6400</v>
      </c>
    </row>
    <row r="544" spans="1:3" x14ac:dyDescent="0.3">
      <c r="A544" s="95" t="s">
        <v>413</v>
      </c>
      <c r="B544" s="95" t="s">
        <v>7572</v>
      </c>
      <c r="C544" s="96">
        <v>17250</v>
      </c>
    </row>
    <row r="545" spans="1:3" x14ac:dyDescent="0.3">
      <c r="A545" s="95" t="s">
        <v>414</v>
      </c>
      <c r="B545" s="95" t="s">
        <v>7573</v>
      </c>
      <c r="C545" s="96">
        <v>16840</v>
      </c>
    </row>
    <row r="546" spans="1:3" x14ac:dyDescent="0.3">
      <c r="A546" s="95" t="s">
        <v>415</v>
      </c>
      <c r="B546" s="95" t="s">
        <v>7574</v>
      </c>
      <c r="C546" s="96">
        <v>16840</v>
      </c>
    </row>
    <row r="547" spans="1:3" x14ac:dyDescent="0.3">
      <c r="A547" s="95" t="s">
        <v>416</v>
      </c>
      <c r="B547" s="95" t="s">
        <v>7575</v>
      </c>
      <c r="C547" s="96">
        <v>8140</v>
      </c>
    </row>
    <row r="548" spans="1:3" x14ac:dyDescent="0.3">
      <c r="A548" s="95" t="s">
        <v>417</v>
      </c>
      <c r="B548" s="95" t="s">
        <v>7576</v>
      </c>
      <c r="C548" s="96">
        <v>9850</v>
      </c>
    </row>
    <row r="549" spans="1:3" x14ac:dyDescent="0.3">
      <c r="A549" s="95" t="s">
        <v>418</v>
      </c>
      <c r="B549" s="95" t="s">
        <v>7577</v>
      </c>
      <c r="C549" s="96">
        <v>12470</v>
      </c>
    </row>
    <row r="550" spans="1:3" x14ac:dyDescent="0.3">
      <c r="A550" s="95" t="s">
        <v>419</v>
      </c>
      <c r="B550" s="95" t="s">
        <v>7578</v>
      </c>
      <c r="C550" s="96">
        <v>12470</v>
      </c>
    </row>
    <row r="551" spans="1:3" x14ac:dyDescent="0.3">
      <c r="A551" s="95" t="s">
        <v>420</v>
      </c>
      <c r="B551" s="95" t="s">
        <v>7579</v>
      </c>
      <c r="C551" s="96">
        <v>12470</v>
      </c>
    </row>
    <row r="552" spans="1:3" x14ac:dyDescent="0.3">
      <c r="A552" s="95" t="s">
        <v>421</v>
      </c>
      <c r="B552" s="95" t="s">
        <v>7580</v>
      </c>
      <c r="C552" s="96">
        <v>15270</v>
      </c>
    </row>
    <row r="553" spans="1:3" x14ac:dyDescent="0.3">
      <c r="A553" s="95" t="s">
        <v>422</v>
      </c>
      <c r="B553" s="95" t="s">
        <v>7581</v>
      </c>
      <c r="C553" s="96">
        <v>14360</v>
      </c>
    </row>
    <row r="554" spans="1:3" x14ac:dyDescent="0.3">
      <c r="A554" s="95" t="s">
        <v>423</v>
      </c>
      <c r="B554" s="95" t="s">
        <v>7582</v>
      </c>
      <c r="C554" s="96">
        <v>14360</v>
      </c>
    </row>
    <row r="555" spans="1:3" x14ac:dyDescent="0.3">
      <c r="A555" s="95" t="s">
        <v>424</v>
      </c>
      <c r="B555" s="95" t="s">
        <v>7583</v>
      </c>
      <c r="C555" s="96">
        <v>14360</v>
      </c>
    </row>
    <row r="556" spans="1:3" x14ac:dyDescent="0.3">
      <c r="A556" s="95" t="s">
        <v>425</v>
      </c>
      <c r="B556" s="95" t="s">
        <v>426</v>
      </c>
      <c r="C556" s="96">
        <v>2920</v>
      </c>
    </row>
    <row r="557" spans="1:3" x14ac:dyDescent="0.3">
      <c r="A557" s="95" t="s">
        <v>427</v>
      </c>
      <c r="B557" s="95" t="s">
        <v>7262</v>
      </c>
      <c r="C557" s="96">
        <v>9670</v>
      </c>
    </row>
    <row r="558" spans="1:3" x14ac:dyDescent="0.3">
      <c r="A558" s="95" t="s">
        <v>428</v>
      </c>
      <c r="B558" s="95" t="s">
        <v>7263</v>
      </c>
      <c r="C558" s="96">
        <v>21850</v>
      </c>
    </row>
    <row r="559" spans="1:3" x14ac:dyDescent="0.3">
      <c r="A559" s="95" t="s">
        <v>429</v>
      </c>
      <c r="B559" s="95" t="s">
        <v>7264</v>
      </c>
      <c r="C559" s="96">
        <v>24640</v>
      </c>
    </row>
    <row r="560" spans="1:3" x14ac:dyDescent="0.3">
      <c r="A560" s="95" t="s">
        <v>430</v>
      </c>
      <c r="B560" s="95" t="s">
        <v>7265</v>
      </c>
      <c r="C560" s="96">
        <v>13400</v>
      </c>
    </row>
    <row r="561" spans="1:3" x14ac:dyDescent="0.3">
      <c r="A561" s="95" t="s">
        <v>431</v>
      </c>
      <c r="B561" s="95" t="s">
        <v>7266</v>
      </c>
      <c r="C561" s="96">
        <v>11350</v>
      </c>
    </row>
    <row r="562" spans="1:3" x14ac:dyDescent="0.3">
      <c r="A562" s="95" t="s">
        <v>432</v>
      </c>
      <c r="B562" s="95" t="s">
        <v>7267</v>
      </c>
      <c r="C562" s="96">
        <v>9870</v>
      </c>
    </row>
    <row r="563" spans="1:3" x14ac:dyDescent="0.3">
      <c r="A563" s="95" t="s">
        <v>433</v>
      </c>
      <c r="B563" s="95" t="s">
        <v>7268</v>
      </c>
      <c r="C563" s="96">
        <v>10840</v>
      </c>
    </row>
    <row r="564" spans="1:3" x14ac:dyDescent="0.3">
      <c r="A564" s="95" t="s">
        <v>434</v>
      </c>
      <c r="B564" s="95" t="s">
        <v>7269</v>
      </c>
      <c r="C564" s="96">
        <v>10840</v>
      </c>
    </row>
    <row r="565" spans="1:3" x14ac:dyDescent="0.3">
      <c r="A565" s="95" t="s">
        <v>435</v>
      </c>
      <c r="B565" s="95" t="s">
        <v>7270</v>
      </c>
      <c r="C565" s="96">
        <v>10840</v>
      </c>
    </row>
    <row r="566" spans="1:3" x14ac:dyDescent="0.3">
      <c r="A566" s="95" t="s">
        <v>436</v>
      </c>
      <c r="B566" s="95" t="s">
        <v>7271</v>
      </c>
      <c r="C566" s="96">
        <v>14570</v>
      </c>
    </row>
    <row r="567" spans="1:3" x14ac:dyDescent="0.3">
      <c r="A567" s="95" t="s">
        <v>437</v>
      </c>
      <c r="B567" s="95" t="s">
        <v>7272</v>
      </c>
      <c r="C567" s="96">
        <v>14570</v>
      </c>
    </row>
    <row r="568" spans="1:3" x14ac:dyDescent="0.3">
      <c r="A568" s="95" t="s">
        <v>438</v>
      </c>
      <c r="B568" s="95" t="s">
        <v>7273</v>
      </c>
      <c r="C568" s="96">
        <v>14570</v>
      </c>
    </row>
    <row r="569" spans="1:3" x14ac:dyDescent="0.3">
      <c r="A569" s="95" t="s">
        <v>439</v>
      </c>
      <c r="B569" s="95" t="s">
        <v>7274</v>
      </c>
      <c r="C569" s="96">
        <v>8940</v>
      </c>
    </row>
    <row r="570" spans="1:3" x14ac:dyDescent="0.3">
      <c r="A570" s="95" t="s">
        <v>440</v>
      </c>
      <c r="B570" s="95" t="s">
        <v>7275</v>
      </c>
      <c r="C570" s="96">
        <v>13750</v>
      </c>
    </row>
    <row r="571" spans="1:3" x14ac:dyDescent="0.3">
      <c r="A571" s="95" t="s">
        <v>441</v>
      </c>
      <c r="B571" s="95" t="s">
        <v>7276</v>
      </c>
      <c r="C571" s="96">
        <v>26870</v>
      </c>
    </row>
    <row r="572" spans="1:3" x14ac:dyDescent="0.3">
      <c r="A572" s="95" t="s">
        <v>442</v>
      </c>
      <c r="B572" s="95" t="s">
        <v>7584</v>
      </c>
      <c r="C572" s="96">
        <v>1470</v>
      </c>
    </row>
    <row r="573" spans="1:3" x14ac:dyDescent="0.3">
      <c r="A573" s="95" t="s">
        <v>443</v>
      </c>
      <c r="B573" s="95" t="s">
        <v>7585</v>
      </c>
      <c r="C573" s="96">
        <v>1470</v>
      </c>
    </row>
    <row r="574" spans="1:3" x14ac:dyDescent="0.3">
      <c r="A574" s="95" t="s">
        <v>444</v>
      </c>
      <c r="B574" s="95" t="s">
        <v>7277</v>
      </c>
      <c r="C574" s="96">
        <v>2620</v>
      </c>
    </row>
    <row r="575" spans="1:3" x14ac:dyDescent="0.3">
      <c r="A575" s="95" t="s">
        <v>445</v>
      </c>
      <c r="B575" s="95" t="s">
        <v>7278</v>
      </c>
      <c r="C575" s="96">
        <v>3040</v>
      </c>
    </row>
    <row r="576" spans="1:3" x14ac:dyDescent="0.3">
      <c r="A576" s="95" t="s">
        <v>446</v>
      </c>
      <c r="B576" s="95" t="s">
        <v>7279</v>
      </c>
      <c r="C576" s="96">
        <v>3680</v>
      </c>
    </row>
    <row r="577" spans="1:3" x14ac:dyDescent="0.3">
      <c r="A577" s="95" t="s">
        <v>447</v>
      </c>
      <c r="B577" s="95" t="s">
        <v>7280</v>
      </c>
      <c r="C577" s="96">
        <v>4890</v>
      </c>
    </row>
    <row r="578" spans="1:3" x14ac:dyDescent="0.3">
      <c r="A578" s="95" t="s">
        <v>6838</v>
      </c>
      <c r="B578" s="95" t="s">
        <v>7281</v>
      </c>
      <c r="C578" s="96">
        <v>1680</v>
      </c>
    </row>
    <row r="579" spans="1:3" x14ac:dyDescent="0.3">
      <c r="A579" s="95" t="s">
        <v>448</v>
      </c>
      <c r="B579" s="95" t="s">
        <v>7282</v>
      </c>
      <c r="C579" s="96">
        <v>10300</v>
      </c>
    </row>
    <row r="580" spans="1:3" x14ac:dyDescent="0.3">
      <c r="A580" s="95" t="s">
        <v>6839</v>
      </c>
      <c r="B580" s="95" t="s">
        <v>6762</v>
      </c>
      <c r="C580" s="96">
        <v>6400</v>
      </c>
    </row>
    <row r="581" spans="1:3" x14ac:dyDescent="0.3">
      <c r="A581" s="95" t="s">
        <v>6840</v>
      </c>
      <c r="B581" s="95" t="s">
        <v>6762</v>
      </c>
      <c r="C581" s="96">
        <v>6400</v>
      </c>
    </row>
    <row r="582" spans="1:3" x14ac:dyDescent="0.3">
      <c r="A582" s="95" t="s">
        <v>6841</v>
      </c>
      <c r="B582" s="95" t="s">
        <v>6762</v>
      </c>
      <c r="C582" s="96">
        <v>6400</v>
      </c>
    </row>
    <row r="583" spans="1:3" x14ac:dyDescent="0.3">
      <c r="A583" s="95" t="s">
        <v>6842</v>
      </c>
      <c r="B583" s="95" t="s">
        <v>6762</v>
      </c>
      <c r="C583" s="96">
        <v>6400</v>
      </c>
    </row>
    <row r="584" spans="1:3" x14ac:dyDescent="0.3">
      <c r="A584" s="95" t="s">
        <v>6843</v>
      </c>
      <c r="B584" s="95" t="s">
        <v>6762</v>
      </c>
      <c r="C584" s="96">
        <v>6400</v>
      </c>
    </row>
    <row r="585" spans="1:3" x14ac:dyDescent="0.3">
      <c r="A585" s="95" t="s">
        <v>6844</v>
      </c>
      <c r="B585" s="95" t="s">
        <v>6762</v>
      </c>
      <c r="C585" s="96">
        <v>6400</v>
      </c>
    </row>
    <row r="586" spans="1:3" x14ac:dyDescent="0.3">
      <c r="A586" s="95" t="s">
        <v>6845</v>
      </c>
      <c r="B586" s="95" t="s">
        <v>6762</v>
      </c>
      <c r="C586" s="96">
        <v>6400</v>
      </c>
    </row>
    <row r="587" spans="1:3" x14ac:dyDescent="0.3">
      <c r="A587" s="95" t="s">
        <v>6846</v>
      </c>
      <c r="B587" s="95" t="s">
        <v>6762</v>
      </c>
      <c r="C587" s="96">
        <v>6400</v>
      </c>
    </row>
    <row r="588" spans="1:3" x14ac:dyDescent="0.3">
      <c r="A588" s="95" t="s">
        <v>6847</v>
      </c>
      <c r="B588" s="95" t="s">
        <v>6762</v>
      </c>
      <c r="C588" s="96">
        <v>6400</v>
      </c>
    </row>
    <row r="589" spans="1:3" x14ac:dyDescent="0.3">
      <c r="A589" s="95" t="s">
        <v>6848</v>
      </c>
      <c r="B589" s="95" t="s">
        <v>6762</v>
      </c>
      <c r="C589" s="96">
        <v>6400</v>
      </c>
    </row>
    <row r="590" spans="1:3" x14ac:dyDescent="0.3">
      <c r="A590" s="95" t="s">
        <v>449</v>
      </c>
      <c r="B590" s="95" t="s">
        <v>7283</v>
      </c>
      <c r="C590" s="96">
        <v>2640</v>
      </c>
    </row>
    <row r="591" spans="1:3" x14ac:dyDescent="0.3">
      <c r="A591" s="95" t="s">
        <v>450</v>
      </c>
      <c r="B591" s="95" t="s">
        <v>7284</v>
      </c>
      <c r="C591" s="96">
        <v>15470</v>
      </c>
    </row>
    <row r="592" spans="1:3" x14ac:dyDescent="0.3">
      <c r="A592" s="95" t="s">
        <v>451</v>
      </c>
      <c r="B592" s="95" t="s">
        <v>7285</v>
      </c>
      <c r="C592" s="96">
        <v>6890</v>
      </c>
    </row>
    <row r="593" spans="1:3" x14ac:dyDescent="0.3">
      <c r="A593" s="95" t="s">
        <v>452</v>
      </c>
      <c r="B593" s="95" t="s">
        <v>7286</v>
      </c>
      <c r="C593" s="96">
        <v>6350</v>
      </c>
    </row>
    <row r="594" spans="1:3" x14ac:dyDescent="0.3">
      <c r="A594" s="95" t="s">
        <v>453</v>
      </c>
      <c r="B594" s="95" t="s">
        <v>7287</v>
      </c>
      <c r="C594" s="96">
        <v>7980</v>
      </c>
    </row>
    <row r="595" spans="1:3" x14ac:dyDescent="0.3">
      <c r="A595" s="95" t="s">
        <v>454</v>
      </c>
      <c r="B595" s="95" t="s">
        <v>7288</v>
      </c>
      <c r="C595" s="96">
        <v>14970</v>
      </c>
    </row>
    <row r="596" spans="1:3" x14ac:dyDescent="0.3">
      <c r="A596" s="95" t="s">
        <v>455</v>
      </c>
      <c r="B596" s="95" t="s">
        <v>7289</v>
      </c>
      <c r="C596" s="96">
        <v>7980</v>
      </c>
    </row>
    <row r="597" spans="1:3" x14ac:dyDescent="0.3">
      <c r="A597" s="95" t="s">
        <v>456</v>
      </c>
      <c r="B597" s="95" t="s">
        <v>7290</v>
      </c>
      <c r="C597" s="96">
        <v>10640</v>
      </c>
    </row>
    <row r="598" spans="1:3" x14ac:dyDescent="0.3">
      <c r="A598" s="95" t="s">
        <v>457</v>
      </c>
      <c r="B598" s="95" t="s">
        <v>7291</v>
      </c>
      <c r="C598" s="96">
        <v>9840</v>
      </c>
    </row>
    <row r="599" spans="1:3" x14ac:dyDescent="0.3">
      <c r="A599" s="95" t="s">
        <v>458</v>
      </c>
      <c r="B599" s="95" t="s">
        <v>7292</v>
      </c>
      <c r="C599" s="96">
        <v>4870</v>
      </c>
    </row>
    <row r="600" spans="1:3" x14ac:dyDescent="0.3">
      <c r="A600" s="95" t="s">
        <v>459</v>
      </c>
      <c r="B600" s="95" t="s">
        <v>7293</v>
      </c>
      <c r="C600" s="96">
        <v>7980</v>
      </c>
    </row>
    <row r="601" spans="1:3" x14ac:dyDescent="0.3">
      <c r="A601" s="95" t="s">
        <v>460</v>
      </c>
      <c r="B601" s="95" t="s">
        <v>7586</v>
      </c>
      <c r="C601" s="96">
        <v>14760</v>
      </c>
    </row>
    <row r="602" spans="1:3" x14ac:dyDescent="0.3">
      <c r="A602" s="95" t="s">
        <v>461</v>
      </c>
      <c r="B602" s="95" t="s">
        <v>7587</v>
      </c>
      <c r="C602" s="96">
        <v>14760</v>
      </c>
    </row>
    <row r="603" spans="1:3" x14ac:dyDescent="0.3">
      <c r="A603" s="95" t="s">
        <v>462</v>
      </c>
      <c r="B603" s="95" t="s">
        <v>7588</v>
      </c>
      <c r="C603" s="96">
        <v>30800</v>
      </c>
    </row>
    <row r="604" spans="1:3" x14ac:dyDescent="0.3">
      <c r="A604" s="95" t="s">
        <v>463</v>
      </c>
      <c r="B604" s="95" t="s">
        <v>7589</v>
      </c>
      <c r="C604" s="96">
        <v>30800</v>
      </c>
    </row>
    <row r="605" spans="1:3" x14ac:dyDescent="0.3">
      <c r="A605" s="95" t="s">
        <v>464</v>
      </c>
      <c r="B605" s="95" t="s">
        <v>7590</v>
      </c>
      <c r="C605" s="96">
        <v>30800</v>
      </c>
    </row>
    <row r="606" spans="1:3" x14ac:dyDescent="0.3">
      <c r="A606" s="95" t="s">
        <v>6849</v>
      </c>
      <c r="B606" s="95" t="s">
        <v>7294</v>
      </c>
      <c r="C606" s="96">
        <v>800</v>
      </c>
    </row>
    <row r="607" spans="1:3" x14ac:dyDescent="0.3">
      <c r="A607" s="95" t="s">
        <v>6850</v>
      </c>
      <c r="B607" s="95" t="s">
        <v>7295</v>
      </c>
      <c r="C607" s="96">
        <v>380</v>
      </c>
    </row>
    <row r="608" spans="1:3" x14ac:dyDescent="0.3">
      <c r="A608" s="95" t="s">
        <v>6746</v>
      </c>
      <c r="B608" s="95" t="s">
        <v>6763</v>
      </c>
      <c r="C608" s="96">
        <v>6400</v>
      </c>
    </row>
    <row r="609" spans="1:3" x14ac:dyDescent="0.3">
      <c r="A609" s="95" t="s">
        <v>6742</v>
      </c>
      <c r="B609" s="95" t="s">
        <v>6763</v>
      </c>
      <c r="C609" s="96">
        <v>6400</v>
      </c>
    </row>
    <row r="610" spans="1:3" x14ac:dyDescent="0.3">
      <c r="A610" s="95" t="s">
        <v>6743</v>
      </c>
      <c r="B610" s="95" t="s">
        <v>6763</v>
      </c>
      <c r="C610" s="96">
        <v>6400</v>
      </c>
    </row>
    <row r="611" spans="1:3" x14ac:dyDescent="0.3">
      <c r="A611" s="95" t="s">
        <v>6744</v>
      </c>
      <c r="B611" s="95" t="s">
        <v>6763</v>
      </c>
      <c r="C611" s="96">
        <v>6400</v>
      </c>
    </row>
    <row r="612" spans="1:3" x14ac:dyDescent="0.3">
      <c r="A612" s="95" t="s">
        <v>6745</v>
      </c>
      <c r="B612" s="95" t="s">
        <v>6763</v>
      </c>
      <c r="C612" s="96">
        <v>6400</v>
      </c>
    </row>
    <row r="613" spans="1:3" x14ac:dyDescent="0.3">
      <c r="A613" s="95" t="s">
        <v>6851</v>
      </c>
      <c r="B613" s="95" t="s">
        <v>6763</v>
      </c>
      <c r="C613" s="96">
        <v>6400</v>
      </c>
    </row>
    <row r="614" spans="1:3" x14ac:dyDescent="0.3">
      <c r="A614" s="95" t="s">
        <v>6852</v>
      </c>
      <c r="B614" s="95" t="s">
        <v>6763</v>
      </c>
      <c r="C614" s="96">
        <v>6400</v>
      </c>
    </row>
    <row r="615" spans="1:3" x14ac:dyDescent="0.3">
      <c r="A615" s="95" t="s">
        <v>6853</v>
      </c>
      <c r="B615" s="95" t="s">
        <v>6763</v>
      </c>
      <c r="C615" s="96">
        <v>6400</v>
      </c>
    </row>
    <row r="616" spans="1:3" x14ac:dyDescent="0.3">
      <c r="A616" s="95" t="s">
        <v>6854</v>
      </c>
      <c r="B616" s="95" t="s">
        <v>6763</v>
      </c>
      <c r="C616" s="96">
        <v>6400</v>
      </c>
    </row>
    <row r="617" spans="1:3" x14ac:dyDescent="0.3">
      <c r="A617" s="95" t="s">
        <v>6855</v>
      </c>
      <c r="B617" s="95" t="s">
        <v>6763</v>
      </c>
      <c r="C617" s="96">
        <v>6400</v>
      </c>
    </row>
    <row r="618" spans="1:3" x14ac:dyDescent="0.3">
      <c r="A618" s="95" t="s">
        <v>6856</v>
      </c>
      <c r="B618" s="95" t="s">
        <v>6763</v>
      </c>
      <c r="C618" s="96">
        <v>6400</v>
      </c>
    </row>
    <row r="619" spans="1:3" x14ac:dyDescent="0.3">
      <c r="A619" s="95" t="s">
        <v>6857</v>
      </c>
      <c r="B619" s="95" t="s">
        <v>6763</v>
      </c>
      <c r="C619" s="96">
        <v>6400</v>
      </c>
    </row>
    <row r="620" spans="1:3" x14ac:dyDescent="0.3">
      <c r="A620" s="95" t="s">
        <v>6858</v>
      </c>
      <c r="B620" s="95" t="s">
        <v>6763</v>
      </c>
      <c r="C620" s="96">
        <v>6400</v>
      </c>
    </row>
    <row r="621" spans="1:3" x14ac:dyDescent="0.3">
      <c r="A621" s="95" t="s">
        <v>6859</v>
      </c>
      <c r="B621" s="95" t="s">
        <v>6763</v>
      </c>
      <c r="C621" s="96">
        <v>6400</v>
      </c>
    </row>
    <row r="622" spans="1:3" x14ac:dyDescent="0.3">
      <c r="A622" s="95" t="s">
        <v>6860</v>
      </c>
      <c r="B622" s="95" t="s">
        <v>6763</v>
      </c>
      <c r="C622" s="96">
        <v>6400</v>
      </c>
    </row>
    <row r="623" spans="1:3" x14ac:dyDescent="0.3">
      <c r="A623" s="95" t="s">
        <v>6861</v>
      </c>
      <c r="B623" s="95" t="s">
        <v>6763</v>
      </c>
      <c r="C623" s="96">
        <v>6400</v>
      </c>
    </row>
    <row r="624" spans="1:3" x14ac:dyDescent="0.3">
      <c r="A624" s="95" t="s">
        <v>6862</v>
      </c>
      <c r="B624" s="95" t="s">
        <v>6763</v>
      </c>
      <c r="C624" s="96">
        <v>6400</v>
      </c>
    </row>
    <row r="625" spans="1:3" x14ac:dyDescent="0.3">
      <c r="A625" s="95" t="s">
        <v>6863</v>
      </c>
      <c r="B625" s="95" t="s">
        <v>6763</v>
      </c>
      <c r="C625" s="96">
        <v>6400</v>
      </c>
    </row>
    <row r="626" spans="1:3" x14ac:dyDescent="0.3">
      <c r="A626" s="95" t="s">
        <v>6864</v>
      </c>
      <c r="B626" s="95" t="s">
        <v>6763</v>
      </c>
      <c r="C626" s="96">
        <v>6400</v>
      </c>
    </row>
    <row r="627" spans="1:3" x14ac:dyDescent="0.3">
      <c r="A627" s="95" t="s">
        <v>6865</v>
      </c>
      <c r="B627" s="95" t="s">
        <v>6763</v>
      </c>
      <c r="C627" s="96">
        <v>6400</v>
      </c>
    </row>
    <row r="628" spans="1:3" x14ac:dyDescent="0.3">
      <c r="A628" s="95" t="s">
        <v>6866</v>
      </c>
      <c r="B628" s="95" t="s">
        <v>6763</v>
      </c>
      <c r="C628" s="96">
        <v>6400</v>
      </c>
    </row>
    <row r="629" spans="1:3" x14ac:dyDescent="0.3">
      <c r="A629" s="95" t="s">
        <v>6867</v>
      </c>
      <c r="B629" s="95" t="s">
        <v>6763</v>
      </c>
      <c r="C629" s="96">
        <v>6400</v>
      </c>
    </row>
    <row r="630" spans="1:3" x14ac:dyDescent="0.3">
      <c r="A630" s="95" t="s">
        <v>6868</v>
      </c>
      <c r="B630" s="95" t="s">
        <v>6763</v>
      </c>
      <c r="C630" s="96">
        <v>6400</v>
      </c>
    </row>
    <row r="631" spans="1:3" x14ac:dyDescent="0.3">
      <c r="A631" s="95" t="s">
        <v>6869</v>
      </c>
      <c r="B631" s="95" t="s">
        <v>6763</v>
      </c>
      <c r="C631" s="96">
        <v>6400</v>
      </c>
    </row>
    <row r="632" spans="1:3" x14ac:dyDescent="0.3">
      <c r="A632" s="95" t="s">
        <v>465</v>
      </c>
      <c r="B632" s="95" t="s">
        <v>7591</v>
      </c>
      <c r="C632" s="96">
        <v>5940</v>
      </c>
    </row>
    <row r="633" spans="1:3" x14ac:dyDescent="0.3">
      <c r="A633" s="95" t="s">
        <v>466</v>
      </c>
      <c r="B633" s="95" t="s">
        <v>7592</v>
      </c>
      <c r="C633" s="96">
        <v>5940</v>
      </c>
    </row>
    <row r="634" spans="1:3" x14ac:dyDescent="0.3">
      <c r="A634" s="95" t="s">
        <v>467</v>
      </c>
      <c r="B634" s="95" t="s">
        <v>7593</v>
      </c>
      <c r="C634" s="96">
        <v>14350</v>
      </c>
    </row>
    <row r="635" spans="1:3" x14ac:dyDescent="0.3">
      <c r="A635" s="95" t="s">
        <v>468</v>
      </c>
      <c r="B635" s="95" t="s">
        <v>7296</v>
      </c>
      <c r="C635" s="96">
        <v>7150</v>
      </c>
    </row>
    <row r="636" spans="1:3" x14ac:dyDescent="0.3">
      <c r="A636" s="95" t="s">
        <v>6774</v>
      </c>
      <c r="B636" s="95" t="s">
        <v>6775</v>
      </c>
      <c r="C636" s="96">
        <v>3900</v>
      </c>
    </row>
    <row r="637" spans="1:3" x14ac:dyDescent="0.3">
      <c r="A637" s="95" t="s">
        <v>6780</v>
      </c>
      <c r="B637" s="95" t="s">
        <v>6781</v>
      </c>
      <c r="C637" s="96">
        <v>3300</v>
      </c>
    </row>
    <row r="638" spans="1:3" x14ac:dyDescent="0.3">
      <c r="A638" s="95" t="s">
        <v>6776</v>
      </c>
      <c r="B638" s="95" t="s">
        <v>6777</v>
      </c>
      <c r="C638" s="96">
        <v>3300</v>
      </c>
    </row>
    <row r="639" spans="1:3" x14ac:dyDescent="0.3">
      <c r="A639" s="95" t="s">
        <v>6778</v>
      </c>
      <c r="B639" s="95" t="s">
        <v>6779</v>
      </c>
      <c r="C639" s="96">
        <v>3300</v>
      </c>
    </row>
    <row r="640" spans="1:3" x14ac:dyDescent="0.3">
      <c r="A640" s="95" t="s">
        <v>6772</v>
      </c>
      <c r="B640" s="95" t="s">
        <v>6773</v>
      </c>
      <c r="C640" s="96">
        <v>3900</v>
      </c>
    </row>
    <row r="641" spans="1:3" x14ac:dyDescent="0.3">
      <c r="A641" s="95" t="s">
        <v>6870</v>
      </c>
      <c r="B641" s="95" t="s">
        <v>469</v>
      </c>
      <c r="C641" s="96">
        <v>6400</v>
      </c>
    </row>
    <row r="642" spans="1:3" x14ac:dyDescent="0.3">
      <c r="A642" s="95" t="s">
        <v>6770</v>
      </c>
      <c r="B642" s="95" t="s">
        <v>6771</v>
      </c>
      <c r="C642" s="96">
        <v>3900</v>
      </c>
    </row>
    <row r="643" spans="1:3" x14ac:dyDescent="0.3">
      <c r="A643" s="95" t="s">
        <v>6872</v>
      </c>
      <c r="B643" s="95" t="s">
        <v>469</v>
      </c>
      <c r="C643" s="96">
        <v>6400</v>
      </c>
    </row>
    <row r="644" spans="1:3" x14ac:dyDescent="0.3">
      <c r="A644" s="95" t="s">
        <v>6873</v>
      </c>
      <c r="B644" s="95" t="s">
        <v>469</v>
      </c>
      <c r="C644" s="96">
        <v>6400</v>
      </c>
    </row>
    <row r="645" spans="1:3" x14ac:dyDescent="0.3">
      <c r="A645" s="95" t="s">
        <v>6874</v>
      </c>
      <c r="B645" s="95" t="s">
        <v>469</v>
      </c>
      <c r="C645" s="96">
        <v>6400</v>
      </c>
    </row>
    <row r="646" spans="1:3" x14ac:dyDescent="0.3">
      <c r="A646" s="95" t="s">
        <v>6875</v>
      </c>
      <c r="B646" s="95" t="s">
        <v>469</v>
      </c>
      <c r="C646" s="96">
        <v>6400</v>
      </c>
    </row>
    <row r="647" spans="1:3" x14ac:dyDescent="0.3">
      <c r="A647" s="95" t="s">
        <v>6876</v>
      </c>
      <c r="B647" s="95" t="s">
        <v>469</v>
      </c>
      <c r="C647" s="96">
        <v>6400</v>
      </c>
    </row>
    <row r="648" spans="1:3" x14ac:dyDescent="0.3">
      <c r="A648" s="95" t="s">
        <v>6877</v>
      </c>
      <c r="B648" s="95" t="s">
        <v>469</v>
      </c>
      <c r="C648" s="96">
        <v>6400</v>
      </c>
    </row>
    <row r="649" spans="1:3" x14ac:dyDescent="0.3">
      <c r="A649" s="95" t="s">
        <v>6878</v>
      </c>
      <c r="B649" s="95" t="s">
        <v>469</v>
      </c>
      <c r="C649" s="96">
        <v>6400</v>
      </c>
    </row>
    <row r="650" spans="1:3" x14ac:dyDescent="0.3">
      <c r="A650" s="95" t="s">
        <v>6879</v>
      </c>
      <c r="B650" s="95" t="s">
        <v>469</v>
      </c>
      <c r="C650" s="96">
        <v>6400</v>
      </c>
    </row>
    <row r="651" spans="1:3" x14ac:dyDescent="0.3">
      <c r="A651" s="95" t="s">
        <v>6880</v>
      </c>
      <c r="B651" s="95" t="s">
        <v>469</v>
      </c>
      <c r="C651" s="96">
        <v>6400</v>
      </c>
    </row>
    <row r="652" spans="1:3" x14ac:dyDescent="0.3">
      <c r="A652" s="95" t="s">
        <v>6881</v>
      </c>
      <c r="B652" s="95" t="s">
        <v>469</v>
      </c>
      <c r="C652" s="96">
        <v>6400</v>
      </c>
    </row>
    <row r="653" spans="1:3" x14ac:dyDescent="0.3">
      <c r="A653" s="95" t="s">
        <v>6882</v>
      </c>
      <c r="B653" s="95" t="s">
        <v>469</v>
      </c>
      <c r="C653" s="96">
        <v>6400</v>
      </c>
    </row>
    <row r="654" spans="1:3" x14ac:dyDescent="0.3">
      <c r="A654" s="95" t="s">
        <v>6883</v>
      </c>
      <c r="B654" s="95" t="s">
        <v>469</v>
      </c>
      <c r="C654" s="96">
        <v>6400</v>
      </c>
    </row>
    <row r="655" spans="1:3" x14ac:dyDescent="0.3">
      <c r="A655" s="95" t="s">
        <v>6871</v>
      </c>
      <c r="B655" s="95" t="s">
        <v>469</v>
      </c>
      <c r="C655" s="96">
        <v>6400</v>
      </c>
    </row>
    <row r="656" spans="1:3" x14ac:dyDescent="0.3">
      <c r="A656" s="95" t="s">
        <v>6884</v>
      </c>
      <c r="B656" s="95" t="s">
        <v>469</v>
      </c>
      <c r="C656" s="96">
        <v>6400</v>
      </c>
    </row>
    <row r="657" spans="1:3" x14ac:dyDescent="0.3">
      <c r="A657" s="95" t="s">
        <v>6885</v>
      </c>
      <c r="B657" s="95" t="s">
        <v>469</v>
      </c>
      <c r="C657" s="96">
        <v>6400</v>
      </c>
    </row>
    <row r="658" spans="1:3" x14ac:dyDescent="0.3">
      <c r="A658" s="95" t="s">
        <v>6886</v>
      </c>
      <c r="B658" s="95" t="s">
        <v>469</v>
      </c>
      <c r="C658" s="96">
        <v>6400</v>
      </c>
    </row>
    <row r="659" spans="1:3" x14ac:dyDescent="0.3">
      <c r="A659" s="95" t="s">
        <v>470</v>
      </c>
      <c r="B659" s="95" t="s">
        <v>7297</v>
      </c>
      <c r="C659" s="96">
        <v>590</v>
      </c>
    </row>
    <row r="660" spans="1:3" x14ac:dyDescent="0.3">
      <c r="A660" s="95" t="s">
        <v>471</v>
      </c>
      <c r="B660" s="95" t="s">
        <v>7298</v>
      </c>
      <c r="C660" s="96">
        <v>2640</v>
      </c>
    </row>
    <row r="661" spans="1:3" x14ac:dyDescent="0.3">
      <c r="A661" s="95" t="s">
        <v>472</v>
      </c>
      <c r="B661" s="95" t="s">
        <v>7299</v>
      </c>
      <c r="C661" s="96">
        <v>2150</v>
      </c>
    </row>
    <row r="662" spans="1:3" x14ac:dyDescent="0.3">
      <c r="A662" s="95" t="s">
        <v>473</v>
      </c>
      <c r="B662" s="95" t="s">
        <v>7300</v>
      </c>
      <c r="C662" s="96">
        <v>4970</v>
      </c>
    </row>
    <row r="663" spans="1:3" x14ac:dyDescent="0.3">
      <c r="A663" s="95" t="s">
        <v>474</v>
      </c>
      <c r="B663" s="95" t="s">
        <v>7301</v>
      </c>
      <c r="C663" s="96">
        <v>4970</v>
      </c>
    </row>
    <row r="664" spans="1:3" x14ac:dyDescent="0.3">
      <c r="A664" s="95" t="s">
        <v>475</v>
      </c>
      <c r="B664" s="95" t="s">
        <v>7302</v>
      </c>
      <c r="C664" s="96">
        <v>3570</v>
      </c>
    </row>
    <row r="665" spans="1:3" x14ac:dyDescent="0.3">
      <c r="A665" s="95" t="s">
        <v>476</v>
      </c>
      <c r="B665" s="95" t="s">
        <v>7594</v>
      </c>
      <c r="C665" s="96">
        <v>1870</v>
      </c>
    </row>
    <row r="666" spans="1:3" x14ac:dyDescent="0.3">
      <c r="A666" s="95" t="s">
        <v>477</v>
      </c>
      <c r="B666" s="95" t="s">
        <v>7303</v>
      </c>
      <c r="C666" s="96">
        <v>6370</v>
      </c>
    </row>
    <row r="667" spans="1:3" x14ac:dyDescent="0.3">
      <c r="A667" s="95" t="s">
        <v>478</v>
      </c>
      <c r="B667" s="95" t="s">
        <v>7304</v>
      </c>
      <c r="C667" s="96">
        <v>6780</v>
      </c>
    </row>
    <row r="668" spans="1:3" x14ac:dyDescent="0.3">
      <c r="A668" s="95" t="s">
        <v>479</v>
      </c>
      <c r="B668" s="95" t="s">
        <v>7305</v>
      </c>
      <c r="C668" s="96">
        <v>7180</v>
      </c>
    </row>
    <row r="669" spans="1:3" x14ac:dyDescent="0.3">
      <c r="A669" s="95" t="s">
        <v>480</v>
      </c>
      <c r="B669" s="95" t="s">
        <v>7595</v>
      </c>
      <c r="C669" s="96">
        <v>1760</v>
      </c>
    </row>
    <row r="670" spans="1:3" x14ac:dyDescent="0.3">
      <c r="A670" s="95" t="s">
        <v>481</v>
      </c>
      <c r="B670" s="95" t="s">
        <v>7596</v>
      </c>
      <c r="C670" s="96">
        <v>2240</v>
      </c>
    </row>
    <row r="671" spans="1:3" x14ac:dyDescent="0.3">
      <c r="A671" s="95" t="s">
        <v>482</v>
      </c>
      <c r="B671" s="95" t="s">
        <v>7597</v>
      </c>
      <c r="C671" s="96">
        <v>2180</v>
      </c>
    </row>
    <row r="672" spans="1:3" x14ac:dyDescent="0.3">
      <c r="A672" s="95" t="s">
        <v>483</v>
      </c>
      <c r="B672" s="95" t="s">
        <v>7598</v>
      </c>
      <c r="C672" s="96">
        <v>3140</v>
      </c>
    </row>
    <row r="673" spans="1:3" x14ac:dyDescent="0.3">
      <c r="A673" s="95" t="s">
        <v>484</v>
      </c>
      <c r="B673" s="95" t="s">
        <v>7306</v>
      </c>
      <c r="C673" s="96">
        <v>6980</v>
      </c>
    </row>
    <row r="674" spans="1:3" x14ac:dyDescent="0.3">
      <c r="A674" s="95" t="s">
        <v>485</v>
      </c>
      <c r="B674" s="95" t="s">
        <v>7307</v>
      </c>
      <c r="C674" s="96">
        <v>4960</v>
      </c>
    </row>
    <row r="675" spans="1:3" x14ac:dyDescent="0.3">
      <c r="A675" s="95" t="s">
        <v>486</v>
      </c>
      <c r="B675" s="95" t="s">
        <v>7308</v>
      </c>
      <c r="C675" s="96">
        <v>8940</v>
      </c>
    </row>
    <row r="676" spans="1:3" x14ac:dyDescent="0.3">
      <c r="A676" s="95" t="s">
        <v>487</v>
      </c>
      <c r="B676" s="95" t="s">
        <v>7599</v>
      </c>
      <c r="C676" s="96">
        <v>3780</v>
      </c>
    </row>
    <row r="677" spans="1:3" x14ac:dyDescent="0.3">
      <c r="A677" s="95" t="s">
        <v>488</v>
      </c>
      <c r="B677" s="95" t="s">
        <v>7309</v>
      </c>
      <c r="C677" s="96">
        <v>1930</v>
      </c>
    </row>
    <row r="678" spans="1:3" x14ac:dyDescent="0.3">
      <c r="A678" s="95" t="s">
        <v>489</v>
      </c>
      <c r="B678" s="95" t="s">
        <v>7310</v>
      </c>
      <c r="C678" s="96">
        <v>4040</v>
      </c>
    </row>
    <row r="679" spans="1:3" x14ac:dyDescent="0.3">
      <c r="A679" s="95" t="s">
        <v>490</v>
      </c>
      <c r="B679" s="95" t="s">
        <v>7600</v>
      </c>
      <c r="C679" s="96">
        <v>4660</v>
      </c>
    </row>
    <row r="680" spans="1:3" x14ac:dyDescent="0.3">
      <c r="A680" s="95" t="s">
        <v>491</v>
      </c>
      <c r="B680" s="95" t="s">
        <v>7601</v>
      </c>
      <c r="C680" s="96">
        <v>1270</v>
      </c>
    </row>
    <row r="681" spans="1:3" x14ac:dyDescent="0.3">
      <c r="A681" s="95" t="s">
        <v>492</v>
      </c>
      <c r="B681" s="95" t="s">
        <v>7602</v>
      </c>
      <c r="C681" s="96">
        <v>1620</v>
      </c>
    </row>
    <row r="682" spans="1:3" x14ac:dyDescent="0.3">
      <c r="A682" s="95" t="s">
        <v>493</v>
      </c>
      <c r="B682" s="95" t="s">
        <v>7603</v>
      </c>
      <c r="C682" s="96">
        <v>11040</v>
      </c>
    </row>
    <row r="683" spans="1:3" x14ac:dyDescent="0.3">
      <c r="A683" s="95" t="s">
        <v>494</v>
      </c>
      <c r="B683" s="95" t="s">
        <v>7604</v>
      </c>
      <c r="C683" s="96">
        <v>14750</v>
      </c>
    </row>
    <row r="684" spans="1:3" x14ac:dyDescent="0.3">
      <c r="A684" s="95" t="s">
        <v>495</v>
      </c>
      <c r="B684" s="95" t="s">
        <v>7311</v>
      </c>
      <c r="C684" s="96">
        <v>3600</v>
      </c>
    </row>
    <row r="685" spans="1:3" x14ac:dyDescent="0.3">
      <c r="A685" s="95" t="s">
        <v>496</v>
      </c>
      <c r="B685" s="95" t="s">
        <v>7312</v>
      </c>
      <c r="C685" s="96">
        <v>2200</v>
      </c>
    </row>
    <row r="686" spans="1:3" x14ac:dyDescent="0.3">
      <c r="A686" s="95" t="s">
        <v>497</v>
      </c>
      <c r="B686" s="95" t="s">
        <v>7312</v>
      </c>
      <c r="C686" s="96">
        <v>2200</v>
      </c>
    </row>
    <row r="687" spans="1:3" x14ac:dyDescent="0.3">
      <c r="A687" s="95" t="s">
        <v>498</v>
      </c>
      <c r="B687" s="95" t="s">
        <v>7313</v>
      </c>
      <c r="C687" s="96">
        <v>1740</v>
      </c>
    </row>
    <row r="688" spans="1:3" x14ac:dyDescent="0.3">
      <c r="A688" s="95" t="s">
        <v>499</v>
      </c>
      <c r="B688" s="95" t="s">
        <v>7314</v>
      </c>
      <c r="C688" s="96">
        <v>780</v>
      </c>
    </row>
    <row r="689" spans="1:3" x14ac:dyDescent="0.3">
      <c r="A689" s="95" t="s">
        <v>500</v>
      </c>
      <c r="B689" s="95" t="s">
        <v>7315</v>
      </c>
      <c r="C689" s="96">
        <v>2470</v>
      </c>
    </row>
    <row r="690" spans="1:3" x14ac:dyDescent="0.3">
      <c r="A690" s="95" t="s">
        <v>501</v>
      </c>
      <c r="B690" s="95" t="s">
        <v>7605</v>
      </c>
      <c r="C690" s="96">
        <v>5550</v>
      </c>
    </row>
    <row r="691" spans="1:3" x14ac:dyDescent="0.3">
      <c r="A691" s="95" t="s">
        <v>502</v>
      </c>
      <c r="B691" s="95" t="s">
        <v>7606</v>
      </c>
      <c r="C691" s="96">
        <v>5550</v>
      </c>
    </row>
    <row r="692" spans="1:3" x14ac:dyDescent="0.3">
      <c r="A692" s="95" t="s">
        <v>503</v>
      </c>
      <c r="B692" s="95" t="s">
        <v>7607</v>
      </c>
      <c r="C692" s="96">
        <v>6680</v>
      </c>
    </row>
    <row r="693" spans="1:3" x14ac:dyDescent="0.3">
      <c r="A693" s="95" t="s">
        <v>504</v>
      </c>
      <c r="B693" s="95" t="s">
        <v>7316</v>
      </c>
      <c r="C693" s="96">
        <v>2180</v>
      </c>
    </row>
    <row r="694" spans="1:3" x14ac:dyDescent="0.3">
      <c r="A694" s="95" t="s">
        <v>505</v>
      </c>
      <c r="B694" s="95" t="s">
        <v>7317</v>
      </c>
      <c r="C694" s="96">
        <v>3670</v>
      </c>
    </row>
    <row r="695" spans="1:3" x14ac:dyDescent="0.3">
      <c r="A695" s="95" t="s">
        <v>506</v>
      </c>
      <c r="B695" s="95" t="s">
        <v>7318</v>
      </c>
      <c r="C695" s="96">
        <v>3570</v>
      </c>
    </row>
    <row r="696" spans="1:3" x14ac:dyDescent="0.3">
      <c r="A696" s="95" t="s">
        <v>507</v>
      </c>
      <c r="B696" s="95" t="s">
        <v>7319</v>
      </c>
      <c r="C696" s="96">
        <v>3070</v>
      </c>
    </row>
    <row r="697" spans="1:3" x14ac:dyDescent="0.3">
      <c r="A697" s="95" t="s">
        <v>508</v>
      </c>
      <c r="B697" s="95" t="s">
        <v>7320</v>
      </c>
      <c r="C697" s="96">
        <v>1230</v>
      </c>
    </row>
    <row r="698" spans="1:3" x14ac:dyDescent="0.3">
      <c r="A698" s="95" t="s">
        <v>509</v>
      </c>
      <c r="B698" s="95" t="s">
        <v>7608</v>
      </c>
      <c r="C698" s="96">
        <v>15320</v>
      </c>
    </row>
    <row r="699" spans="1:3" x14ac:dyDescent="0.3">
      <c r="A699" s="95" t="s">
        <v>510</v>
      </c>
      <c r="B699" s="95" t="s">
        <v>7321</v>
      </c>
      <c r="C699" s="96">
        <v>3790</v>
      </c>
    </row>
    <row r="700" spans="1:3" x14ac:dyDescent="0.3">
      <c r="A700" s="95" t="s">
        <v>511</v>
      </c>
      <c r="B700" s="95" t="s">
        <v>7322</v>
      </c>
      <c r="C700" s="96">
        <v>5200</v>
      </c>
    </row>
    <row r="701" spans="1:3" x14ac:dyDescent="0.3">
      <c r="A701" s="95" t="s">
        <v>512</v>
      </c>
      <c r="B701" s="95" t="s">
        <v>7323</v>
      </c>
      <c r="C701" s="96">
        <v>6500</v>
      </c>
    </row>
    <row r="702" spans="1:3" x14ac:dyDescent="0.3">
      <c r="A702" s="95" t="s">
        <v>513</v>
      </c>
      <c r="B702" s="95" t="s">
        <v>7324</v>
      </c>
      <c r="C702" s="96">
        <v>5270</v>
      </c>
    </row>
    <row r="703" spans="1:3" x14ac:dyDescent="0.3">
      <c r="A703" s="95" t="s">
        <v>514</v>
      </c>
      <c r="B703" s="95" t="s">
        <v>7325</v>
      </c>
      <c r="C703" s="96">
        <v>10570</v>
      </c>
    </row>
    <row r="704" spans="1:3" x14ac:dyDescent="0.3">
      <c r="A704" s="95" t="s">
        <v>515</v>
      </c>
      <c r="B704" s="95" t="s">
        <v>7326</v>
      </c>
      <c r="C704" s="96">
        <v>10570</v>
      </c>
    </row>
    <row r="705" spans="1:3" x14ac:dyDescent="0.3">
      <c r="A705" s="95" t="s">
        <v>516</v>
      </c>
      <c r="B705" s="95" t="s">
        <v>7327</v>
      </c>
      <c r="C705" s="96">
        <v>8250</v>
      </c>
    </row>
    <row r="706" spans="1:3" x14ac:dyDescent="0.3">
      <c r="A706" s="95" t="s">
        <v>517</v>
      </c>
      <c r="B706" s="95" t="s">
        <v>7609</v>
      </c>
      <c r="C706" s="96">
        <v>1580</v>
      </c>
    </row>
    <row r="707" spans="1:3" x14ac:dyDescent="0.3">
      <c r="A707" s="95" t="s">
        <v>518</v>
      </c>
      <c r="B707" s="95" t="s">
        <v>7610</v>
      </c>
      <c r="C707" s="96">
        <v>1890</v>
      </c>
    </row>
    <row r="708" spans="1:3" x14ac:dyDescent="0.3">
      <c r="A708" s="95" t="s">
        <v>519</v>
      </c>
      <c r="B708" s="95" t="s">
        <v>7611</v>
      </c>
      <c r="C708" s="96">
        <v>2230</v>
      </c>
    </row>
    <row r="709" spans="1:3" x14ac:dyDescent="0.3">
      <c r="A709" s="95" t="s">
        <v>520</v>
      </c>
      <c r="B709" s="95" t="s">
        <v>7612</v>
      </c>
      <c r="C709" s="96">
        <v>2530</v>
      </c>
    </row>
    <row r="710" spans="1:3" x14ac:dyDescent="0.3">
      <c r="A710" s="95" t="s">
        <v>521</v>
      </c>
      <c r="B710" s="95" t="s">
        <v>7328</v>
      </c>
      <c r="C710" s="96">
        <v>9340</v>
      </c>
    </row>
    <row r="711" spans="1:3" x14ac:dyDescent="0.3">
      <c r="A711" s="95" t="s">
        <v>6782</v>
      </c>
      <c r="B711" s="95" t="s">
        <v>6783</v>
      </c>
      <c r="C711" s="96">
        <v>11430</v>
      </c>
    </row>
    <row r="712" spans="1:3" x14ac:dyDescent="0.3">
      <c r="A712" s="95" t="s">
        <v>522</v>
      </c>
      <c r="B712" s="95" t="s">
        <v>7329</v>
      </c>
      <c r="C712" s="96">
        <v>1950</v>
      </c>
    </row>
    <row r="713" spans="1:3" x14ac:dyDescent="0.3">
      <c r="A713" s="95" t="s">
        <v>523</v>
      </c>
      <c r="B713" s="95" t="s">
        <v>7330</v>
      </c>
      <c r="C713" s="96">
        <v>11370</v>
      </c>
    </row>
    <row r="714" spans="1:3" x14ac:dyDescent="0.3">
      <c r="A714" s="95" t="s">
        <v>524</v>
      </c>
      <c r="B714" s="95" t="s">
        <v>7331</v>
      </c>
      <c r="C714" s="96">
        <v>15850</v>
      </c>
    </row>
    <row r="715" spans="1:3" x14ac:dyDescent="0.3">
      <c r="A715" s="95" t="s">
        <v>525</v>
      </c>
      <c r="B715" s="95" t="s">
        <v>7332</v>
      </c>
      <c r="C715" s="96">
        <v>6620</v>
      </c>
    </row>
    <row r="716" spans="1:3" x14ac:dyDescent="0.3">
      <c r="A716" s="95" t="s">
        <v>526</v>
      </c>
      <c r="B716" s="95" t="s">
        <v>7613</v>
      </c>
      <c r="C716" s="96">
        <v>6620</v>
      </c>
    </row>
    <row r="717" spans="1:3" x14ac:dyDescent="0.3">
      <c r="A717" s="95" t="s">
        <v>527</v>
      </c>
      <c r="B717" s="95" t="s">
        <v>7333</v>
      </c>
      <c r="C717" s="96">
        <v>1870</v>
      </c>
    </row>
    <row r="718" spans="1:3" x14ac:dyDescent="0.3">
      <c r="A718" s="95" t="s">
        <v>528</v>
      </c>
      <c r="B718" s="95" t="s">
        <v>7334</v>
      </c>
      <c r="C718" s="96">
        <v>19860</v>
      </c>
    </row>
    <row r="719" spans="1:3" x14ac:dyDescent="0.3">
      <c r="A719" s="95" t="s">
        <v>529</v>
      </c>
      <c r="B719" s="95" t="s">
        <v>7335</v>
      </c>
      <c r="C719" s="96">
        <v>9150</v>
      </c>
    </row>
    <row r="720" spans="1:3" x14ac:dyDescent="0.3">
      <c r="A720" s="95" t="s">
        <v>530</v>
      </c>
      <c r="B720" s="95" t="s">
        <v>7336</v>
      </c>
      <c r="C720" s="96">
        <v>11370</v>
      </c>
    </row>
    <row r="721" spans="1:3" x14ac:dyDescent="0.3">
      <c r="A721" s="95" t="s">
        <v>531</v>
      </c>
      <c r="B721" s="95" t="s">
        <v>7337</v>
      </c>
      <c r="C721" s="96">
        <v>9780</v>
      </c>
    </row>
    <row r="722" spans="1:3" x14ac:dyDescent="0.3">
      <c r="A722" s="95" t="s">
        <v>532</v>
      </c>
      <c r="B722" s="95" t="s">
        <v>7338</v>
      </c>
      <c r="C722" s="96">
        <v>21740</v>
      </c>
    </row>
    <row r="723" spans="1:3" x14ac:dyDescent="0.3">
      <c r="A723" s="95" t="s">
        <v>533</v>
      </c>
      <c r="B723" s="95" t="s">
        <v>7339</v>
      </c>
      <c r="C723" s="96">
        <v>18350</v>
      </c>
    </row>
    <row r="724" spans="1:3" x14ac:dyDescent="0.3">
      <c r="A724" s="95" t="s">
        <v>534</v>
      </c>
      <c r="B724" s="95" t="s">
        <v>7614</v>
      </c>
      <c r="C724" s="96">
        <v>19600</v>
      </c>
    </row>
    <row r="725" spans="1:3" x14ac:dyDescent="0.3">
      <c r="A725" s="95" t="s">
        <v>535</v>
      </c>
      <c r="B725" s="95" t="s">
        <v>7340</v>
      </c>
      <c r="C725" s="96">
        <v>19000</v>
      </c>
    </row>
    <row r="726" spans="1:3" x14ac:dyDescent="0.3">
      <c r="A726" s="95" t="s">
        <v>536</v>
      </c>
      <c r="B726" s="95" t="s">
        <v>7615</v>
      </c>
      <c r="C726" s="96">
        <v>21200</v>
      </c>
    </row>
    <row r="727" spans="1:3" x14ac:dyDescent="0.3">
      <c r="A727" s="95" t="s">
        <v>537</v>
      </c>
      <c r="B727" s="95" t="s">
        <v>7341</v>
      </c>
      <c r="C727" s="96">
        <v>20900</v>
      </c>
    </row>
    <row r="728" spans="1:3" x14ac:dyDescent="0.3">
      <c r="A728" s="95" t="s">
        <v>538</v>
      </c>
      <c r="B728" s="95" t="s">
        <v>7342</v>
      </c>
      <c r="C728" s="96">
        <v>17650</v>
      </c>
    </row>
    <row r="729" spans="1:3" x14ac:dyDescent="0.3">
      <c r="A729" s="95" t="s">
        <v>539</v>
      </c>
      <c r="B729" s="95" t="s">
        <v>7343</v>
      </c>
      <c r="C729" s="96">
        <v>13800</v>
      </c>
    </row>
    <row r="730" spans="1:3" x14ac:dyDescent="0.3">
      <c r="A730" s="95" t="s">
        <v>540</v>
      </c>
      <c r="B730" s="95" t="s">
        <v>7616</v>
      </c>
      <c r="C730" s="96">
        <v>10600</v>
      </c>
    </row>
    <row r="731" spans="1:3" x14ac:dyDescent="0.3">
      <c r="A731" s="95" t="s">
        <v>541</v>
      </c>
      <c r="B731" s="95" t="s">
        <v>7344</v>
      </c>
      <c r="C731" s="96">
        <v>12750</v>
      </c>
    </row>
    <row r="732" spans="1:3" x14ac:dyDescent="0.3">
      <c r="A732" s="95" t="s">
        <v>542</v>
      </c>
      <c r="B732" s="95" t="s">
        <v>7345</v>
      </c>
      <c r="C732" s="96">
        <v>12340</v>
      </c>
    </row>
    <row r="733" spans="1:3" x14ac:dyDescent="0.3">
      <c r="A733" s="95" t="s">
        <v>543</v>
      </c>
      <c r="B733" s="95" t="s">
        <v>7346</v>
      </c>
      <c r="C733" s="96">
        <v>5260</v>
      </c>
    </row>
    <row r="734" spans="1:3" x14ac:dyDescent="0.3">
      <c r="A734" s="95" t="s">
        <v>544</v>
      </c>
      <c r="B734" s="95" t="s">
        <v>7347</v>
      </c>
      <c r="C734" s="96">
        <v>2830</v>
      </c>
    </row>
    <row r="735" spans="1:3" x14ac:dyDescent="0.3">
      <c r="A735" s="95" t="s">
        <v>545</v>
      </c>
      <c r="B735" s="95" t="s">
        <v>7348</v>
      </c>
      <c r="C735" s="96">
        <v>2140</v>
      </c>
    </row>
    <row r="736" spans="1:3" x14ac:dyDescent="0.3">
      <c r="A736" s="95" t="s">
        <v>546</v>
      </c>
      <c r="B736" s="95" t="s">
        <v>7349</v>
      </c>
      <c r="C736" s="96">
        <v>5540</v>
      </c>
    </row>
    <row r="737" spans="1:3" x14ac:dyDescent="0.3">
      <c r="A737" s="95" t="s">
        <v>547</v>
      </c>
      <c r="B737" s="95" t="s">
        <v>7144</v>
      </c>
      <c r="C737" s="96">
        <v>2140</v>
      </c>
    </row>
    <row r="738" spans="1:3" x14ac:dyDescent="0.3">
      <c r="A738" s="95" t="s">
        <v>548</v>
      </c>
      <c r="B738" s="95" t="s">
        <v>7350</v>
      </c>
      <c r="C738" s="96">
        <v>2650</v>
      </c>
    </row>
    <row r="739" spans="1:3" x14ac:dyDescent="0.3">
      <c r="A739" s="95" t="s">
        <v>549</v>
      </c>
      <c r="B739" s="95" t="s">
        <v>7351</v>
      </c>
      <c r="C739" s="96">
        <v>2650</v>
      </c>
    </row>
    <row r="740" spans="1:3" x14ac:dyDescent="0.3">
      <c r="A740" s="95" t="s">
        <v>550</v>
      </c>
      <c r="B740" s="95" t="s">
        <v>7352</v>
      </c>
      <c r="C740" s="96">
        <v>1730</v>
      </c>
    </row>
    <row r="741" spans="1:3" x14ac:dyDescent="0.3">
      <c r="A741" s="95" t="s">
        <v>551</v>
      </c>
      <c r="B741" s="95" t="s">
        <v>7353</v>
      </c>
      <c r="C741" s="96">
        <v>400</v>
      </c>
    </row>
    <row r="742" spans="1:3" x14ac:dyDescent="0.3">
      <c r="A742" s="95" t="s">
        <v>552</v>
      </c>
      <c r="B742" s="95" t="s">
        <v>7354</v>
      </c>
      <c r="C742" s="96">
        <v>7860</v>
      </c>
    </row>
    <row r="743" spans="1:3" x14ac:dyDescent="0.3">
      <c r="A743" s="95" t="s">
        <v>6636</v>
      </c>
      <c r="B743" s="95" t="s">
        <v>7355</v>
      </c>
      <c r="C743" s="96">
        <v>8780</v>
      </c>
    </row>
    <row r="744" spans="1:3" x14ac:dyDescent="0.3">
      <c r="A744" s="95" t="s">
        <v>7023</v>
      </c>
      <c r="B744" s="95" t="s">
        <v>7024</v>
      </c>
      <c r="C744" s="96">
        <v>7800</v>
      </c>
    </row>
    <row r="745" spans="1:3" x14ac:dyDescent="0.3">
      <c r="A745" s="95" t="s">
        <v>7025</v>
      </c>
      <c r="B745" s="95" t="s">
        <v>7026</v>
      </c>
      <c r="C745" s="96">
        <v>10870</v>
      </c>
    </row>
    <row r="746" spans="1:3" x14ac:dyDescent="0.3">
      <c r="A746" s="95" t="s">
        <v>7027</v>
      </c>
      <c r="B746" s="95" t="s">
        <v>7028</v>
      </c>
      <c r="C746" s="96">
        <v>5740</v>
      </c>
    </row>
    <row r="747" spans="1:3" x14ac:dyDescent="0.3">
      <c r="A747" s="95" t="s">
        <v>7029</v>
      </c>
      <c r="B747" s="95" t="s">
        <v>7030</v>
      </c>
      <c r="C747" s="96">
        <v>2840</v>
      </c>
    </row>
    <row r="748" spans="1:3" x14ac:dyDescent="0.3">
      <c r="A748" s="95" t="s">
        <v>7031</v>
      </c>
      <c r="B748" s="95" t="s">
        <v>7032</v>
      </c>
      <c r="C748" s="96">
        <v>2840</v>
      </c>
    </row>
    <row r="749" spans="1:3" x14ac:dyDescent="0.3">
      <c r="A749" s="95" t="s">
        <v>7033</v>
      </c>
      <c r="B749" s="95" t="s">
        <v>7034</v>
      </c>
      <c r="C749" s="96">
        <v>3740</v>
      </c>
    </row>
    <row r="750" spans="1:3" x14ac:dyDescent="0.3">
      <c r="A750" s="95" t="s">
        <v>7035</v>
      </c>
      <c r="B750" s="95" t="s">
        <v>7036</v>
      </c>
      <c r="C750" s="96">
        <v>7500</v>
      </c>
    </row>
    <row r="751" spans="1:3" x14ac:dyDescent="0.3">
      <c r="A751" s="95" t="s">
        <v>7037</v>
      </c>
      <c r="B751" s="95" t="s">
        <v>7038</v>
      </c>
      <c r="C751" s="96">
        <v>11850</v>
      </c>
    </row>
    <row r="752" spans="1:3" x14ac:dyDescent="0.3">
      <c r="A752" s="95" t="s">
        <v>7039</v>
      </c>
      <c r="B752" s="95" t="s">
        <v>7040</v>
      </c>
      <c r="C752" s="96">
        <v>13240</v>
      </c>
    </row>
    <row r="753" spans="1:3" x14ac:dyDescent="0.3">
      <c r="A753" s="95" t="s">
        <v>7041</v>
      </c>
      <c r="B753" s="95" t="s">
        <v>7042</v>
      </c>
      <c r="C753" s="96">
        <v>12870</v>
      </c>
    </row>
    <row r="754" spans="1:3" x14ac:dyDescent="0.3">
      <c r="A754" s="95" t="s">
        <v>7043</v>
      </c>
      <c r="B754" s="95" t="s">
        <v>7044</v>
      </c>
      <c r="C754" s="96">
        <v>16470</v>
      </c>
    </row>
    <row r="755" spans="1:3" x14ac:dyDescent="0.3">
      <c r="A755" s="95" t="s">
        <v>7045</v>
      </c>
      <c r="B755" s="95" t="s">
        <v>7046</v>
      </c>
      <c r="C755" s="96">
        <v>6080</v>
      </c>
    </row>
    <row r="756" spans="1:3" x14ac:dyDescent="0.3">
      <c r="A756" s="95" t="s">
        <v>7047</v>
      </c>
      <c r="B756" s="95" t="s">
        <v>7048</v>
      </c>
      <c r="C756" s="96">
        <v>11850</v>
      </c>
    </row>
    <row r="757" spans="1:3" x14ac:dyDescent="0.3">
      <c r="A757" s="95" t="s">
        <v>7049</v>
      </c>
      <c r="B757" s="95" t="s">
        <v>7050</v>
      </c>
      <c r="C757" s="96">
        <v>3470</v>
      </c>
    </row>
    <row r="758" spans="1:3" x14ac:dyDescent="0.3">
      <c r="A758" s="95" t="s">
        <v>7051</v>
      </c>
      <c r="B758" s="95" t="s">
        <v>7052</v>
      </c>
      <c r="C758" s="96">
        <v>9460</v>
      </c>
    </row>
    <row r="759" spans="1:3" x14ac:dyDescent="0.3">
      <c r="A759" s="95" t="s">
        <v>7053</v>
      </c>
      <c r="B759" s="95" t="s">
        <v>7054</v>
      </c>
      <c r="C759" s="96">
        <v>12760</v>
      </c>
    </row>
    <row r="760" spans="1:3" x14ac:dyDescent="0.3">
      <c r="A760" s="95" t="s">
        <v>7055</v>
      </c>
      <c r="B760" s="95" t="s">
        <v>7056</v>
      </c>
      <c r="C760" s="96">
        <v>11240</v>
      </c>
    </row>
    <row r="761" spans="1:3" x14ac:dyDescent="0.3">
      <c r="A761" s="95" t="s">
        <v>7057</v>
      </c>
      <c r="B761" s="95" t="s">
        <v>7058</v>
      </c>
      <c r="C761" s="96">
        <v>9520</v>
      </c>
    </row>
    <row r="762" spans="1:3" x14ac:dyDescent="0.3">
      <c r="A762" s="95" t="s">
        <v>7059</v>
      </c>
      <c r="B762" s="95" t="s">
        <v>7060</v>
      </c>
      <c r="C762" s="96">
        <v>11240</v>
      </c>
    </row>
    <row r="763" spans="1:3" x14ac:dyDescent="0.3">
      <c r="A763" s="95" t="s">
        <v>7061</v>
      </c>
      <c r="B763" s="95" t="s">
        <v>7062</v>
      </c>
      <c r="C763" s="96">
        <v>16470</v>
      </c>
    </row>
    <row r="764" spans="1:3" x14ac:dyDescent="0.3">
      <c r="A764" s="95" t="s">
        <v>7063</v>
      </c>
      <c r="B764" s="95" t="s">
        <v>7064</v>
      </c>
      <c r="C764" s="96">
        <v>7140</v>
      </c>
    </row>
    <row r="765" spans="1:3" x14ac:dyDescent="0.3">
      <c r="A765" s="95" t="s">
        <v>7065</v>
      </c>
      <c r="B765" s="95" t="s">
        <v>7066</v>
      </c>
      <c r="C765" s="96">
        <v>11140</v>
      </c>
    </row>
    <row r="766" spans="1:3" x14ac:dyDescent="0.3">
      <c r="A766" s="95" t="s">
        <v>7067</v>
      </c>
      <c r="B766" s="95" t="s">
        <v>7068</v>
      </c>
      <c r="C766" s="96">
        <v>9000</v>
      </c>
    </row>
    <row r="767" spans="1:3" x14ac:dyDescent="0.3">
      <c r="A767" s="95" t="s">
        <v>7069</v>
      </c>
      <c r="B767" s="95" t="s">
        <v>7070</v>
      </c>
      <c r="C767" s="96">
        <v>7500</v>
      </c>
    </row>
    <row r="768" spans="1:3" x14ac:dyDescent="0.3">
      <c r="A768" s="95" t="s">
        <v>7071</v>
      </c>
      <c r="B768" s="95" t="s">
        <v>7072</v>
      </c>
      <c r="C768" s="96">
        <v>8540</v>
      </c>
    </row>
    <row r="769" spans="1:3" x14ac:dyDescent="0.3">
      <c r="A769" s="95" t="s">
        <v>7073</v>
      </c>
      <c r="B769" s="95" t="s">
        <v>7074</v>
      </c>
      <c r="C769" s="96">
        <v>14420</v>
      </c>
    </row>
    <row r="770" spans="1:3" x14ac:dyDescent="0.3">
      <c r="A770" s="95" t="s">
        <v>7075</v>
      </c>
      <c r="B770" s="95" t="s">
        <v>7076</v>
      </c>
      <c r="C770" s="96">
        <v>4700</v>
      </c>
    </row>
    <row r="771" spans="1:3" x14ac:dyDescent="0.3">
      <c r="A771" s="95" t="s">
        <v>7077</v>
      </c>
      <c r="B771" s="95" t="s">
        <v>7078</v>
      </c>
      <c r="C771" s="96">
        <v>16400</v>
      </c>
    </row>
    <row r="772" spans="1:3" x14ac:dyDescent="0.3">
      <c r="A772" s="95" t="s">
        <v>7079</v>
      </c>
      <c r="B772" s="95" t="s">
        <v>7080</v>
      </c>
      <c r="C772" s="96">
        <v>11740</v>
      </c>
    </row>
    <row r="773" spans="1:3" x14ac:dyDescent="0.3">
      <c r="A773" s="95" t="s">
        <v>7081</v>
      </c>
      <c r="B773" s="95" t="s">
        <v>7082</v>
      </c>
      <c r="C773" s="96">
        <v>10760</v>
      </c>
    </row>
    <row r="774" spans="1:3" x14ac:dyDescent="0.3">
      <c r="A774" s="95" t="s">
        <v>7083</v>
      </c>
      <c r="B774" s="95" t="s">
        <v>7084</v>
      </c>
      <c r="C774" s="96">
        <v>8450</v>
      </c>
    </row>
    <row r="775" spans="1:3" x14ac:dyDescent="0.3">
      <c r="A775" s="95" t="s">
        <v>7085</v>
      </c>
      <c r="B775" s="95" t="s">
        <v>7086</v>
      </c>
      <c r="C775" s="96">
        <v>9970</v>
      </c>
    </row>
    <row r="776" spans="1:3" x14ac:dyDescent="0.3">
      <c r="A776" s="95" t="s">
        <v>7087</v>
      </c>
      <c r="B776" s="95" t="s">
        <v>7088</v>
      </c>
      <c r="C776" s="96">
        <v>2850</v>
      </c>
    </row>
    <row r="777" spans="1:3" x14ac:dyDescent="0.3">
      <c r="A777" s="95" t="s">
        <v>7089</v>
      </c>
      <c r="B777" s="95" t="s">
        <v>7090</v>
      </c>
      <c r="C777" s="96">
        <v>2840</v>
      </c>
    </row>
    <row r="778" spans="1:3" x14ac:dyDescent="0.3">
      <c r="A778" s="95" t="s">
        <v>7091</v>
      </c>
      <c r="B778" s="95" t="s">
        <v>7092</v>
      </c>
      <c r="C778" s="96">
        <v>3300</v>
      </c>
    </row>
    <row r="779" spans="1:3" x14ac:dyDescent="0.3">
      <c r="A779" s="95" t="s">
        <v>7093</v>
      </c>
      <c r="B779" s="95" t="s">
        <v>7094</v>
      </c>
      <c r="C779" s="96">
        <v>6560</v>
      </c>
    </row>
    <row r="780" spans="1:3" x14ac:dyDescent="0.3">
      <c r="A780" s="95" t="s">
        <v>7095</v>
      </c>
      <c r="B780" s="95" t="s">
        <v>7096</v>
      </c>
      <c r="C780" s="96">
        <v>10500</v>
      </c>
    </row>
    <row r="781" spans="1:3" x14ac:dyDescent="0.3">
      <c r="A781" s="95" t="s">
        <v>7097</v>
      </c>
      <c r="B781" s="95" t="s">
        <v>7098</v>
      </c>
      <c r="C781" s="96">
        <v>5370</v>
      </c>
    </row>
    <row r="782" spans="1:3" x14ac:dyDescent="0.3">
      <c r="A782" s="95" t="s">
        <v>7099</v>
      </c>
      <c r="B782" s="95" t="s">
        <v>7100</v>
      </c>
      <c r="C782" s="96">
        <v>5250</v>
      </c>
    </row>
    <row r="783" spans="1:3" x14ac:dyDescent="0.3">
      <c r="A783" s="95" t="s">
        <v>7101</v>
      </c>
      <c r="B783" s="95" t="s">
        <v>7102</v>
      </c>
      <c r="C783" s="96">
        <v>18480</v>
      </c>
    </row>
    <row r="784" spans="1:3" x14ac:dyDescent="0.3">
      <c r="A784" s="95" t="s">
        <v>7103</v>
      </c>
      <c r="B784" s="95" t="s">
        <v>7104</v>
      </c>
      <c r="C784" s="96">
        <v>18480</v>
      </c>
    </row>
    <row r="785" spans="1:3" x14ac:dyDescent="0.3">
      <c r="A785" s="95" t="s">
        <v>7105</v>
      </c>
      <c r="B785" s="95" t="s">
        <v>7106</v>
      </c>
      <c r="C785" s="96">
        <v>5270</v>
      </c>
    </row>
    <row r="786" spans="1:3" x14ac:dyDescent="0.3">
      <c r="A786" s="95" t="s">
        <v>7107</v>
      </c>
      <c r="B786" s="95" t="s">
        <v>7108</v>
      </c>
      <c r="C786" s="96">
        <v>12870</v>
      </c>
    </row>
    <row r="787" spans="1:3" x14ac:dyDescent="0.3">
      <c r="A787" s="95" t="s">
        <v>7109</v>
      </c>
      <c r="B787" s="95" t="s">
        <v>6741</v>
      </c>
      <c r="C787" s="96">
        <v>9540</v>
      </c>
    </row>
    <row r="788" spans="1:3" x14ac:dyDescent="0.3">
      <c r="A788" s="95" t="s">
        <v>7110</v>
      </c>
      <c r="B788" s="95" t="s">
        <v>7111</v>
      </c>
      <c r="C788" s="96">
        <v>19800</v>
      </c>
    </row>
    <row r="789" spans="1:3" x14ac:dyDescent="0.3">
      <c r="A789" s="95" t="s">
        <v>7112</v>
      </c>
      <c r="B789" s="95" t="s">
        <v>7113</v>
      </c>
      <c r="C789" s="96">
        <v>3980</v>
      </c>
    </row>
    <row r="790" spans="1:3" x14ac:dyDescent="0.3">
      <c r="A790" s="95" t="s">
        <v>7114</v>
      </c>
      <c r="B790" s="95" t="s">
        <v>7115</v>
      </c>
      <c r="C790" s="96">
        <v>5860</v>
      </c>
    </row>
    <row r="791" spans="1:3" x14ac:dyDescent="0.3">
      <c r="A791" s="95" t="s">
        <v>7116</v>
      </c>
      <c r="B791" s="95" t="s">
        <v>7088</v>
      </c>
      <c r="C791" s="96">
        <v>3140</v>
      </c>
    </row>
    <row r="792" spans="1:3" x14ac:dyDescent="0.3">
      <c r="A792" s="95" t="s">
        <v>7117</v>
      </c>
      <c r="B792" s="95" t="s">
        <v>6694</v>
      </c>
      <c r="C792" s="96">
        <v>10200</v>
      </c>
    </row>
    <row r="793" spans="1:3" x14ac:dyDescent="0.3">
      <c r="A793" s="95" t="s">
        <v>7118</v>
      </c>
      <c r="B793" s="95" t="s">
        <v>7119</v>
      </c>
      <c r="C793" s="96">
        <v>8160</v>
      </c>
    </row>
    <row r="794" spans="1:3" x14ac:dyDescent="0.3">
      <c r="A794" s="95" t="s">
        <v>7120</v>
      </c>
      <c r="B794" s="95" t="s">
        <v>7121</v>
      </c>
      <c r="C794" s="96">
        <v>6360</v>
      </c>
    </row>
    <row r="795" spans="1:3" x14ac:dyDescent="0.3">
      <c r="A795" s="95" t="s">
        <v>7122</v>
      </c>
      <c r="B795" s="95" t="s">
        <v>7123</v>
      </c>
      <c r="C795" s="96">
        <v>5950</v>
      </c>
    </row>
    <row r="796" spans="1:3" x14ac:dyDescent="0.3">
      <c r="A796" s="95" t="s">
        <v>7124</v>
      </c>
      <c r="B796" s="95" t="s">
        <v>7125</v>
      </c>
      <c r="C796" s="96">
        <v>14150</v>
      </c>
    </row>
    <row r="797" spans="1:3" x14ac:dyDescent="0.3">
      <c r="A797" s="95" t="s">
        <v>7126</v>
      </c>
      <c r="B797" s="95" t="s">
        <v>7127</v>
      </c>
      <c r="C797" s="96">
        <v>19250</v>
      </c>
    </row>
    <row r="798" spans="1:3" x14ac:dyDescent="0.3">
      <c r="A798" s="95" t="s">
        <v>7128</v>
      </c>
      <c r="B798" s="95" t="s">
        <v>7129</v>
      </c>
      <c r="C798" s="96">
        <v>9840</v>
      </c>
    </row>
    <row r="799" spans="1:3" x14ac:dyDescent="0.3">
      <c r="A799" s="95" t="s">
        <v>7130</v>
      </c>
      <c r="B799" s="95" t="s">
        <v>7131</v>
      </c>
      <c r="C799" s="96">
        <v>8440</v>
      </c>
    </row>
    <row r="800" spans="1:3" x14ac:dyDescent="0.3">
      <c r="A800" s="95" t="s">
        <v>7132</v>
      </c>
      <c r="B800" s="95" t="s">
        <v>7133</v>
      </c>
      <c r="C800" s="96">
        <v>8440</v>
      </c>
    </row>
    <row r="801" spans="1:3" x14ac:dyDescent="0.3">
      <c r="A801" s="95" t="s">
        <v>7134</v>
      </c>
      <c r="B801" s="95" t="s">
        <v>7135</v>
      </c>
      <c r="C801" s="96">
        <v>4670</v>
      </c>
    </row>
    <row r="802" spans="1:3" x14ac:dyDescent="0.3">
      <c r="A802" s="95" t="s">
        <v>7136</v>
      </c>
      <c r="B802" s="95" t="s">
        <v>7137</v>
      </c>
      <c r="C802" s="96">
        <v>6100</v>
      </c>
    </row>
    <row r="803" spans="1:3" x14ac:dyDescent="0.3">
      <c r="A803" s="95" t="s">
        <v>7138</v>
      </c>
      <c r="B803" s="95" t="s">
        <v>6695</v>
      </c>
      <c r="C803" s="96">
        <v>13020</v>
      </c>
    </row>
    <row r="804" spans="1:3" x14ac:dyDescent="0.3">
      <c r="A804" s="95" t="s">
        <v>7139</v>
      </c>
      <c r="B804" s="95" t="s">
        <v>7140</v>
      </c>
      <c r="C804" s="96">
        <v>9970</v>
      </c>
    </row>
    <row r="805" spans="1:3" x14ac:dyDescent="0.3">
      <c r="A805" s="95" t="s">
        <v>7141</v>
      </c>
      <c r="B805" s="95" t="s">
        <v>7142</v>
      </c>
      <c r="C805" s="96">
        <v>5760</v>
      </c>
    </row>
    <row r="806" spans="1:3" x14ac:dyDescent="0.3">
      <c r="A806" s="95" t="s">
        <v>7143</v>
      </c>
      <c r="B806" s="95" t="s">
        <v>7144</v>
      </c>
      <c r="C806" s="96">
        <v>5760</v>
      </c>
    </row>
    <row r="807" spans="1:3" x14ac:dyDescent="0.3">
      <c r="A807" s="95" t="s">
        <v>7145</v>
      </c>
      <c r="B807" s="95" t="s">
        <v>7146</v>
      </c>
      <c r="C807" s="96">
        <v>5170</v>
      </c>
    </row>
    <row r="808" spans="1:3" x14ac:dyDescent="0.3">
      <c r="A808" s="95" t="s">
        <v>7147</v>
      </c>
      <c r="B808" s="95" t="s">
        <v>7148</v>
      </c>
      <c r="C808" s="96">
        <v>10540</v>
      </c>
    </row>
    <row r="809" spans="1:3" x14ac:dyDescent="0.3">
      <c r="A809" s="95" t="s">
        <v>7149</v>
      </c>
      <c r="B809" s="95" t="s">
        <v>7150</v>
      </c>
      <c r="C809" s="96">
        <v>9070</v>
      </c>
    </row>
    <row r="810" spans="1:3" x14ac:dyDescent="0.3">
      <c r="A810" s="95" t="s">
        <v>7154</v>
      </c>
      <c r="B810" s="95" t="s">
        <v>7155</v>
      </c>
      <c r="C810" s="96">
        <v>7500</v>
      </c>
    </row>
    <row r="811" spans="1:3" x14ac:dyDescent="0.3">
      <c r="A811" s="95" t="s">
        <v>7156</v>
      </c>
      <c r="B811" s="95" t="s">
        <v>7157</v>
      </c>
      <c r="C811" s="96">
        <v>7500</v>
      </c>
    </row>
    <row r="812" spans="1:3" x14ac:dyDescent="0.3">
      <c r="A812" s="95" t="s">
        <v>7158</v>
      </c>
      <c r="B812" s="95" t="s">
        <v>7159</v>
      </c>
      <c r="C812" s="96">
        <v>6450</v>
      </c>
    </row>
    <row r="813" spans="1:3" x14ac:dyDescent="0.3">
      <c r="A813" s="95" t="s">
        <v>7160</v>
      </c>
      <c r="B813" s="95" t="s">
        <v>7159</v>
      </c>
      <c r="C813" s="96">
        <v>6450</v>
      </c>
    </row>
    <row r="814" spans="1:3" x14ac:dyDescent="0.3">
      <c r="A814" s="95" t="s">
        <v>7161</v>
      </c>
      <c r="B814" s="95" t="s">
        <v>7162</v>
      </c>
      <c r="C814" s="96">
        <v>6450</v>
      </c>
    </row>
    <row r="815" spans="1:3" x14ac:dyDescent="0.3">
      <c r="A815" s="95" t="s">
        <v>7163</v>
      </c>
      <c r="B815" s="95" t="s">
        <v>7164</v>
      </c>
      <c r="C815" s="96">
        <v>6450</v>
      </c>
    </row>
    <row r="816" spans="1:3" x14ac:dyDescent="0.3">
      <c r="A816" s="95" t="s">
        <v>7165</v>
      </c>
      <c r="B816" s="95" t="s">
        <v>7166</v>
      </c>
      <c r="C816" s="96">
        <v>6450</v>
      </c>
    </row>
    <row r="817" spans="1:3" x14ac:dyDescent="0.3">
      <c r="A817" s="95" t="s">
        <v>7167</v>
      </c>
      <c r="B817" s="95" t="s">
        <v>7168</v>
      </c>
      <c r="C817" s="96">
        <v>6450</v>
      </c>
    </row>
    <row r="818" spans="1:3" x14ac:dyDescent="0.3">
      <c r="A818" s="95" t="s">
        <v>7169</v>
      </c>
      <c r="B818" s="95" t="s">
        <v>7170</v>
      </c>
      <c r="C818" s="96">
        <v>6450</v>
      </c>
    </row>
    <row r="819" spans="1:3" x14ac:dyDescent="0.3">
      <c r="A819" s="95" t="s">
        <v>7171</v>
      </c>
      <c r="B819" s="95" t="s">
        <v>7172</v>
      </c>
      <c r="C819" s="96">
        <v>6450</v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7AA1-8B78-495A-B9EF-2695653765B3}">
  <sheetPr codeName="Hoja4"/>
  <dimension ref="A1:G1177"/>
  <sheetViews>
    <sheetView zoomScale="90" zoomScaleNormal="90" workbookViewId="0">
      <selection activeCell="C18" sqref="C18"/>
    </sheetView>
  </sheetViews>
  <sheetFormatPr baseColWidth="10" defaultColWidth="11" defaultRowHeight="14" x14ac:dyDescent="0.3"/>
  <cols>
    <col min="1" max="1" width="10.9140625" style="33" bestFit="1" customWidth="1"/>
    <col min="2" max="2" width="15.58203125" style="34" bestFit="1" customWidth="1"/>
    <col min="3" max="3" width="70.58203125" style="35" bestFit="1" customWidth="1"/>
    <col min="4" max="4" width="52.9140625" style="35" customWidth="1"/>
    <col min="5" max="5" width="15.58203125" style="34" bestFit="1" customWidth="1"/>
    <col min="6" max="6" width="68.58203125" style="35" bestFit="1" customWidth="1"/>
    <col min="7" max="7" width="19.75" style="35" bestFit="1" customWidth="1"/>
    <col min="8" max="16384" width="11" style="10"/>
  </cols>
  <sheetData>
    <row r="1" spans="1:7" x14ac:dyDescent="0.3">
      <c r="A1" s="31" t="s">
        <v>553</v>
      </c>
      <c r="B1" s="32" t="s">
        <v>6751</v>
      </c>
      <c r="C1" s="32" t="s">
        <v>6752</v>
      </c>
      <c r="D1" s="32" t="s">
        <v>6750</v>
      </c>
      <c r="E1" s="32" t="s">
        <v>6753</v>
      </c>
      <c r="F1" s="32" t="s">
        <v>6754</v>
      </c>
      <c r="G1" s="32" t="s">
        <v>6749</v>
      </c>
    </row>
    <row r="2" spans="1:7" x14ac:dyDescent="0.3">
      <c r="A2" s="33" t="s">
        <v>556</v>
      </c>
      <c r="B2" s="34" t="s">
        <v>557</v>
      </c>
      <c r="C2" s="35" t="s">
        <v>563</v>
      </c>
      <c r="E2" s="34" t="s">
        <v>558</v>
      </c>
      <c r="F2" s="35" t="s">
        <v>559</v>
      </c>
      <c r="G2" s="35" t="s">
        <v>560</v>
      </c>
    </row>
    <row r="3" spans="1:7" x14ac:dyDescent="0.3">
      <c r="A3" s="33" t="s">
        <v>561</v>
      </c>
      <c r="B3" s="34" t="s">
        <v>562</v>
      </c>
      <c r="C3" s="35" t="s">
        <v>570</v>
      </c>
      <c r="D3" s="35" t="s">
        <v>564</v>
      </c>
      <c r="E3" s="34" t="s">
        <v>565</v>
      </c>
      <c r="F3" s="35" t="s">
        <v>566</v>
      </c>
      <c r="G3" s="35" t="s">
        <v>567</v>
      </c>
    </row>
    <row r="4" spans="1:7" x14ac:dyDescent="0.3">
      <c r="A4" s="33" t="s">
        <v>568</v>
      </c>
      <c r="B4" s="34" t="s">
        <v>569</v>
      </c>
      <c r="C4" s="35" t="s">
        <v>576</v>
      </c>
      <c r="E4" s="34" t="s">
        <v>571</v>
      </c>
      <c r="F4" s="35" t="s">
        <v>572</v>
      </c>
      <c r="G4" s="35" t="s">
        <v>573</v>
      </c>
    </row>
    <row r="5" spans="1:7" x14ac:dyDescent="0.3">
      <c r="A5" s="33" t="s">
        <v>574</v>
      </c>
      <c r="B5" s="34" t="s">
        <v>575</v>
      </c>
      <c r="C5" s="35" t="s">
        <v>583</v>
      </c>
      <c r="D5" s="35" t="s">
        <v>577</v>
      </c>
      <c r="E5" s="34" t="s">
        <v>578</v>
      </c>
      <c r="F5" s="35" t="s">
        <v>579</v>
      </c>
      <c r="G5" s="35" t="s">
        <v>580</v>
      </c>
    </row>
    <row r="6" spans="1:7" x14ac:dyDescent="0.3">
      <c r="A6" s="33" t="s">
        <v>581</v>
      </c>
      <c r="B6" s="34" t="s">
        <v>582</v>
      </c>
      <c r="C6" s="35" t="s">
        <v>589</v>
      </c>
      <c r="E6" s="34" t="s">
        <v>584</v>
      </c>
      <c r="F6" s="35" t="s">
        <v>585</v>
      </c>
      <c r="G6" s="35" t="s">
        <v>586</v>
      </c>
    </row>
    <row r="7" spans="1:7" x14ac:dyDescent="0.3">
      <c r="A7" s="33" t="s">
        <v>587</v>
      </c>
      <c r="B7" s="34" t="s">
        <v>588</v>
      </c>
      <c r="C7" s="35" t="s">
        <v>595</v>
      </c>
      <c r="E7" s="34" t="s">
        <v>590</v>
      </c>
      <c r="F7" s="35" t="s">
        <v>591</v>
      </c>
      <c r="G7" s="35" t="s">
        <v>592</v>
      </c>
    </row>
    <row r="8" spans="1:7" x14ac:dyDescent="0.3">
      <c r="A8" s="33" t="s">
        <v>593</v>
      </c>
      <c r="B8" s="34" t="s">
        <v>594</v>
      </c>
      <c r="C8" s="35" t="s">
        <v>598</v>
      </c>
      <c r="E8" s="34" t="s">
        <v>590</v>
      </c>
      <c r="F8" s="35" t="s">
        <v>591</v>
      </c>
      <c r="G8" s="35" t="s">
        <v>592</v>
      </c>
    </row>
    <row r="9" spans="1:7" x14ac:dyDescent="0.3">
      <c r="A9" s="33" t="s">
        <v>596</v>
      </c>
      <c r="B9" s="34" t="s">
        <v>597</v>
      </c>
      <c r="C9" s="35" t="s">
        <v>602</v>
      </c>
      <c r="E9" s="34">
        <v>26331888</v>
      </c>
      <c r="F9" s="35" t="s">
        <v>599</v>
      </c>
      <c r="G9" s="35" t="s">
        <v>555</v>
      </c>
    </row>
    <row r="10" spans="1:7" x14ac:dyDescent="0.3">
      <c r="A10" s="33" t="s">
        <v>600</v>
      </c>
      <c r="B10" s="34" t="s">
        <v>601</v>
      </c>
      <c r="C10" s="35" t="s">
        <v>607</v>
      </c>
      <c r="E10" s="34" t="s">
        <v>603</v>
      </c>
      <c r="F10" s="35" t="s">
        <v>604</v>
      </c>
      <c r="G10" s="35" t="s">
        <v>580</v>
      </c>
    </row>
    <row r="11" spans="1:7" x14ac:dyDescent="0.3">
      <c r="A11" s="33" t="s">
        <v>605</v>
      </c>
      <c r="B11" s="34" t="s">
        <v>606</v>
      </c>
      <c r="C11" s="35" t="s">
        <v>613</v>
      </c>
      <c r="E11" s="34" t="s">
        <v>608</v>
      </c>
      <c r="F11" s="35" t="s">
        <v>609</v>
      </c>
      <c r="G11" s="35" t="s">
        <v>610</v>
      </c>
    </row>
    <row r="12" spans="1:7" x14ac:dyDescent="0.3">
      <c r="A12" s="33" t="s">
        <v>611</v>
      </c>
      <c r="B12" s="34" t="s">
        <v>612</v>
      </c>
      <c r="C12" s="35" t="s">
        <v>618</v>
      </c>
      <c r="E12" s="34" t="s">
        <v>614</v>
      </c>
      <c r="F12" s="35" t="s">
        <v>615</v>
      </c>
      <c r="G12" s="35" t="s">
        <v>580</v>
      </c>
    </row>
    <row r="13" spans="1:7" x14ac:dyDescent="0.3">
      <c r="A13" s="33" t="s">
        <v>616</v>
      </c>
      <c r="B13" s="34" t="s">
        <v>617</v>
      </c>
      <c r="C13" s="35" t="s">
        <v>624</v>
      </c>
      <c r="D13" s="35" t="s">
        <v>619</v>
      </c>
      <c r="E13" s="34" t="s">
        <v>620</v>
      </c>
      <c r="F13" s="35" t="s">
        <v>621</v>
      </c>
      <c r="G13" s="35" t="s">
        <v>580</v>
      </c>
    </row>
    <row r="14" spans="1:7" x14ac:dyDescent="0.3">
      <c r="A14" s="33" t="s">
        <v>622</v>
      </c>
      <c r="B14" s="34" t="s">
        <v>623</v>
      </c>
      <c r="C14" s="35" t="s">
        <v>629</v>
      </c>
      <c r="E14" s="34" t="s">
        <v>625</v>
      </c>
      <c r="F14" s="35" t="s">
        <v>626</v>
      </c>
      <c r="G14" s="35" t="s">
        <v>586</v>
      </c>
    </row>
    <row r="15" spans="1:7" x14ac:dyDescent="0.3">
      <c r="A15" s="33" t="s">
        <v>627</v>
      </c>
      <c r="B15" s="34" t="s">
        <v>628</v>
      </c>
      <c r="C15" s="35" t="s">
        <v>636</v>
      </c>
      <c r="D15" s="35" t="s">
        <v>630</v>
      </c>
      <c r="E15" s="34" t="s">
        <v>631</v>
      </c>
      <c r="F15" s="35" t="s">
        <v>632</v>
      </c>
      <c r="G15" s="35" t="s">
        <v>633</v>
      </c>
    </row>
    <row r="16" spans="1:7" x14ac:dyDescent="0.3">
      <c r="A16" s="33" t="s">
        <v>634</v>
      </c>
      <c r="B16" s="34" t="s">
        <v>635</v>
      </c>
      <c r="C16" s="35" t="s">
        <v>641</v>
      </c>
      <c r="E16" s="34" t="s">
        <v>637</v>
      </c>
      <c r="F16" s="35" t="s">
        <v>638</v>
      </c>
      <c r="G16" s="35" t="s">
        <v>592</v>
      </c>
    </row>
    <row r="17" spans="1:7" x14ac:dyDescent="0.3">
      <c r="A17" s="33" t="s">
        <v>639</v>
      </c>
      <c r="B17" s="34" t="s">
        <v>640</v>
      </c>
      <c r="C17" s="35" t="s">
        <v>646</v>
      </c>
      <c r="E17" s="34" t="s">
        <v>642</v>
      </c>
      <c r="F17" s="35" t="s">
        <v>643</v>
      </c>
      <c r="G17" s="35" t="s">
        <v>555</v>
      </c>
    </row>
    <row r="18" spans="1:7" x14ac:dyDescent="0.3">
      <c r="A18" s="33" t="s">
        <v>644</v>
      </c>
      <c r="B18" s="34" t="s">
        <v>645</v>
      </c>
      <c r="C18" s="35" t="s">
        <v>652</v>
      </c>
      <c r="E18" s="34" t="s">
        <v>647</v>
      </c>
      <c r="F18" s="35" t="s">
        <v>648</v>
      </c>
      <c r="G18" s="35" t="s">
        <v>649</v>
      </c>
    </row>
    <row r="19" spans="1:7" x14ac:dyDescent="0.3">
      <c r="A19" s="33" t="s">
        <v>650</v>
      </c>
      <c r="B19" s="34" t="s">
        <v>651</v>
      </c>
      <c r="C19" s="35" t="s">
        <v>659</v>
      </c>
      <c r="D19" s="35" t="s">
        <v>653</v>
      </c>
      <c r="E19" s="34" t="s">
        <v>654</v>
      </c>
      <c r="F19" s="35" t="s">
        <v>655</v>
      </c>
      <c r="G19" s="35" t="s">
        <v>656</v>
      </c>
    </row>
    <row r="20" spans="1:7" x14ac:dyDescent="0.3">
      <c r="A20" s="33" t="s">
        <v>657</v>
      </c>
      <c r="B20" s="34" t="s">
        <v>658</v>
      </c>
      <c r="C20" s="35" t="s">
        <v>665</v>
      </c>
      <c r="E20" s="34" t="s">
        <v>660</v>
      </c>
      <c r="F20" s="35" t="s">
        <v>661</v>
      </c>
      <c r="G20" s="35" t="s">
        <v>662</v>
      </c>
    </row>
    <row r="21" spans="1:7" x14ac:dyDescent="0.3">
      <c r="A21" s="33" t="s">
        <v>663</v>
      </c>
      <c r="B21" s="34" t="s">
        <v>664</v>
      </c>
      <c r="C21" s="35" t="s">
        <v>672</v>
      </c>
      <c r="D21" s="35" t="s">
        <v>666</v>
      </c>
      <c r="E21" s="34" t="s">
        <v>667</v>
      </c>
      <c r="F21" s="35" t="s">
        <v>668</v>
      </c>
      <c r="G21" s="35" t="s">
        <v>669</v>
      </c>
    </row>
    <row r="22" spans="1:7" x14ac:dyDescent="0.3">
      <c r="A22" s="33" t="s">
        <v>670</v>
      </c>
      <c r="B22" s="34" t="s">
        <v>671</v>
      </c>
      <c r="C22" s="35" t="s">
        <v>676</v>
      </c>
      <c r="E22" s="34">
        <v>23330843</v>
      </c>
      <c r="F22" s="35" t="s">
        <v>673</v>
      </c>
      <c r="G22" s="35" t="s">
        <v>555</v>
      </c>
    </row>
    <row r="23" spans="1:7" x14ac:dyDescent="0.3">
      <c r="A23" s="33" t="s">
        <v>674</v>
      </c>
      <c r="B23" s="34" t="s">
        <v>675</v>
      </c>
      <c r="C23" s="35" t="s">
        <v>681</v>
      </c>
      <c r="E23" s="34" t="s">
        <v>677</v>
      </c>
      <c r="F23" s="35" t="s">
        <v>678</v>
      </c>
      <c r="G23" s="35" t="s">
        <v>592</v>
      </c>
    </row>
    <row r="24" spans="1:7" x14ac:dyDescent="0.3">
      <c r="A24" s="33" t="s">
        <v>679</v>
      </c>
      <c r="B24" s="34" t="s">
        <v>680</v>
      </c>
      <c r="C24" s="35" t="s">
        <v>686</v>
      </c>
      <c r="E24" s="34" t="s">
        <v>682</v>
      </c>
      <c r="F24" s="35" t="s">
        <v>683</v>
      </c>
      <c r="G24" s="35" t="s">
        <v>580</v>
      </c>
    </row>
    <row r="25" spans="1:7" x14ac:dyDescent="0.3">
      <c r="A25" s="33" t="s">
        <v>684</v>
      </c>
      <c r="B25" s="34" t="s">
        <v>685</v>
      </c>
      <c r="C25" s="35" t="s">
        <v>691</v>
      </c>
      <c r="E25" s="34" t="s">
        <v>660</v>
      </c>
      <c r="F25" s="35" t="s">
        <v>687</v>
      </c>
      <c r="G25" s="35" t="s">
        <v>688</v>
      </c>
    </row>
    <row r="26" spans="1:7" x14ac:dyDescent="0.3">
      <c r="A26" s="33" t="s">
        <v>689</v>
      </c>
      <c r="B26" s="34" t="s">
        <v>690</v>
      </c>
      <c r="C26" s="35" t="s">
        <v>696</v>
      </c>
      <c r="E26" s="34" t="s">
        <v>692</v>
      </c>
      <c r="F26" s="35" t="s">
        <v>693</v>
      </c>
      <c r="G26" s="35" t="s">
        <v>586</v>
      </c>
    </row>
    <row r="27" spans="1:7" x14ac:dyDescent="0.3">
      <c r="A27" s="33" t="s">
        <v>694</v>
      </c>
      <c r="B27" s="34" t="s">
        <v>695</v>
      </c>
      <c r="C27" s="35" t="s">
        <v>702</v>
      </c>
      <c r="E27" s="34" t="s">
        <v>697</v>
      </c>
      <c r="F27" s="35" t="s">
        <v>698</v>
      </c>
      <c r="G27" s="35" t="s">
        <v>699</v>
      </c>
    </row>
    <row r="28" spans="1:7" x14ac:dyDescent="0.3">
      <c r="A28" s="33" t="s">
        <v>700</v>
      </c>
      <c r="B28" s="34" t="s">
        <v>701</v>
      </c>
      <c r="C28" s="35" t="s">
        <v>708</v>
      </c>
      <c r="E28" s="34" t="s">
        <v>703</v>
      </c>
      <c r="F28" s="35" t="s">
        <v>704</v>
      </c>
      <c r="G28" s="35" t="s">
        <v>705</v>
      </c>
    </row>
    <row r="29" spans="1:7" x14ac:dyDescent="0.3">
      <c r="A29" s="33" t="s">
        <v>706</v>
      </c>
      <c r="B29" s="34" t="s">
        <v>707</v>
      </c>
      <c r="C29" s="35" t="s">
        <v>713</v>
      </c>
      <c r="E29" s="34" t="s">
        <v>709</v>
      </c>
      <c r="F29" s="35" t="s">
        <v>710</v>
      </c>
      <c r="G29" s="35" t="s">
        <v>699</v>
      </c>
    </row>
    <row r="30" spans="1:7" x14ac:dyDescent="0.3">
      <c r="A30" s="33" t="s">
        <v>711</v>
      </c>
      <c r="B30" s="34" t="s">
        <v>712</v>
      </c>
      <c r="C30" s="35" t="s">
        <v>719</v>
      </c>
      <c r="E30" s="34" t="s">
        <v>714</v>
      </c>
      <c r="F30" s="35" t="s">
        <v>715</v>
      </c>
      <c r="G30" s="35" t="s">
        <v>716</v>
      </c>
    </row>
    <row r="31" spans="1:7" x14ac:dyDescent="0.3">
      <c r="A31" s="33" t="s">
        <v>717</v>
      </c>
      <c r="B31" s="34" t="s">
        <v>718</v>
      </c>
      <c r="C31" s="35" t="s">
        <v>725</v>
      </c>
      <c r="E31" s="34" t="s">
        <v>720</v>
      </c>
      <c r="F31" s="35" t="s">
        <v>721</v>
      </c>
      <c r="G31" s="35" t="s">
        <v>722</v>
      </c>
    </row>
    <row r="32" spans="1:7" x14ac:dyDescent="0.3">
      <c r="A32" s="33" t="s">
        <v>723</v>
      </c>
      <c r="B32" s="34" t="s">
        <v>724</v>
      </c>
      <c r="C32" s="35" t="s">
        <v>728</v>
      </c>
      <c r="E32" s="34" t="s">
        <v>726</v>
      </c>
      <c r="F32" s="35" t="s">
        <v>727</v>
      </c>
      <c r="G32" s="35" t="s">
        <v>699</v>
      </c>
    </row>
    <row r="33" spans="1:7" x14ac:dyDescent="0.3">
      <c r="A33" s="33" t="s">
        <v>729</v>
      </c>
      <c r="B33" s="34" t="s">
        <v>730</v>
      </c>
      <c r="C33" s="35" t="s">
        <v>735</v>
      </c>
      <c r="E33" s="34" t="s">
        <v>731</v>
      </c>
      <c r="F33" s="35" t="s">
        <v>732</v>
      </c>
      <c r="G33" s="35" t="s">
        <v>555</v>
      </c>
    </row>
    <row r="34" spans="1:7" x14ac:dyDescent="0.3">
      <c r="A34" s="33" t="s">
        <v>733</v>
      </c>
      <c r="B34" s="34" t="s">
        <v>734</v>
      </c>
      <c r="C34" s="35" t="s">
        <v>741</v>
      </c>
      <c r="E34" s="34" t="s">
        <v>736</v>
      </c>
      <c r="F34" s="35" t="s">
        <v>737</v>
      </c>
      <c r="G34" s="35" t="s">
        <v>738</v>
      </c>
    </row>
    <row r="35" spans="1:7" x14ac:dyDescent="0.3">
      <c r="A35" s="33" t="s">
        <v>739</v>
      </c>
      <c r="B35" s="34" t="s">
        <v>740</v>
      </c>
      <c r="C35" s="35" t="s">
        <v>746</v>
      </c>
      <c r="E35" s="34" t="s">
        <v>742</v>
      </c>
      <c r="F35" s="35" t="s">
        <v>743</v>
      </c>
      <c r="G35" s="35" t="s">
        <v>580</v>
      </c>
    </row>
    <row r="36" spans="1:7" x14ac:dyDescent="0.3">
      <c r="A36" s="33" t="s">
        <v>744</v>
      </c>
      <c r="B36" s="34" t="s">
        <v>745</v>
      </c>
      <c r="C36" s="35" t="s">
        <v>753</v>
      </c>
      <c r="D36" s="35" t="s">
        <v>747</v>
      </c>
      <c r="E36" s="34" t="s">
        <v>748</v>
      </c>
      <c r="F36" s="35" t="s">
        <v>749</v>
      </c>
      <c r="G36" s="35" t="s">
        <v>750</v>
      </c>
    </row>
    <row r="37" spans="1:7" x14ac:dyDescent="0.3">
      <c r="A37" s="33" t="s">
        <v>751</v>
      </c>
      <c r="B37" s="34" t="s">
        <v>752</v>
      </c>
      <c r="C37" s="35" t="s">
        <v>758</v>
      </c>
      <c r="E37" s="34" t="s">
        <v>754</v>
      </c>
      <c r="F37" s="35" t="s">
        <v>755</v>
      </c>
      <c r="G37" s="35" t="s">
        <v>669</v>
      </c>
    </row>
    <row r="38" spans="1:7" x14ac:dyDescent="0.3">
      <c r="A38" s="33" t="s">
        <v>756</v>
      </c>
      <c r="B38" s="34" t="s">
        <v>757</v>
      </c>
      <c r="C38" s="35" t="s">
        <v>764</v>
      </c>
      <c r="E38" s="34" t="s">
        <v>759</v>
      </c>
      <c r="F38" s="35" t="s">
        <v>760</v>
      </c>
      <c r="G38" s="35" t="s">
        <v>761</v>
      </c>
    </row>
    <row r="39" spans="1:7" x14ac:dyDescent="0.3">
      <c r="A39" s="33" t="s">
        <v>762</v>
      </c>
      <c r="B39" s="34" t="s">
        <v>763</v>
      </c>
      <c r="C39" s="35" t="s">
        <v>768</v>
      </c>
      <c r="E39" s="34">
        <v>972174705</v>
      </c>
      <c r="F39" s="35" t="s">
        <v>765</v>
      </c>
      <c r="G39" s="35" t="s">
        <v>669</v>
      </c>
    </row>
    <row r="40" spans="1:7" x14ac:dyDescent="0.3">
      <c r="A40" s="33" t="s">
        <v>766</v>
      </c>
      <c r="B40" s="34" t="s">
        <v>767</v>
      </c>
      <c r="C40" s="35" t="s">
        <v>773</v>
      </c>
      <c r="E40" s="34" t="s">
        <v>769</v>
      </c>
      <c r="F40" s="35" t="s">
        <v>770</v>
      </c>
      <c r="G40" s="35" t="s">
        <v>555</v>
      </c>
    </row>
    <row r="41" spans="1:7" x14ac:dyDescent="0.3">
      <c r="A41" s="33" t="s">
        <v>771</v>
      </c>
      <c r="B41" s="34" t="s">
        <v>772</v>
      </c>
      <c r="C41" s="35" t="s">
        <v>778</v>
      </c>
      <c r="E41" s="34" t="s">
        <v>774</v>
      </c>
      <c r="F41" s="35" t="s">
        <v>775</v>
      </c>
      <c r="G41" s="35" t="s">
        <v>592</v>
      </c>
    </row>
    <row r="42" spans="1:7" x14ac:dyDescent="0.3">
      <c r="A42" s="33" t="s">
        <v>776</v>
      </c>
      <c r="B42" s="34" t="s">
        <v>777</v>
      </c>
      <c r="C42" s="35" t="s">
        <v>784</v>
      </c>
      <c r="E42" s="34" t="s">
        <v>779</v>
      </c>
      <c r="F42" s="35" t="s">
        <v>780</v>
      </c>
      <c r="G42" s="35" t="s">
        <v>781</v>
      </c>
    </row>
    <row r="43" spans="1:7" x14ac:dyDescent="0.3">
      <c r="A43" s="33" t="s">
        <v>782</v>
      </c>
      <c r="B43" s="34" t="s">
        <v>783</v>
      </c>
      <c r="C43" s="35" t="s">
        <v>791</v>
      </c>
      <c r="D43" s="35" t="s">
        <v>785</v>
      </c>
      <c r="E43" s="34" t="s">
        <v>786</v>
      </c>
      <c r="F43" s="35" t="s">
        <v>787</v>
      </c>
      <c r="G43" s="35" t="s">
        <v>788</v>
      </c>
    </row>
    <row r="44" spans="1:7" x14ac:dyDescent="0.3">
      <c r="A44" s="33" t="s">
        <v>789</v>
      </c>
      <c r="B44" s="34" t="s">
        <v>790</v>
      </c>
      <c r="C44" s="35" t="s">
        <v>797</v>
      </c>
      <c r="E44" s="34" t="s">
        <v>792</v>
      </c>
      <c r="F44" s="35" t="s">
        <v>793</v>
      </c>
      <c r="G44" s="35" t="s">
        <v>794</v>
      </c>
    </row>
    <row r="45" spans="1:7" x14ac:dyDescent="0.3">
      <c r="A45" s="33" t="s">
        <v>795</v>
      </c>
      <c r="B45" s="34" t="s">
        <v>796</v>
      </c>
      <c r="C45" s="35" t="s">
        <v>800</v>
      </c>
      <c r="E45" s="34" t="s">
        <v>798</v>
      </c>
      <c r="F45" s="35" t="s">
        <v>799</v>
      </c>
      <c r="G45" s="35" t="s">
        <v>592</v>
      </c>
    </row>
    <row r="46" spans="1:7" x14ac:dyDescent="0.3">
      <c r="A46" s="33" t="s">
        <v>801</v>
      </c>
      <c r="B46" s="34" t="s">
        <v>802</v>
      </c>
      <c r="C46" s="35" t="s">
        <v>807</v>
      </c>
      <c r="E46" s="34" t="s">
        <v>803</v>
      </c>
      <c r="F46" s="35" t="s">
        <v>804</v>
      </c>
      <c r="G46" s="35" t="s">
        <v>738</v>
      </c>
    </row>
    <row r="47" spans="1:7" x14ac:dyDescent="0.3">
      <c r="A47" s="33" t="s">
        <v>805</v>
      </c>
      <c r="B47" s="34" t="s">
        <v>806</v>
      </c>
      <c r="C47" s="35" t="s">
        <v>812</v>
      </c>
      <c r="E47" s="34" t="s">
        <v>660</v>
      </c>
      <c r="F47" s="35" t="s">
        <v>808</v>
      </c>
      <c r="G47" s="35" t="s">
        <v>809</v>
      </c>
    </row>
    <row r="48" spans="1:7" x14ac:dyDescent="0.3">
      <c r="A48" s="33" t="s">
        <v>810</v>
      </c>
      <c r="B48" s="34" t="s">
        <v>811</v>
      </c>
      <c r="C48" s="35" t="s">
        <v>816</v>
      </c>
      <c r="E48" s="34" t="s">
        <v>660</v>
      </c>
      <c r="F48" s="35" t="s">
        <v>813</v>
      </c>
      <c r="G48" s="35" t="s">
        <v>688</v>
      </c>
    </row>
    <row r="49" spans="1:7" x14ac:dyDescent="0.3">
      <c r="A49" s="33" t="s">
        <v>814</v>
      </c>
      <c r="B49" s="34" t="s">
        <v>815</v>
      </c>
      <c r="C49" s="35" t="s">
        <v>821</v>
      </c>
      <c r="E49" s="34" t="s">
        <v>817</v>
      </c>
      <c r="F49" s="35" t="s">
        <v>818</v>
      </c>
      <c r="G49" s="35" t="s">
        <v>809</v>
      </c>
    </row>
    <row r="50" spans="1:7" x14ac:dyDescent="0.3">
      <c r="A50" s="33" t="s">
        <v>819</v>
      </c>
      <c r="B50" s="34" t="s">
        <v>820</v>
      </c>
      <c r="C50" s="35" t="s">
        <v>828</v>
      </c>
      <c r="D50" s="35" t="s">
        <v>822</v>
      </c>
      <c r="E50" s="34" t="s">
        <v>823</v>
      </c>
      <c r="F50" s="35" t="s">
        <v>824</v>
      </c>
      <c r="G50" s="35" t="s">
        <v>825</v>
      </c>
    </row>
    <row r="51" spans="1:7" x14ac:dyDescent="0.3">
      <c r="A51" s="33" t="s">
        <v>826</v>
      </c>
      <c r="B51" s="34" t="s">
        <v>827</v>
      </c>
      <c r="C51" s="35" t="s">
        <v>833</v>
      </c>
      <c r="E51" s="34" t="s">
        <v>829</v>
      </c>
      <c r="F51" s="35" t="s">
        <v>830</v>
      </c>
      <c r="G51" s="35" t="s">
        <v>688</v>
      </c>
    </row>
    <row r="52" spans="1:7" x14ac:dyDescent="0.3">
      <c r="A52" s="33" t="s">
        <v>831</v>
      </c>
      <c r="B52" s="34" t="s">
        <v>832</v>
      </c>
      <c r="C52" s="35" t="s">
        <v>838</v>
      </c>
      <c r="E52" s="34" t="s">
        <v>834</v>
      </c>
      <c r="F52" s="35" t="s">
        <v>835</v>
      </c>
      <c r="G52" s="35" t="s">
        <v>580</v>
      </c>
    </row>
    <row r="53" spans="1:7" x14ac:dyDescent="0.3">
      <c r="A53" s="33" t="s">
        <v>836</v>
      </c>
      <c r="B53" s="34" t="s">
        <v>837</v>
      </c>
      <c r="C53" s="35" t="s">
        <v>842</v>
      </c>
      <c r="E53" s="34" t="s">
        <v>660</v>
      </c>
      <c r="F53" s="35" t="s">
        <v>839</v>
      </c>
      <c r="G53" s="35" t="s">
        <v>699</v>
      </c>
    </row>
    <row r="54" spans="1:7" x14ac:dyDescent="0.3">
      <c r="A54" s="33" t="s">
        <v>840</v>
      </c>
      <c r="B54" s="34" t="s">
        <v>841</v>
      </c>
      <c r="C54" s="35" t="s">
        <v>848</v>
      </c>
      <c r="E54" s="34" t="s">
        <v>843</v>
      </c>
      <c r="F54" s="35" t="s">
        <v>844</v>
      </c>
      <c r="G54" s="35" t="s">
        <v>845</v>
      </c>
    </row>
    <row r="55" spans="1:7" x14ac:dyDescent="0.3">
      <c r="A55" s="33" t="s">
        <v>846</v>
      </c>
      <c r="B55" s="34" t="s">
        <v>847</v>
      </c>
      <c r="C55" s="35" t="s">
        <v>852</v>
      </c>
      <c r="E55" s="34">
        <v>225566050</v>
      </c>
      <c r="F55" s="35" t="s">
        <v>849</v>
      </c>
      <c r="G55" s="35" t="s">
        <v>555</v>
      </c>
    </row>
    <row r="56" spans="1:7" x14ac:dyDescent="0.3">
      <c r="A56" s="33" t="s">
        <v>850</v>
      </c>
      <c r="B56" s="34" t="s">
        <v>851</v>
      </c>
      <c r="C56" s="35" t="s">
        <v>858</v>
      </c>
      <c r="E56" s="34" t="s">
        <v>853</v>
      </c>
      <c r="F56" s="35" t="s">
        <v>854</v>
      </c>
      <c r="G56" s="35" t="s">
        <v>855</v>
      </c>
    </row>
    <row r="57" spans="1:7" x14ac:dyDescent="0.3">
      <c r="A57" s="33" t="s">
        <v>856</v>
      </c>
      <c r="B57" s="34" t="s">
        <v>857</v>
      </c>
      <c r="C57" s="35" t="s">
        <v>863</v>
      </c>
      <c r="E57" s="34" t="s">
        <v>859</v>
      </c>
      <c r="F57" s="35" t="s">
        <v>860</v>
      </c>
      <c r="G57" s="35" t="s">
        <v>649</v>
      </c>
    </row>
    <row r="58" spans="1:7" x14ac:dyDescent="0.3">
      <c r="A58" s="33" t="s">
        <v>861</v>
      </c>
      <c r="B58" s="34" t="s">
        <v>862</v>
      </c>
      <c r="C58" s="35" t="s">
        <v>870</v>
      </c>
      <c r="D58" s="35" t="s">
        <v>864</v>
      </c>
      <c r="E58" s="34" t="s">
        <v>865</v>
      </c>
      <c r="F58" s="35" t="s">
        <v>866</v>
      </c>
      <c r="G58" s="35" t="s">
        <v>867</v>
      </c>
    </row>
    <row r="59" spans="1:7" x14ac:dyDescent="0.3">
      <c r="A59" s="33" t="s">
        <v>868</v>
      </c>
      <c r="B59" s="34" t="s">
        <v>869</v>
      </c>
      <c r="C59" s="35" t="s">
        <v>875</v>
      </c>
      <c r="E59" s="34" t="s">
        <v>871</v>
      </c>
      <c r="F59" s="35" t="s">
        <v>872</v>
      </c>
      <c r="G59" s="35" t="s">
        <v>688</v>
      </c>
    </row>
    <row r="60" spans="1:7" x14ac:dyDescent="0.3">
      <c r="A60" s="33" t="s">
        <v>873</v>
      </c>
      <c r="B60" s="34" t="s">
        <v>874</v>
      </c>
      <c r="C60" s="35" t="s">
        <v>880</v>
      </c>
      <c r="E60" s="34">
        <v>432321420</v>
      </c>
      <c r="F60" s="35" t="s">
        <v>876</v>
      </c>
      <c r="G60" s="35" t="s">
        <v>877</v>
      </c>
    </row>
    <row r="61" spans="1:7" x14ac:dyDescent="0.3">
      <c r="A61" s="33" t="s">
        <v>878</v>
      </c>
      <c r="B61" s="34" t="s">
        <v>879</v>
      </c>
      <c r="C61" s="35" t="s">
        <v>887</v>
      </c>
      <c r="D61" s="35" t="s">
        <v>881</v>
      </c>
      <c r="E61" s="34" t="s">
        <v>882</v>
      </c>
      <c r="F61" s="35" t="s">
        <v>883</v>
      </c>
      <c r="G61" s="35" t="s">
        <v>884</v>
      </c>
    </row>
    <row r="62" spans="1:7" x14ac:dyDescent="0.3">
      <c r="A62" s="33" t="s">
        <v>885</v>
      </c>
      <c r="B62" s="34" t="s">
        <v>886</v>
      </c>
      <c r="C62" s="35" t="s">
        <v>893</v>
      </c>
      <c r="E62" s="34" t="s">
        <v>888</v>
      </c>
      <c r="F62" s="35" t="s">
        <v>889</v>
      </c>
      <c r="G62" s="35" t="s">
        <v>890</v>
      </c>
    </row>
    <row r="63" spans="1:7" x14ac:dyDescent="0.3">
      <c r="A63" s="33" t="s">
        <v>891</v>
      </c>
      <c r="B63" s="34" t="s">
        <v>892</v>
      </c>
      <c r="C63" s="35" t="s">
        <v>899</v>
      </c>
      <c r="E63" s="34" t="s">
        <v>894</v>
      </c>
      <c r="F63" s="35" t="s">
        <v>895</v>
      </c>
      <c r="G63" s="35" t="s">
        <v>896</v>
      </c>
    </row>
    <row r="64" spans="1:7" x14ac:dyDescent="0.3">
      <c r="A64" s="33" t="s">
        <v>897</v>
      </c>
      <c r="B64" s="34" t="s">
        <v>898</v>
      </c>
      <c r="C64" s="35" t="s">
        <v>903</v>
      </c>
      <c r="E64" s="34">
        <v>26729146</v>
      </c>
      <c r="F64" s="35" t="s">
        <v>900</v>
      </c>
      <c r="G64" s="35" t="s">
        <v>555</v>
      </c>
    </row>
    <row r="65" spans="1:7" x14ac:dyDescent="0.3">
      <c r="A65" s="33" t="s">
        <v>901</v>
      </c>
      <c r="B65" s="34" t="s">
        <v>902</v>
      </c>
      <c r="C65" s="35" t="s">
        <v>910</v>
      </c>
      <c r="D65" s="35" t="s">
        <v>904</v>
      </c>
      <c r="E65" s="34" t="s">
        <v>905</v>
      </c>
      <c r="F65" s="35" t="s">
        <v>906</v>
      </c>
      <c r="G65" s="35" t="s">
        <v>907</v>
      </c>
    </row>
    <row r="66" spans="1:7" x14ac:dyDescent="0.3">
      <c r="A66" s="33" t="s">
        <v>908</v>
      </c>
      <c r="B66" s="34" t="s">
        <v>909</v>
      </c>
      <c r="C66" s="35" t="s">
        <v>916</v>
      </c>
      <c r="D66" s="35" t="s">
        <v>911</v>
      </c>
      <c r="E66" s="34" t="s">
        <v>912</v>
      </c>
      <c r="F66" s="35" t="s">
        <v>913</v>
      </c>
      <c r="G66" s="35" t="s">
        <v>555</v>
      </c>
    </row>
    <row r="67" spans="1:7" x14ac:dyDescent="0.3">
      <c r="A67" s="33" t="s">
        <v>914</v>
      </c>
      <c r="B67" s="34" t="s">
        <v>915</v>
      </c>
      <c r="C67" s="35" t="s">
        <v>922</v>
      </c>
      <c r="E67" s="34" t="s">
        <v>917</v>
      </c>
      <c r="F67" s="35" t="s">
        <v>918</v>
      </c>
      <c r="G67" s="35" t="s">
        <v>919</v>
      </c>
    </row>
    <row r="68" spans="1:7" x14ac:dyDescent="0.3">
      <c r="A68" s="33" t="s">
        <v>920</v>
      </c>
      <c r="B68" s="34" t="s">
        <v>921</v>
      </c>
      <c r="C68" s="35" t="s">
        <v>928</v>
      </c>
      <c r="E68" s="34" t="s">
        <v>923</v>
      </c>
      <c r="F68" s="35" t="s">
        <v>924</v>
      </c>
      <c r="G68" s="35" t="s">
        <v>925</v>
      </c>
    </row>
    <row r="69" spans="1:7" x14ac:dyDescent="0.3">
      <c r="A69" s="33" t="s">
        <v>926</v>
      </c>
      <c r="B69" s="34" t="s">
        <v>927</v>
      </c>
      <c r="C69" s="35" t="s">
        <v>934</v>
      </c>
      <c r="D69" s="35" t="s">
        <v>929</v>
      </c>
      <c r="E69" s="34" t="s">
        <v>930</v>
      </c>
      <c r="F69" s="35" t="s">
        <v>931</v>
      </c>
      <c r="G69" s="35" t="s">
        <v>555</v>
      </c>
    </row>
    <row r="70" spans="1:7" x14ac:dyDescent="0.3">
      <c r="A70" s="33" t="s">
        <v>932</v>
      </c>
      <c r="B70" s="34" t="s">
        <v>933</v>
      </c>
      <c r="C70" s="35" t="s">
        <v>940</v>
      </c>
      <c r="E70" s="34" t="s">
        <v>935</v>
      </c>
      <c r="F70" s="35" t="s">
        <v>936</v>
      </c>
      <c r="G70" s="35" t="s">
        <v>937</v>
      </c>
    </row>
    <row r="71" spans="1:7" x14ac:dyDescent="0.3">
      <c r="A71" s="33" t="s">
        <v>938</v>
      </c>
      <c r="B71" s="34" t="s">
        <v>939</v>
      </c>
      <c r="C71" s="35" t="s">
        <v>945</v>
      </c>
      <c r="E71" s="34" t="s">
        <v>941</v>
      </c>
      <c r="F71" s="35" t="s">
        <v>942</v>
      </c>
      <c r="G71" s="35" t="s">
        <v>555</v>
      </c>
    </row>
    <row r="72" spans="1:7" x14ac:dyDescent="0.3">
      <c r="A72" s="33" t="s">
        <v>943</v>
      </c>
      <c r="B72" s="34" t="s">
        <v>944</v>
      </c>
      <c r="C72" s="35" t="s">
        <v>950</v>
      </c>
      <c r="E72" s="34" t="s">
        <v>946</v>
      </c>
      <c r="F72" s="35" t="s">
        <v>947</v>
      </c>
      <c r="G72" s="35" t="s">
        <v>669</v>
      </c>
    </row>
    <row r="73" spans="1:7" x14ac:dyDescent="0.3">
      <c r="A73" s="33" t="s">
        <v>948</v>
      </c>
      <c r="B73" s="34" t="s">
        <v>949</v>
      </c>
      <c r="C73" s="35" t="s">
        <v>955</v>
      </c>
      <c r="E73" s="34" t="s">
        <v>951</v>
      </c>
      <c r="F73" s="35" t="s">
        <v>952</v>
      </c>
      <c r="G73" s="35" t="s">
        <v>610</v>
      </c>
    </row>
    <row r="74" spans="1:7" x14ac:dyDescent="0.3">
      <c r="A74" s="33" t="s">
        <v>953</v>
      </c>
      <c r="B74" s="34" t="s">
        <v>954</v>
      </c>
      <c r="C74" s="35" t="s">
        <v>960</v>
      </c>
      <c r="E74" s="34" t="s">
        <v>956</v>
      </c>
      <c r="F74" s="35" t="s">
        <v>957</v>
      </c>
      <c r="G74" s="35" t="s">
        <v>555</v>
      </c>
    </row>
    <row r="75" spans="1:7" x14ac:dyDescent="0.3">
      <c r="A75" s="33" t="s">
        <v>958</v>
      </c>
      <c r="B75" s="34" t="s">
        <v>959</v>
      </c>
      <c r="C75" s="35" t="s">
        <v>966</v>
      </c>
      <c r="E75" s="34" t="s">
        <v>961</v>
      </c>
      <c r="F75" s="35" t="s">
        <v>962</v>
      </c>
      <c r="G75" s="35" t="s">
        <v>963</v>
      </c>
    </row>
    <row r="76" spans="1:7" x14ac:dyDescent="0.3">
      <c r="A76" s="33" t="s">
        <v>964</v>
      </c>
      <c r="B76" s="34" t="s">
        <v>965</v>
      </c>
      <c r="C76" s="35" t="s">
        <v>973</v>
      </c>
      <c r="D76" s="35" t="s">
        <v>967</v>
      </c>
      <c r="E76" s="34" t="s">
        <v>968</v>
      </c>
      <c r="F76" s="35" t="s">
        <v>969</v>
      </c>
      <c r="G76" s="35" t="s">
        <v>970</v>
      </c>
    </row>
    <row r="77" spans="1:7" x14ac:dyDescent="0.3">
      <c r="A77" s="33" t="s">
        <v>971</v>
      </c>
      <c r="B77" s="34" t="s">
        <v>972</v>
      </c>
      <c r="C77" s="35" t="s">
        <v>978</v>
      </c>
      <c r="E77" s="34">
        <v>452811135</v>
      </c>
      <c r="F77" s="35" t="s">
        <v>974</v>
      </c>
      <c r="G77" s="35" t="s">
        <v>975</v>
      </c>
    </row>
    <row r="78" spans="1:7" x14ac:dyDescent="0.3">
      <c r="A78" s="33" t="s">
        <v>976</v>
      </c>
      <c r="B78" s="34" t="s">
        <v>977</v>
      </c>
      <c r="C78" s="35" t="s">
        <v>982</v>
      </c>
      <c r="E78" s="34" t="s">
        <v>660</v>
      </c>
      <c r="F78" s="35" t="s">
        <v>979</v>
      </c>
      <c r="G78" s="35" t="s">
        <v>699</v>
      </c>
    </row>
    <row r="79" spans="1:7" x14ac:dyDescent="0.3">
      <c r="A79" s="33" t="s">
        <v>980</v>
      </c>
      <c r="B79" s="34" t="s">
        <v>981</v>
      </c>
      <c r="C79" s="35" t="s">
        <v>986</v>
      </c>
      <c r="E79" s="34" t="s">
        <v>660</v>
      </c>
      <c r="F79" s="35" t="s">
        <v>983</v>
      </c>
      <c r="G79" s="35" t="s">
        <v>688</v>
      </c>
    </row>
    <row r="80" spans="1:7" x14ac:dyDescent="0.3">
      <c r="A80" s="33" t="s">
        <v>984</v>
      </c>
      <c r="B80" s="34" t="s">
        <v>985</v>
      </c>
      <c r="C80" s="35" t="s">
        <v>991</v>
      </c>
      <c r="E80" s="34" t="s">
        <v>987</v>
      </c>
      <c r="F80" s="35" t="s">
        <v>988</v>
      </c>
      <c r="G80" s="35" t="s">
        <v>877</v>
      </c>
    </row>
    <row r="81" spans="1:7" x14ac:dyDescent="0.3">
      <c r="A81" s="33" t="s">
        <v>989</v>
      </c>
      <c r="B81" s="34" t="s">
        <v>990</v>
      </c>
      <c r="C81" s="35" t="s">
        <v>996</v>
      </c>
      <c r="E81" s="34" t="s">
        <v>992</v>
      </c>
      <c r="F81" s="35" t="s">
        <v>993</v>
      </c>
      <c r="G81" s="35" t="s">
        <v>794</v>
      </c>
    </row>
    <row r="82" spans="1:7" x14ac:dyDescent="0.3">
      <c r="A82" s="33" t="s">
        <v>994</v>
      </c>
      <c r="B82" s="34" t="s">
        <v>995</v>
      </c>
      <c r="C82" s="35" t="s">
        <v>1001</v>
      </c>
      <c r="E82" s="34" t="s">
        <v>997</v>
      </c>
      <c r="F82" s="35" t="s">
        <v>998</v>
      </c>
      <c r="G82" s="35" t="s">
        <v>592</v>
      </c>
    </row>
    <row r="83" spans="1:7" x14ac:dyDescent="0.3">
      <c r="A83" s="33" t="s">
        <v>999</v>
      </c>
      <c r="B83" s="34" t="s">
        <v>1000</v>
      </c>
      <c r="C83" s="35" t="s">
        <v>1007</v>
      </c>
      <c r="E83" s="34" t="s">
        <v>1002</v>
      </c>
      <c r="F83" s="35" t="s">
        <v>1003</v>
      </c>
      <c r="G83" s="35" t="s">
        <v>1004</v>
      </c>
    </row>
    <row r="84" spans="1:7" x14ac:dyDescent="0.3">
      <c r="A84" s="33" t="s">
        <v>1005</v>
      </c>
      <c r="B84" s="34" t="s">
        <v>1006</v>
      </c>
      <c r="C84" s="35" t="s">
        <v>1012</v>
      </c>
      <c r="E84" s="34" t="s">
        <v>1008</v>
      </c>
      <c r="F84" s="35" t="s">
        <v>1009</v>
      </c>
      <c r="G84" s="35" t="s">
        <v>560</v>
      </c>
    </row>
    <row r="85" spans="1:7" x14ac:dyDescent="0.3">
      <c r="A85" s="33" t="s">
        <v>1010</v>
      </c>
      <c r="B85" s="34" t="s">
        <v>1011</v>
      </c>
      <c r="C85" s="35" t="s">
        <v>1017</v>
      </c>
      <c r="E85" s="34" t="s">
        <v>660</v>
      </c>
      <c r="F85" s="35" t="s">
        <v>1013</v>
      </c>
      <c r="G85" s="35" t="s">
        <v>1014</v>
      </c>
    </row>
    <row r="86" spans="1:7" x14ac:dyDescent="0.3">
      <c r="A86" s="33" t="s">
        <v>1015</v>
      </c>
      <c r="B86" s="34" t="s">
        <v>1016</v>
      </c>
      <c r="C86" s="35" t="s">
        <v>1023</v>
      </c>
      <c r="E86" s="34" t="s">
        <v>1018</v>
      </c>
      <c r="F86" s="35" t="s">
        <v>1019</v>
      </c>
      <c r="G86" s="35" t="s">
        <v>1020</v>
      </c>
    </row>
    <row r="87" spans="1:7" x14ac:dyDescent="0.3">
      <c r="A87" s="33" t="s">
        <v>1021</v>
      </c>
      <c r="B87" s="34" t="s">
        <v>1022</v>
      </c>
      <c r="C87" s="35" t="s">
        <v>1028</v>
      </c>
      <c r="E87" s="34" t="s">
        <v>1024</v>
      </c>
      <c r="F87" s="35" t="s">
        <v>1025</v>
      </c>
      <c r="G87" s="35" t="s">
        <v>705</v>
      </c>
    </row>
    <row r="88" spans="1:7" x14ac:dyDescent="0.3">
      <c r="A88" s="33" t="s">
        <v>1026</v>
      </c>
      <c r="B88" s="34" t="s">
        <v>1027</v>
      </c>
      <c r="C88" s="35" t="s">
        <v>1033</v>
      </c>
      <c r="E88" s="34" t="s">
        <v>1029</v>
      </c>
      <c r="F88" s="35" t="s">
        <v>1030</v>
      </c>
      <c r="G88" s="35" t="s">
        <v>592</v>
      </c>
    </row>
    <row r="89" spans="1:7" x14ac:dyDescent="0.3">
      <c r="A89" s="33" t="s">
        <v>1031</v>
      </c>
      <c r="B89" s="34" t="s">
        <v>1032</v>
      </c>
      <c r="C89" s="35" t="s">
        <v>1038</v>
      </c>
      <c r="E89" s="34" t="s">
        <v>1034</v>
      </c>
      <c r="F89" s="35" t="s">
        <v>1035</v>
      </c>
      <c r="G89" s="35" t="s">
        <v>788</v>
      </c>
    </row>
    <row r="90" spans="1:7" x14ac:dyDescent="0.3">
      <c r="A90" s="33" t="s">
        <v>1036</v>
      </c>
      <c r="B90" s="34" t="s">
        <v>1037</v>
      </c>
      <c r="C90" s="35" t="s">
        <v>1044</v>
      </c>
      <c r="E90" s="34" t="s">
        <v>1039</v>
      </c>
      <c r="F90" s="35" t="s">
        <v>1040</v>
      </c>
      <c r="G90" s="35" t="s">
        <v>1041</v>
      </c>
    </row>
    <row r="91" spans="1:7" x14ac:dyDescent="0.3">
      <c r="A91" s="33" t="s">
        <v>1042</v>
      </c>
      <c r="B91" s="34" t="s">
        <v>1043</v>
      </c>
      <c r="C91" s="35" t="s">
        <v>1050</v>
      </c>
      <c r="E91" s="34" t="s">
        <v>1045</v>
      </c>
      <c r="F91" s="35" t="s">
        <v>1046</v>
      </c>
      <c r="G91" s="35" t="s">
        <v>1047</v>
      </c>
    </row>
    <row r="92" spans="1:7" x14ac:dyDescent="0.3">
      <c r="A92" s="33" t="s">
        <v>1048</v>
      </c>
      <c r="B92" s="34" t="s">
        <v>1049</v>
      </c>
      <c r="C92" s="35" t="s">
        <v>1056</v>
      </c>
      <c r="D92" s="35" t="s">
        <v>1051</v>
      </c>
      <c r="E92" s="34" t="s">
        <v>1052</v>
      </c>
      <c r="F92" s="35" t="s">
        <v>1053</v>
      </c>
      <c r="G92" s="35" t="s">
        <v>975</v>
      </c>
    </row>
    <row r="93" spans="1:7" x14ac:dyDescent="0.3">
      <c r="A93" s="33" t="s">
        <v>1054</v>
      </c>
      <c r="B93" s="34" t="s">
        <v>1055</v>
      </c>
      <c r="C93" s="35" t="s">
        <v>1061</v>
      </c>
      <c r="E93" s="34" t="s">
        <v>1057</v>
      </c>
      <c r="F93" s="35" t="s">
        <v>1058</v>
      </c>
      <c r="G93" s="35" t="s">
        <v>907</v>
      </c>
    </row>
    <row r="94" spans="1:7" x14ac:dyDescent="0.3">
      <c r="A94" s="33" t="s">
        <v>1059</v>
      </c>
      <c r="B94" s="34" t="s">
        <v>1060</v>
      </c>
      <c r="C94" s="35" t="s">
        <v>1066</v>
      </c>
      <c r="E94" s="34" t="s">
        <v>1062</v>
      </c>
      <c r="F94" s="35" t="s">
        <v>1063</v>
      </c>
      <c r="G94" s="35" t="s">
        <v>688</v>
      </c>
    </row>
    <row r="95" spans="1:7" x14ac:dyDescent="0.3">
      <c r="A95" s="33" t="s">
        <v>1064</v>
      </c>
      <c r="B95" s="34" t="s">
        <v>1065</v>
      </c>
      <c r="C95" s="35" t="s">
        <v>1071</v>
      </c>
      <c r="E95" s="34" t="s">
        <v>1067</v>
      </c>
      <c r="F95" s="35" t="s">
        <v>1068</v>
      </c>
      <c r="G95" s="35" t="s">
        <v>867</v>
      </c>
    </row>
    <row r="96" spans="1:7" x14ac:dyDescent="0.3">
      <c r="A96" s="33" t="s">
        <v>1069</v>
      </c>
      <c r="B96" s="34" t="s">
        <v>1070</v>
      </c>
      <c r="C96" s="35" t="s">
        <v>1075</v>
      </c>
      <c r="E96" s="34">
        <v>92260572</v>
      </c>
      <c r="F96" s="35" t="s">
        <v>1072</v>
      </c>
      <c r="G96" s="35" t="s">
        <v>592</v>
      </c>
    </row>
    <row r="97" spans="1:7" x14ac:dyDescent="0.3">
      <c r="A97" s="33" t="s">
        <v>1073</v>
      </c>
      <c r="B97" s="34" t="s">
        <v>1074</v>
      </c>
      <c r="C97" s="35" t="s">
        <v>1080</v>
      </c>
      <c r="E97" s="34" t="s">
        <v>1076</v>
      </c>
      <c r="F97" s="35" t="s">
        <v>1077</v>
      </c>
      <c r="G97" s="35" t="s">
        <v>669</v>
      </c>
    </row>
    <row r="98" spans="1:7" x14ac:dyDescent="0.3">
      <c r="A98" s="33" t="s">
        <v>1078</v>
      </c>
      <c r="B98" s="34" t="s">
        <v>1079</v>
      </c>
      <c r="C98" s="35" t="s">
        <v>1086</v>
      </c>
      <c r="E98" s="34" t="s">
        <v>1081</v>
      </c>
      <c r="F98" s="35" t="s">
        <v>1082</v>
      </c>
      <c r="G98" s="35" t="s">
        <v>1083</v>
      </c>
    </row>
    <row r="99" spans="1:7" x14ac:dyDescent="0.3">
      <c r="A99" s="33" t="s">
        <v>1084</v>
      </c>
      <c r="B99" s="34" t="s">
        <v>1085</v>
      </c>
      <c r="C99" s="35" t="s">
        <v>1090</v>
      </c>
      <c r="E99" s="34" t="s">
        <v>660</v>
      </c>
      <c r="F99" s="35" t="s">
        <v>1087</v>
      </c>
      <c r="G99" s="35" t="s">
        <v>890</v>
      </c>
    </row>
    <row r="100" spans="1:7" x14ac:dyDescent="0.3">
      <c r="A100" s="33" t="s">
        <v>1088</v>
      </c>
      <c r="B100" s="34" t="s">
        <v>1089</v>
      </c>
      <c r="C100" s="35" t="s">
        <v>1096</v>
      </c>
      <c r="D100" s="35" t="s">
        <v>1091</v>
      </c>
      <c r="E100" s="34" t="s">
        <v>1092</v>
      </c>
      <c r="F100" s="35" t="s">
        <v>1093</v>
      </c>
      <c r="G100" s="35" t="s">
        <v>586</v>
      </c>
    </row>
    <row r="101" spans="1:7" x14ac:dyDescent="0.3">
      <c r="A101" s="33" t="s">
        <v>1094</v>
      </c>
      <c r="B101" s="34" t="s">
        <v>1095</v>
      </c>
      <c r="C101" s="35" t="s">
        <v>1102</v>
      </c>
      <c r="D101" s="35" t="s">
        <v>1097</v>
      </c>
      <c r="E101" s="34" t="s">
        <v>1098</v>
      </c>
      <c r="F101" s="35" t="s">
        <v>1099</v>
      </c>
      <c r="G101" s="35" t="s">
        <v>890</v>
      </c>
    </row>
    <row r="102" spans="1:7" x14ac:dyDescent="0.3">
      <c r="A102" s="33" t="s">
        <v>1100</v>
      </c>
      <c r="B102" s="34" t="s">
        <v>1101</v>
      </c>
      <c r="C102" s="35" t="s">
        <v>1107</v>
      </c>
      <c r="E102" s="34" t="s">
        <v>1103</v>
      </c>
      <c r="F102" s="35" t="s">
        <v>1104</v>
      </c>
      <c r="G102" s="35" t="s">
        <v>555</v>
      </c>
    </row>
    <row r="103" spans="1:7" x14ac:dyDescent="0.3">
      <c r="A103" s="33" t="s">
        <v>1105</v>
      </c>
      <c r="B103" s="34" t="s">
        <v>1106</v>
      </c>
      <c r="C103" s="35" t="s">
        <v>1113</v>
      </c>
      <c r="E103" s="34" t="s">
        <v>1108</v>
      </c>
      <c r="F103" s="35" t="s">
        <v>1109</v>
      </c>
      <c r="G103" s="35" t="s">
        <v>1110</v>
      </c>
    </row>
    <row r="104" spans="1:7" x14ac:dyDescent="0.3">
      <c r="A104" s="33" t="s">
        <v>1111</v>
      </c>
      <c r="B104" s="34" t="s">
        <v>1112</v>
      </c>
      <c r="C104" s="35" t="s">
        <v>1120</v>
      </c>
      <c r="D104" s="35" t="s">
        <v>1114</v>
      </c>
      <c r="E104" s="34" t="s">
        <v>1115</v>
      </c>
      <c r="F104" s="35" t="s">
        <v>1116</v>
      </c>
      <c r="G104" s="35" t="s">
        <v>1117</v>
      </c>
    </row>
    <row r="105" spans="1:7" x14ac:dyDescent="0.3">
      <c r="A105" s="33" t="s">
        <v>1118</v>
      </c>
      <c r="B105" s="34" t="s">
        <v>1119</v>
      </c>
      <c r="C105" s="35" t="s">
        <v>1125</v>
      </c>
      <c r="E105" s="34" t="s">
        <v>1121</v>
      </c>
      <c r="F105" s="35" t="s">
        <v>1122</v>
      </c>
      <c r="G105" s="35" t="s">
        <v>699</v>
      </c>
    </row>
    <row r="106" spans="1:7" x14ac:dyDescent="0.3">
      <c r="A106" s="33" t="s">
        <v>1123</v>
      </c>
      <c r="B106" s="34" t="s">
        <v>1124</v>
      </c>
      <c r="C106" s="35" t="s">
        <v>1130</v>
      </c>
      <c r="E106" s="34" t="s">
        <v>1126</v>
      </c>
      <c r="F106" s="35" t="s">
        <v>1127</v>
      </c>
      <c r="G106" s="35" t="s">
        <v>560</v>
      </c>
    </row>
    <row r="107" spans="1:7" x14ac:dyDescent="0.3">
      <c r="A107" s="33" t="s">
        <v>1128</v>
      </c>
      <c r="B107" s="34" t="s">
        <v>1129</v>
      </c>
      <c r="C107" s="35" t="s">
        <v>1135</v>
      </c>
      <c r="E107" s="34" t="s">
        <v>1131</v>
      </c>
      <c r="F107" s="35" t="s">
        <v>1132</v>
      </c>
      <c r="G107" s="35" t="s">
        <v>662</v>
      </c>
    </row>
    <row r="108" spans="1:7" x14ac:dyDescent="0.3">
      <c r="A108" s="33" t="s">
        <v>1133</v>
      </c>
      <c r="B108" s="34" t="s">
        <v>1134</v>
      </c>
      <c r="C108" s="35" t="s">
        <v>1140</v>
      </c>
      <c r="E108" s="34" t="s">
        <v>1136</v>
      </c>
      <c r="F108" s="35" t="s">
        <v>1137</v>
      </c>
      <c r="G108" s="35" t="s">
        <v>555</v>
      </c>
    </row>
    <row r="109" spans="1:7" x14ac:dyDescent="0.3">
      <c r="A109" s="33" t="s">
        <v>1138</v>
      </c>
      <c r="B109" s="34" t="s">
        <v>1139</v>
      </c>
      <c r="C109" s="35" t="s">
        <v>1144</v>
      </c>
      <c r="E109" s="34">
        <v>26333901</v>
      </c>
      <c r="F109" s="35" t="s">
        <v>1141</v>
      </c>
      <c r="G109" s="35" t="s">
        <v>555</v>
      </c>
    </row>
    <row r="110" spans="1:7" x14ac:dyDescent="0.3">
      <c r="A110" s="33" t="s">
        <v>1142</v>
      </c>
      <c r="B110" s="34" t="s">
        <v>1143</v>
      </c>
      <c r="C110" s="35" t="s">
        <v>1150</v>
      </c>
      <c r="E110" s="34" t="s">
        <v>1145</v>
      </c>
      <c r="F110" s="35" t="s">
        <v>1146</v>
      </c>
      <c r="G110" s="35" t="s">
        <v>1147</v>
      </c>
    </row>
    <row r="111" spans="1:7" x14ac:dyDescent="0.3">
      <c r="A111" s="33" t="s">
        <v>1148</v>
      </c>
      <c r="B111" s="34" t="s">
        <v>1149</v>
      </c>
      <c r="C111" s="35" t="s">
        <v>1157</v>
      </c>
      <c r="D111" s="35" t="s">
        <v>1151</v>
      </c>
      <c r="E111" s="34" t="s">
        <v>1152</v>
      </c>
      <c r="F111" s="35" t="s">
        <v>1153</v>
      </c>
      <c r="G111" s="35" t="s">
        <v>1154</v>
      </c>
    </row>
    <row r="112" spans="1:7" x14ac:dyDescent="0.3">
      <c r="A112" s="33" t="s">
        <v>1155</v>
      </c>
      <c r="B112" s="34" t="s">
        <v>1156</v>
      </c>
      <c r="C112" s="35" t="s">
        <v>1163</v>
      </c>
      <c r="E112" s="34" t="s">
        <v>1158</v>
      </c>
      <c r="F112" s="35" t="s">
        <v>1159</v>
      </c>
      <c r="G112" s="35" t="s">
        <v>1160</v>
      </c>
    </row>
    <row r="113" spans="1:7" x14ac:dyDescent="0.3">
      <c r="A113" s="33" t="s">
        <v>1161</v>
      </c>
      <c r="B113" s="34" t="s">
        <v>1162</v>
      </c>
      <c r="C113" s="35" t="s">
        <v>1167</v>
      </c>
      <c r="E113" s="34" t="s">
        <v>660</v>
      </c>
      <c r="F113" s="35" t="s">
        <v>1164</v>
      </c>
      <c r="G113" s="35" t="s">
        <v>555</v>
      </c>
    </row>
    <row r="114" spans="1:7" x14ac:dyDescent="0.3">
      <c r="A114" s="33" t="s">
        <v>1165</v>
      </c>
      <c r="B114" s="34" t="s">
        <v>1166</v>
      </c>
      <c r="C114" s="35" t="s">
        <v>1172</v>
      </c>
      <c r="E114" s="34" t="s">
        <v>1168</v>
      </c>
      <c r="F114" s="35" t="s">
        <v>1169</v>
      </c>
      <c r="G114" s="35" t="s">
        <v>877</v>
      </c>
    </row>
    <row r="115" spans="1:7" x14ac:dyDescent="0.3">
      <c r="A115" s="33" t="s">
        <v>1170</v>
      </c>
      <c r="B115" s="34" t="s">
        <v>1171</v>
      </c>
      <c r="C115" s="35" t="s">
        <v>1176</v>
      </c>
      <c r="E115" s="34">
        <v>26331261</v>
      </c>
      <c r="F115" s="35" t="s">
        <v>1173</v>
      </c>
      <c r="G115" s="35" t="s">
        <v>555</v>
      </c>
    </row>
    <row r="116" spans="1:7" x14ac:dyDescent="0.3">
      <c r="A116" s="33" t="s">
        <v>1174</v>
      </c>
      <c r="B116" s="34" t="s">
        <v>1175</v>
      </c>
      <c r="C116" s="35" t="s">
        <v>1182</v>
      </c>
      <c r="E116" s="34" t="s">
        <v>1177</v>
      </c>
      <c r="F116" s="35" t="s">
        <v>1178</v>
      </c>
      <c r="G116" s="35" t="s">
        <v>1179</v>
      </c>
    </row>
    <row r="117" spans="1:7" x14ac:dyDescent="0.3">
      <c r="A117" s="33" t="s">
        <v>1180</v>
      </c>
      <c r="B117" s="34" t="s">
        <v>1181</v>
      </c>
      <c r="C117" s="35" t="s">
        <v>1187</v>
      </c>
      <c r="E117" s="34" t="s">
        <v>1183</v>
      </c>
      <c r="F117" s="35" t="s">
        <v>1184</v>
      </c>
      <c r="G117" s="35" t="s">
        <v>555</v>
      </c>
    </row>
    <row r="118" spans="1:7" x14ac:dyDescent="0.3">
      <c r="A118" s="33" t="s">
        <v>1185</v>
      </c>
      <c r="B118" s="34" t="s">
        <v>1186</v>
      </c>
      <c r="C118" s="35" t="s">
        <v>1193</v>
      </c>
      <c r="D118" s="35" t="s">
        <v>1188</v>
      </c>
      <c r="E118" s="34" t="s">
        <v>1189</v>
      </c>
      <c r="F118" s="35" t="s">
        <v>1190</v>
      </c>
      <c r="G118" s="35" t="s">
        <v>669</v>
      </c>
    </row>
    <row r="119" spans="1:7" x14ac:dyDescent="0.3">
      <c r="A119" s="33" t="s">
        <v>1191</v>
      </c>
      <c r="B119" s="34" t="s">
        <v>1192</v>
      </c>
      <c r="C119" s="35" t="s">
        <v>1199</v>
      </c>
      <c r="D119" s="35" t="s">
        <v>1194</v>
      </c>
      <c r="E119" s="34" t="s">
        <v>1195</v>
      </c>
      <c r="F119" s="35" t="s">
        <v>1196</v>
      </c>
      <c r="G119" s="35" t="s">
        <v>580</v>
      </c>
    </row>
    <row r="120" spans="1:7" x14ac:dyDescent="0.3">
      <c r="A120" s="33" t="s">
        <v>1197</v>
      </c>
      <c r="B120" s="34" t="s">
        <v>1198</v>
      </c>
      <c r="C120" s="35" t="s">
        <v>1204</v>
      </c>
      <c r="E120" s="34">
        <v>96654294</v>
      </c>
      <c r="F120" s="35" t="s">
        <v>1200</v>
      </c>
      <c r="G120" s="35" t="s">
        <v>1201</v>
      </c>
    </row>
    <row r="121" spans="1:7" x14ac:dyDescent="0.3">
      <c r="A121" s="33" t="s">
        <v>1202</v>
      </c>
      <c r="B121" s="34" t="s">
        <v>1203</v>
      </c>
      <c r="C121" s="35" t="s">
        <v>1209</v>
      </c>
      <c r="E121" s="34" t="s">
        <v>1205</v>
      </c>
      <c r="F121" s="35" t="s">
        <v>1206</v>
      </c>
      <c r="G121" s="35" t="s">
        <v>716</v>
      </c>
    </row>
    <row r="122" spans="1:7" x14ac:dyDescent="0.3">
      <c r="A122" s="33" t="s">
        <v>1207</v>
      </c>
      <c r="B122" s="34" t="s">
        <v>1208</v>
      </c>
      <c r="C122" s="35" t="s">
        <v>1215</v>
      </c>
      <c r="E122" s="34" t="s">
        <v>1210</v>
      </c>
      <c r="F122" s="35" t="s">
        <v>1211</v>
      </c>
      <c r="G122" s="35" t="s">
        <v>1212</v>
      </c>
    </row>
    <row r="123" spans="1:7" x14ac:dyDescent="0.3">
      <c r="A123" s="33" t="s">
        <v>1213</v>
      </c>
      <c r="B123" s="34" t="s">
        <v>1214</v>
      </c>
      <c r="C123" s="35" t="s">
        <v>1220</v>
      </c>
      <c r="E123" s="34" t="s">
        <v>1216</v>
      </c>
      <c r="F123" s="35" t="s">
        <v>1217</v>
      </c>
      <c r="G123" s="35" t="s">
        <v>610</v>
      </c>
    </row>
    <row r="124" spans="1:7" x14ac:dyDescent="0.3">
      <c r="A124" s="33" t="s">
        <v>1218</v>
      </c>
      <c r="B124" s="34" t="s">
        <v>1219</v>
      </c>
      <c r="C124" s="35" t="s">
        <v>1225</v>
      </c>
      <c r="E124" s="34" t="s">
        <v>1221</v>
      </c>
      <c r="F124" s="35" t="s">
        <v>1222</v>
      </c>
      <c r="G124" s="35" t="s">
        <v>699</v>
      </c>
    </row>
    <row r="125" spans="1:7" x14ac:dyDescent="0.3">
      <c r="A125" s="33" t="s">
        <v>1223</v>
      </c>
      <c r="B125" s="34" t="s">
        <v>1224</v>
      </c>
      <c r="C125" s="35" t="s">
        <v>1230</v>
      </c>
      <c r="E125" s="34" t="s">
        <v>1226</v>
      </c>
      <c r="F125" s="35" t="s">
        <v>1227</v>
      </c>
      <c r="G125" s="35" t="s">
        <v>662</v>
      </c>
    </row>
    <row r="126" spans="1:7" x14ac:dyDescent="0.3">
      <c r="A126" s="33" t="s">
        <v>1228</v>
      </c>
      <c r="B126" s="34" t="s">
        <v>1229</v>
      </c>
      <c r="C126" s="35" t="s">
        <v>1235</v>
      </c>
      <c r="E126" s="34" t="s">
        <v>1231</v>
      </c>
      <c r="F126" s="35" t="s">
        <v>1232</v>
      </c>
      <c r="G126" s="35" t="s">
        <v>788</v>
      </c>
    </row>
    <row r="127" spans="1:7" x14ac:dyDescent="0.3">
      <c r="A127" s="33" t="s">
        <v>1233</v>
      </c>
      <c r="B127" s="34" t="s">
        <v>1234</v>
      </c>
      <c r="C127" s="35" t="s">
        <v>1241</v>
      </c>
      <c r="E127" s="34" t="s">
        <v>1236</v>
      </c>
      <c r="F127" s="35" t="s">
        <v>1237</v>
      </c>
      <c r="G127" s="35" t="s">
        <v>1238</v>
      </c>
    </row>
    <row r="128" spans="1:7" x14ac:dyDescent="0.3">
      <c r="A128" s="33" t="s">
        <v>1239</v>
      </c>
      <c r="B128" s="34" t="s">
        <v>1240</v>
      </c>
      <c r="C128" s="35" t="s">
        <v>1247</v>
      </c>
      <c r="E128" s="34" t="s">
        <v>1242</v>
      </c>
      <c r="F128" s="35" t="s">
        <v>1243</v>
      </c>
      <c r="G128" s="35" t="s">
        <v>1244</v>
      </c>
    </row>
    <row r="129" spans="1:7" x14ac:dyDescent="0.3">
      <c r="A129" s="33" t="s">
        <v>1245</v>
      </c>
      <c r="B129" s="34" t="s">
        <v>1246</v>
      </c>
      <c r="C129" s="35" t="s">
        <v>1252</v>
      </c>
      <c r="E129" s="34" t="s">
        <v>1248</v>
      </c>
      <c r="F129" s="35" t="s">
        <v>1249</v>
      </c>
      <c r="G129" s="35" t="s">
        <v>592</v>
      </c>
    </row>
    <row r="130" spans="1:7" x14ac:dyDescent="0.3">
      <c r="A130" s="33" t="s">
        <v>1250</v>
      </c>
      <c r="B130" s="34" t="s">
        <v>1251</v>
      </c>
      <c r="C130" s="35" t="s">
        <v>1257</v>
      </c>
      <c r="E130" s="34" t="s">
        <v>1253</v>
      </c>
      <c r="F130" s="35" t="s">
        <v>1254</v>
      </c>
      <c r="G130" s="35" t="s">
        <v>669</v>
      </c>
    </row>
    <row r="131" spans="1:7" x14ac:dyDescent="0.3">
      <c r="A131" s="33" t="s">
        <v>1255</v>
      </c>
      <c r="B131" s="34" t="s">
        <v>1256</v>
      </c>
      <c r="C131" s="35" t="s">
        <v>1262</v>
      </c>
      <c r="E131" s="34" t="s">
        <v>1258</v>
      </c>
      <c r="F131" s="35" t="s">
        <v>1259</v>
      </c>
      <c r="G131" s="35" t="s">
        <v>1083</v>
      </c>
    </row>
    <row r="132" spans="1:7" x14ac:dyDescent="0.3">
      <c r="A132" s="33" t="s">
        <v>1260</v>
      </c>
      <c r="B132" s="34" t="s">
        <v>1261</v>
      </c>
      <c r="C132" s="35" t="s">
        <v>1267</v>
      </c>
      <c r="E132" s="34" t="s">
        <v>1263</v>
      </c>
      <c r="F132" s="35" t="s">
        <v>1264</v>
      </c>
      <c r="G132" s="35" t="s">
        <v>809</v>
      </c>
    </row>
    <row r="133" spans="1:7" x14ac:dyDescent="0.3">
      <c r="A133" s="33" t="s">
        <v>1265</v>
      </c>
      <c r="B133" s="34" t="s">
        <v>1266</v>
      </c>
      <c r="C133" s="35" t="s">
        <v>1272</v>
      </c>
      <c r="E133" s="34" t="s">
        <v>1268</v>
      </c>
      <c r="F133" s="35" t="s">
        <v>1269</v>
      </c>
      <c r="G133" s="35" t="s">
        <v>555</v>
      </c>
    </row>
    <row r="134" spans="1:7" x14ac:dyDescent="0.3">
      <c r="A134" s="33" t="s">
        <v>1270</v>
      </c>
      <c r="B134" s="34" t="s">
        <v>1271</v>
      </c>
      <c r="C134" s="35" t="s">
        <v>1276</v>
      </c>
      <c r="E134" s="34">
        <v>226325452</v>
      </c>
      <c r="F134" s="35" t="s">
        <v>1273</v>
      </c>
      <c r="G134" s="35" t="s">
        <v>555</v>
      </c>
    </row>
    <row r="135" spans="1:7" x14ac:dyDescent="0.3">
      <c r="A135" s="33" t="s">
        <v>1274</v>
      </c>
      <c r="B135" s="34" t="s">
        <v>1275</v>
      </c>
      <c r="C135" s="35" t="s">
        <v>1282</v>
      </c>
      <c r="E135" s="34" t="s">
        <v>1277</v>
      </c>
      <c r="F135" s="35" t="s">
        <v>1278</v>
      </c>
      <c r="G135" s="35" t="s">
        <v>1279</v>
      </c>
    </row>
    <row r="136" spans="1:7" x14ac:dyDescent="0.3">
      <c r="A136" s="33" t="s">
        <v>1280</v>
      </c>
      <c r="B136" s="34" t="s">
        <v>1281</v>
      </c>
      <c r="C136" s="35" t="s">
        <v>1287</v>
      </c>
      <c r="E136" s="34" t="s">
        <v>1283</v>
      </c>
      <c r="F136" s="35" t="s">
        <v>1284</v>
      </c>
      <c r="G136" s="35" t="s">
        <v>555</v>
      </c>
    </row>
    <row r="137" spans="1:7" x14ac:dyDescent="0.3">
      <c r="A137" s="33" t="s">
        <v>1285</v>
      </c>
      <c r="B137" s="34" t="s">
        <v>1286</v>
      </c>
      <c r="C137" s="35" t="s">
        <v>1292</v>
      </c>
      <c r="E137" s="34" t="s">
        <v>1288</v>
      </c>
      <c r="F137" s="35" t="s">
        <v>1289</v>
      </c>
      <c r="G137" s="35" t="s">
        <v>699</v>
      </c>
    </row>
    <row r="138" spans="1:7" x14ac:dyDescent="0.3">
      <c r="A138" s="33" t="s">
        <v>1290</v>
      </c>
      <c r="B138" s="34" t="s">
        <v>1291</v>
      </c>
      <c r="C138" s="35" t="s">
        <v>1298</v>
      </c>
      <c r="E138" s="34" t="s">
        <v>1293</v>
      </c>
      <c r="F138" s="35" t="s">
        <v>1294</v>
      </c>
      <c r="G138" s="35" t="s">
        <v>1295</v>
      </c>
    </row>
    <row r="139" spans="1:7" x14ac:dyDescent="0.3">
      <c r="A139" s="33" t="s">
        <v>1296</v>
      </c>
      <c r="B139" s="34" t="s">
        <v>1297</v>
      </c>
      <c r="C139" s="35" t="s">
        <v>1303</v>
      </c>
      <c r="E139" s="34" t="s">
        <v>1299</v>
      </c>
      <c r="F139" s="35" t="s">
        <v>1300</v>
      </c>
      <c r="G139" s="35" t="s">
        <v>592</v>
      </c>
    </row>
    <row r="140" spans="1:7" x14ac:dyDescent="0.3">
      <c r="A140" s="33" t="s">
        <v>1301</v>
      </c>
      <c r="B140" s="34" t="s">
        <v>1302</v>
      </c>
      <c r="C140" s="35" t="s">
        <v>1309</v>
      </c>
      <c r="E140" s="34" t="s">
        <v>1304</v>
      </c>
      <c r="F140" s="35" t="s">
        <v>1305</v>
      </c>
      <c r="G140" s="35" t="s">
        <v>1306</v>
      </c>
    </row>
    <row r="141" spans="1:7" x14ac:dyDescent="0.3">
      <c r="A141" s="33" t="s">
        <v>1307</v>
      </c>
      <c r="B141" s="34" t="s">
        <v>1308</v>
      </c>
      <c r="C141" s="35" t="s">
        <v>1315</v>
      </c>
      <c r="D141" s="35" t="s">
        <v>1310</v>
      </c>
      <c r="E141" s="34" t="s">
        <v>1311</v>
      </c>
      <c r="F141" s="35" t="s">
        <v>1312</v>
      </c>
      <c r="G141" s="35" t="s">
        <v>705</v>
      </c>
    </row>
    <row r="142" spans="1:7" x14ac:dyDescent="0.3">
      <c r="A142" s="33" t="s">
        <v>1313</v>
      </c>
      <c r="B142" s="34" t="s">
        <v>1314</v>
      </c>
      <c r="C142" s="35" t="s">
        <v>1321</v>
      </c>
      <c r="E142" s="34" t="s">
        <v>1316</v>
      </c>
      <c r="F142" s="35" t="s">
        <v>1317</v>
      </c>
      <c r="G142" s="35" t="s">
        <v>1318</v>
      </c>
    </row>
    <row r="143" spans="1:7" x14ac:dyDescent="0.3">
      <c r="A143" s="33" t="s">
        <v>1319</v>
      </c>
      <c r="B143" s="34" t="s">
        <v>1320</v>
      </c>
      <c r="C143" s="35" t="s">
        <v>1325</v>
      </c>
      <c r="E143" s="34">
        <v>222322807</v>
      </c>
      <c r="F143" s="35" t="s">
        <v>1322</v>
      </c>
      <c r="G143" s="35" t="s">
        <v>555</v>
      </c>
    </row>
    <row r="144" spans="1:7" x14ac:dyDescent="0.3">
      <c r="A144" s="33" t="s">
        <v>1323</v>
      </c>
      <c r="B144" s="34" t="s">
        <v>1324</v>
      </c>
      <c r="C144" s="35" t="s">
        <v>1329</v>
      </c>
      <c r="E144" s="34" t="s">
        <v>660</v>
      </c>
      <c r="F144" s="35" t="s">
        <v>1326</v>
      </c>
      <c r="G144" s="35" t="s">
        <v>1318</v>
      </c>
    </row>
    <row r="145" spans="1:7" x14ac:dyDescent="0.3">
      <c r="A145" s="33" t="s">
        <v>1327</v>
      </c>
      <c r="B145" s="34" t="s">
        <v>1328</v>
      </c>
      <c r="C145" s="35" t="s">
        <v>1334</v>
      </c>
      <c r="E145" s="34" t="s">
        <v>1330</v>
      </c>
      <c r="F145" s="35" t="s">
        <v>1331</v>
      </c>
      <c r="G145" s="35" t="s">
        <v>555</v>
      </c>
    </row>
    <row r="146" spans="1:7" x14ac:dyDescent="0.3">
      <c r="A146" s="33" t="s">
        <v>1332</v>
      </c>
      <c r="B146" s="34" t="s">
        <v>1333</v>
      </c>
      <c r="C146" s="35" t="s">
        <v>1340</v>
      </c>
      <c r="D146" s="35" t="s">
        <v>1335</v>
      </c>
      <c r="E146" s="34" t="s">
        <v>1336</v>
      </c>
      <c r="F146" s="35" t="s">
        <v>1337</v>
      </c>
      <c r="G146" s="35" t="s">
        <v>580</v>
      </c>
    </row>
    <row r="147" spans="1:7" x14ac:dyDescent="0.3">
      <c r="A147" s="33" t="s">
        <v>1338</v>
      </c>
      <c r="B147" s="34" t="s">
        <v>1339</v>
      </c>
      <c r="C147" s="35" t="s">
        <v>1346</v>
      </c>
      <c r="E147" s="34" t="s">
        <v>1341</v>
      </c>
      <c r="F147" s="35" t="s">
        <v>1342</v>
      </c>
      <c r="G147" s="35" t="s">
        <v>1343</v>
      </c>
    </row>
    <row r="148" spans="1:7" x14ac:dyDescent="0.3">
      <c r="A148" s="33" t="s">
        <v>1344</v>
      </c>
      <c r="B148" s="34" t="s">
        <v>1345</v>
      </c>
      <c r="C148" s="35" t="s">
        <v>1351</v>
      </c>
      <c r="E148" s="34" t="s">
        <v>1347</v>
      </c>
      <c r="F148" s="35" t="s">
        <v>1348</v>
      </c>
      <c r="G148" s="35" t="s">
        <v>788</v>
      </c>
    </row>
    <row r="149" spans="1:7" x14ac:dyDescent="0.3">
      <c r="A149" s="33" t="s">
        <v>1349</v>
      </c>
      <c r="B149" s="34" t="s">
        <v>1350</v>
      </c>
      <c r="C149" s="35" t="s">
        <v>1357</v>
      </c>
      <c r="D149" s="35" t="s">
        <v>1352</v>
      </c>
      <c r="E149" s="34" t="s">
        <v>1353</v>
      </c>
      <c r="F149" s="35" t="s">
        <v>1354</v>
      </c>
      <c r="G149" s="35" t="s">
        <v>705</v>
      </c>
    </row>
    <row r="150" spans="1:7" x14ac:dyDescent="0.3">
      <c r="A150" s="33" t="s">
        <v>1355</v>
      </c>
      <c r="B150" s="34" t="s">
        <v>1356</v>
      </c>
      <c r="C150" s="35" t="s">
        <v>1363</v>
      </c>
      <c r="D150" s="35" t="s">
        <v>1358</v>
      </c>
      <c r="E150" s="34" t="s">
        <v>1359</v>
      </c>
      <c r="F150" s="35" t="s">
        <v>1360</v>
      </c>
      <c r="G150" s="35" t="s">
        <v>669</v>
      </c>
    </row>
    <row r="151" spans="1:7" x14ac:dyDescent="0.3">
      <c r="A151" s="33" t="s">
        <v>1361</v>
      </c>
      <c r="B151" s="34" t="s">
        <v>1362</v>
      </c>
      <c r="C151" s="35" t="s">
        <v>1368</v>
      </c>
      <c r="E151" s="34" t="s">
        <v>1364</v>
      </c>
      <c r="F151" s="35" t="s">
        <v>1365</v>
      </c>
      <c r="G151" s="35" t="s">
        <v>662</v>
      </c>
    </row>
    <row r="152" spans="1:7" x14ac:dyDescent="0.3">
      <c r="A152" s="33" t="s">
        <v>1366</v>
      </c>
      <c r="B152" s="34" t="s">
        <v>1367</v>
      </c>
      <c r="C152" s="35" t="s">
        <v>1374</v>
      </c>
      <c r="E152" s="34" t="s">
        <v>1369</v>
      </c>
      <c r="F152" s="35" t="s">
        <v>1370</v>
      </c>
      <c r="G152" s="35" t="s">
        <v>1371</v>
      </c>
    </row>
    <row r="153" spans="1:7" x14ac:dyDescent="0.3">
      <c r="A153" s="33" t="s">
        <v>1372</v>
      </c>
      <c r="B153" s="34" t="s">
        <v>1373</v>
      </c>
      <c r="C153" s="35" t="s">
        <v>1378</v>
      </c>
      <c r="E153" s="34" t="s">
        <v>660</v>
      </c>
      <c r="F153" s="35" t="s">
        <v>1375</v>
      </c>
      <c r="G153" s="35" t="s">
        <v>1041</v>
      </c>
    </row>
    <row r="154" spans="1:7" x14ac:dyDescent="0.3">
      <c r="A154" s="33" t="s">
        <v>1376</v>
      </c>
      <c r="B154" s="34" t="s">
        <v>1377</v>
      </c>
      <c r="C154" s="35" t="s">
        <v>1384</v>
      </c>
      <c r="E154" s="34" t="s">
        <v>1379</v>
      </c>
      <c r="F154" s="35" t="s">
        <v>1380</v>
      </c>
      <c r="G154" s="35" t="s">
        <v>1381</v>
      </c>
    </row>
    <row r="155" spans="1:7" x14ac:dyDescent="0.3">
      <c r="A155" s="33" t="s">
        <v>1382</v>
      </c>
      <c r="B155" s="34" t="s">
        <v>1383</v>
      </c>
      <c r="C155" s="35" t="s">
        <v>1390</v>
      </c>
      <c r="D155" s="35" t="s">
        <v>1385</v>
      </c>
      <c r="E155" s="34" t="s">
        <v>1386</v>
      </c>
      <c r="F155" s="35" t="s">
        <v>1387</v>
      </c>
      <c r="G155" s="35" t="s">
        <v>662</v>
      </c>
    </row>
    <row r="156" spans="1:7" x14ac:dyDescent="0.3">
      <c r="A156" s="33" t="s">
        <v>1388</v>
      </c>
      <c r="B156" s="34" t="s">
        <v>1389</v>
      </c>
      <c r="C156" s="35" t="s">
        <v>1395</v>
      </c>
      <c r="E156" s="34" t="s">
        <v>1391</v>
      </c>
      <c r="F156" s="35" t="s">
        <v>1392</v>
      </c>
      <c r="G156" s="35" t="s">
        <v>555</v>
      </c>
    </row>
    <row r="157" spans="1:7" x14ac:dyDescent="0.3">
      <c r="A157" s="33" t="s">
        <v>1393</v>
      </c>
      <c r="B157" s="34" t="s">
        <v>1394</v>
      </c>
      <c r="C157" s="35" t="s">
        <v>1400</v>
      </c>
      <c r="E157" s="34" t="s">
        <v>1396</v>
      </c>
      <c r="F157" s="35" t="s">
        <v>1397</v>
      </c>
      <c r="G157" s="35" t="s">
        <v>592</v>
      </c>
    </row>
    <row r="158" spans="1:7" x14ac:dyDescent="0.3">
      <c r="A158" s="33" t="s">
        <v>1398</v>
      </c>
      <c r="B158" s="34" t="s">
        <v>1399</v>
      </c>
      <c r="C158" s="35" t="s">
        <v>1405</v>
      </c>
      <c r="E158" s="34" t="s">
        <v>1401</v>
      </c>
      <c r="F158" s="35" t="s">
        <v>1402</v>
      </c>
      <c r="G158" s="35" t="s">
        <v>592</v>
      </c>
    </row>
    <row r="159" spans="1:7" x14ac:dyDescent="0.3">
      <c r="A159" s="33" t="s">
        <v>1403</v>
      </c>
      <c r="B159" s="34" t="s">
        <v>1404</v>
      </c>
      <c r="C159" s="35" t="s">
        <v>1411</v>
      </c>
      <c r="D159" s="35" t="s">
        <v>1406</v>
      </c>
      <c r="E159" s="34" t="s">
        <v>1407</v>
      </c>
      <c r="F159" s="35" t="s">
        <v>1408</v>
      </c>
      <c r="G159" s="35" t="s">
        <v>1041</v>
      </c>
    </row>
    <row r="160" spans="1:7" x14ac:dyDescent="0.3">
      <c r="A160" s="33" t="s">
        <v>1409</v>
      </c>
      <c r="B160" s="34" t="s">
        <v>1410</v>
      </c>
      <c r="C160" s="35" t="s">
        <v>1416</v>
      </c>
      <c r="E160" s="34" t="s">
        <v>1412</v>
      </c>
      <c r="F160" s="35" t="s">
        <v>1413</v>
      </c>
      <c r="G160" s="35" t="s">
        <v>877</v>
      </c>
    </row>
    <row r="161" spans="1:7" x14ac:dyDescent="0.3">
      <c r="A161" s="33" t="s">
        <v>1414</v>
      </c>
      <c r="B161" s="34" t="s">
        <v>1415</v>
      </c>
      <c r="C161" s="35" t="s">
        <v>1420</v>
      </c>
      <c r="E161" s="34">
        <v>974085311</v>
      </c>
      <c r="F161" s="35" t="s">
        <v>1417</v>
      </c>
      <c r="G161" s="35" t="s">
        <v>555</v>
      </c>
    </row>
    <row r="162" spans="1:7" x14ac:dyDescent="0.3">
      <c r="A162" s="33" t="s">
        <v>1418</v>
      </c>
      <c r="B162" s="34" t="s">
        <v>1419</v>
      </c>
      <c r="C162" s="35" t="s">
        <v>1425</v>
      </c>
      <c r="E162" s="34" t="s">
        <v>1421</v>
      </c>
      <c r="F162" s="35" t="s">
        <v>1422</v>
      </c>
      <c r="G162" s="35" t="s">
        <v>1318</v>
      </c>
    </row>
    <row r="163" spans="1:7" x14ac:dyDescent="0.3">
      <c r="A163" s="33" t="s">
        <v>1423</v>
      </c>
      <c r="B163" s="34" t="s">
        <v>1424</v>
      </c>
      <c r="C163" s="35" t="s">
        <v>1430</v>
      </c>
      <c r="E163" s="34" t="s">
        <v>1426</v>
      </c>
      <c r="F163" s="35" t="s">
        <v>1427</v>
      </c>
      <c r="G163" s="35" t="s">
        <v>907</v>
      </c>
    </row>
    <row r="164" spans="1:7" x14ac:dyDescent="0.3">
      <c r="A164" s="33" t="s">
        <v>1428</v>
      </c>
      <c r="B164" s="34" t="s">
        <v>1429</v>
      </c>
      <c r="C164" s="35" t="s">
        <v>1435</v>
      </c>
      <c r="E164" s="34" t="s">
        <v>1431</v>
      </c>
      <c r="F164" s="35" t="s">
        <v>1432</v>
      </c>
      <c r="G164" s="35" t="s">
        <v>890</v>
      </c>
    </row>
    <row r="165" spans="1:7" x14ac:dyDescent="0.3">
      <c r="A165" s="33" t="s">
        <v>1433</v>
      </c>
      <c r="B165" s="34" t="s">
        <v>1434</v>
      </c>
      <c r="C165" s="35" t="s">
        <v>1440</v>
      </c>
      <c r="D165" s="35" t="s">
        <v>1436</v>
      </c>
      <c r="E165" s="34" t="s">
        <v>660</v>
      </c>
      <c r="F165" s="35" t="s">
        <v>1437</v>
      </c>
      <c r="G165" s="35" t="s">
        <v>1041</v>
      </c>
    </row>
    <row r="166" spans="1:7" x14ac:dyDescent="0.3">
      <c r="A166" s="33" t="s">
        <v>1438</v>
      </c>
      <c r="B166" s="34" t="s">
        <v>1439</v>
      </c>
      <c r="C166" s="35" t="s">
        <v>1445</v>
      </c>
      <c r="E166" s="34" t="s">
        <v>1441</v>
      </c>
      <c r="F166" s="35" t="s">
        <v>1442</v>
      </c>
      <c r="G166" s="35" t="s">
        <v>555</v>
      </c>
    </row>
    <row r="167" spans="1:7" x14ac:dyDescent="0.3">
      <c r="A167" s="33" t="s">
        <v>1443</v>
      </c>
      <c r="B167" s="34" t="s">
        <v>1444</v>
      </c>
      <c r="C167" s="35" t="s">
        <v>1451</v>
      </c>
      <c r="E167" s="34" t="s">
        <v>1446</v>
      </c>
      <c r="F167" s="35" t="s">
        <v>1447</v>
      </c>
      <c r="G167" s="35" t="s">
        <v>1448</v>
      </c>
    </row>
    <row r="168" spans="1:7" x14ac:dyDescent="0.3">
      <c r="A168" s="33" t="s">
        <v>1449</v>
      </c>
      <c r="B168" s="34" t="s">
        <v>1450</v>
      </c>
      <c r="C168" s="35" t="s">
        <v>1457</v>
      </c>
      <c r="D168" s="35" t="s">
        <v>1452</v>
      </c>
      <c r="E168" s="34" t="s">
        <v>1453</v>
      </c>
      <c r="F168" s="35" t="s">
        <v>1454</v>
      </c>
      <c r="G168" s="35" t="s">
        <v>586</v>
      </c>
    </row>
    <row r="169" spans="1:7" x14ac:dyDescent="0.3">
      <c r="A169" s="33" t="s">
        <v>1455</v>
      </c>
      <c r="B169" s="34" t="s">
        <v>1456</v>
      </c>
      <c r="C169" s="35" t="s">
        <v>1462</v>
      </c>
      <c r="E169" s="34" t="s">
        <v>1458</v>
      </c>
      <c r="F169" s="35" t="s">
        <v>1459</v>
      </c>
      <c r="G169" s="35" t="s">
        <v>586</v>
      </c>
    </row>
    <row r="170" spans="1:7" x14ac:dyDescent="0.3">
      <c r="A170" s="33" t="s">
        <v>1460</v>
      </c>
      <c r="B170" s="34" t="s">
        <v>1461</v>
      </c>
      <c r="C170" s="35" t="s">
        <v>1469</v>
      </c>
      <c r="D170" s="35" t="s">
        <v>1463</v>
      </c>
      <c r="E170" s="34" t="s">
        <v>1464</v>
      </c>
      <c r="F170" s="35" t="s">
        <v>1465</v>
      </c>
      <c r="G170" s="35" t="s">
        <v>1466</v>
      </c>
    </row>
    <row r="171" spans="1:7" x14ac:dyDescent="0.3">
      <c r="A171" s="33" t="s">
        <v>1467</v>
      </c>
      <c r="B171" s="34" t="s">
        <v>1468</v>
      </c>
      <c r="C171" s="35" t="s">
        <v>1474</v>
      </c>
      <c r="E171" s="34" t="s">
        <v>1470</v>
      </c>
      <c r="F171" s="35" t="s">
        <v>1471</v>
      </c>
      <c r="G171" s="35" t="s">
        <v>1381</v>
      </c>
    </row>
    <row r="172" spans="1:7" x14ac:dyDescent="0.3">
      <c r="A172" s="33" t="s">
        <v>1472</v>
      </c>
      <c r="B172" s="34" t="s">
        <v>1473</v>
      </c>
      <c r="C172" s="35" t="s">
        <v>1479</v>
      </c>
      <c r="E172" s="34" t="s">
        <v>1475</v>
      </c>
      <c r="F172" s="35" t="s">
        <v>1476</v>
      </c>
      <c r="G172" s="35" t="s">
        <v>1201</v>
      </c>
    </row>
    <row r="173" spans="1:7" x14ac:dyDescent="0.3">
      <c r="A173" s="33" t="s">
        <v>1477</v>
      </c>
      <c r="B173" s="34" t="s">
        <v>1478</v>
      </c>
      <c r="C173" s="35" t="s">
        <v>1485</v>
      </c>
      <c r="D173" s="35" t="s">
        <v>1480</v>
      </c>
      <c r="E173" s="34" t="s">
        <v>1481</v>
      </c>
      <c r="F173" s="35" t="s">
        <v>1482</v>
      </c>
      <c r="G173" s="35" t="s">
        <v>867</v>
      </c>
    </row>
    <row r="174" spans="1:7" x14ac:dyDescent="0.3">
      <c r="A174" s="33" t="s">
        <v>1483</v>
      </c>
      <c r="B174" s="34" t="s">
        <v>1484</v>
      </c>
      <c r="C174" s="35" t="s">
        <v>1490</v>
      </c>
      <c r="E174" s="34" t="s">
        <v>1486</v>
      </c>
      <c r="F174" s="35" t="s">
        <v>1487</v>
      </c>
      <c r="G174" s="35" t="s">
        <v>1244</v>
      </c>
    </row>
    <row r="175" spans="1:7" x14ac:dyDescent="0.3">
      <c r="A175" s="33" t="s">
        <v>1488</v>
      </c>
      <c r="B175" s="34" t="s">
        <v>1489</v>
      </c>
      <c r="C175" s="35" t="s">
        <v>1496</v>
      </c>
      <c r="E175" s="34" t="s">
        <v>1491</v>
      </c>
      <c r="F175" s="35" t="s">
        <v>1492</v>
      </c>
      <c r="G175" s="35" t="s">
        <v>1493</v>
      </c>
    </row>
    <row r="176" spans="1:7" x14ac:dyDescent="0.3">
      <c r="A176" s="33" t="s">
        <v>1494</v>
      </c>
      <c r="B176" s="34" t="s">
        <v>1495</v>
      </c>
      <c r="C176" s="35" t="s">
        <v>1501</v>
      </c>
      <c r="E176" s="34" t="s">
        <v>1497</v>
      </c>
      <c r="F176" s="35" t="s">
        <v>1498</v>
      </c>
      <c r="G176" s="35" t="s">
        <v>937</v>
      </c>
    </row>
    <row r="177" spans="1:7" x14ac:dyDescent="0.3">
      <c r="A177" s="33" t="s">
        <v>1499</v>
      </c>
      <c r="B177" s="34" t="s">
        <v>1500</v>
      </c>
      <c r="C177" s="35" t="s">
        <v>1507</v>
      </c>
      <c r="E177" s="34" t="s">
        <v>1502</v>
      </c>
      <c r="F177" s="35" t="s">
        <v>1503</v>
      </c>
      <c r="G177" s="35" t="s">
        <v>1504</v>
      </c>
    </row>
    <row r="178" spans="1:7" x14ac:dyDescent="0.3">
      <c r="A178" s="33" t="s">
        <v>1505</v>
      </c>
      <c r="B178" s="34" t="s">
        <v>1506</v>
      </c>
      <c r="C178" s="35" t="s">
        <v>1513</v>
      </c>
      <c r="D178" s="35" t="s">
        <v>1508</v>
      </c>
      <c r="E178" s="34" t="s">
        <v>1509</v>
      </c>
      <c r="F178" s="35" t="s">
        <v>1510</v>
      </c>
      <c r="G178" s="35" t="s">
        <v>699</v>
      </c>
    </row>
    <row r="179" spans="1:7" x14ac:dyDescent="0.3">
      <c r="A179" s="33" t="s">
        <v>1511</v>
      </c>
      <c r="B179" s="34" t="s">
        <v>1512</v>
      </c>
      <c r="C179" s="35" t="s">
        <v>1518</v>
      </c>
      <c r="E179" s="34" t="s">
        <v>1514</v>
      </c>
      <c r="F179" s="35" t="s">
        <v>1515</v>
      </c>
      <c r="G179" s="35" t="s">
        <v>662</v>
      </c>
    </row>
    <row r="180" spans="1:7" x14ac:dyDescent="0.3">
      <c r="A180" s="33" t="s">
        <v>1516</v>
      </c>
      <c r="B180" s="34" t="s">
        <v>1517</v>
      </c>
      <c r="C180" s="35" t="s">
        <v>1523</v>
      </c>
      <c r="E180" s="34" t="s">
        <v>1519</v>
      </c>
      <c r="F180" s="35" t="s">
        <v>1520</v>
      </c>
      <c r="G180" s="35" t="s">
        <v>669</v>
      </c>
    </row>
    <row r="181" spans="1:7" x14ac:dyDescent="0.3">
      <c r="A181" s="33" t="s">
        <v>1521</v>
      </c>
      <c r="B181" s="34" t="s">
        <v>1522</v>
      </c>
      <c r="C181" s="35" t="s">
        <v>1528</v>
      </c>
      <c r="E181" s="34" t="s">
        <v>1524</v>
      </c>
      <c r="F181" s="35" t="s">
        <v>1525</v>
      </c>
      <c r="G181" s="35" t="s">
        <v>592</v>
      </c>
    </row>
    <row r="182" spans="1:7" x14ac:dyDescent="0.3">
      <c r="A182" s="33" t="s">
        <v>1526</v>
      </c>
      <c r="B182" s="34" t="s">
        <v>1527</v>
      </c>
      <c r="C182" s="35" t="s">
        <v>1532</v>
      </c>
      <c r="E182" s="34" t="s">
        <v>660</v>
      </c>
      <c r="F182" s="35" t="s">
        <v>1529</v>
      </c>
      <c r="G182" s="35" t="s">
        <v>586</v>
      </c>
    </row>
    <row r="183" spans="1:7" x14ac:dyDescent="0.3">
      <c r="A183" s="33" t="s">
        <v>1530</v>
      </c>
      <c r="B183" s="34" t="s">
        <v>1531</v>
      </c>
      <c r="C183" s="35" t="s">
        <v>1537</v>
      </c>
      <c r="E183" s="34" t="s">
        <v>1533</v>
      </c>
      <c r="F183" s="35" t="s">
        <v>1534</v>
      </c>
      <c r="G183" s="35" t="s">
        <v>669</v>
      </c>
    </row>
    <row r="184" spans="1:7" x14ac:dyDescent="0.3">
      <c r="A184" s="33" t="s">
        <v>1535</v>
      </c>
      <c r="B184" s="34" t="s">
        <v>1536</v>
      </c>
      <c r="C184" s="35" t="s">
        <v>1542</v>
      </c>
      <c r="E184" s="34" t="s">
        <v>1538</v>
      </c>
      <c r="F184" s="35" t="s">
        <v>1539</v>
      </c>
      <c r="G184" s="35" t="s">
        <v>750</v>
      </c>
    </row>
    <row r="185" spans="1:7" x14ac:dyDescent="0.3">
      <c r="A185" s="33" t="s">
        <v>1540</v>
      </c>
      <c r="B185" s="34" t="s">
        <v>1541</v>
      </c>
      <c r="C185" s="35" t="s">
        <v>1547</v>
      </c>
      <c r="E185" s="34" t="s">
        <v>1543</v>
      </c>
      <c r="F185" s="35" t="s">
        <v>1544</v>
      </c>
      <c r="G185" s="35" t="s">
        <v>662</v>
      </c>
    </row>
    <row r="186" spans="1:7" x14ac:dyDescent="0.3">
      <c r="A186" s="33" t="s">
        <v>1545</v>
      </c>
      <c r="B186" s="34" t="s">
        <v>1546</v>
      </c>
      <c r="C186" s="35" t="s">
        <v>1554</v>
      </c>
      <c r="D186" s="35" t="s">
        <v>1548</v>
      </c>
      <c r="E186" s="34" t="s">
        <v>1549</v>
      </c>
      <c r="F186" s="35" t="s">
        <v>1550</v>
      </c>
      <c r="G186" s="35" t="s">
        <v>1551</v>
      </c>
    </row>
    <row r="187" spans="1:7" x14ac:dyDescent="0.3">
      <c r="A187" s="33" t="s">
        <v>1552</v>
      </c>
      <c r="B187" s="34" t="s">
        <v>1553</v>
      </c>
      <c r="C187" s="35" t="s">
        <v>1560</v>
      </c>
      <c r="D187" s="35" t="s">
        <v>1555</v>
      </c>
      <c r="E187" s="34" t="s">
        <v>1556</v>
      </c>
      <c r="F187" s="35" t="s">
        <v>1557</v>
      </c>
      <c r="G187" s="35" t="s">
        <v>688</v>
      </c>
    </row>
    <row r="188" spans="1:7" x14ac:dyDescent="0.3">
      <c r="A188" s="33" t="s">
        <v>1558</v>
      </c>
      <c r="B188" s="34" t="s">
        <v>1559</v>
      </c>
      <c r="C188" s="35" t="s">
        <v>1565</v>
      </c>
      <c r="D188" s="35" t="s">
        <v>1561</v>
      </c>
      <c r="E188" s="34">
        <v>998732906</v>
      </c>
      <c r="F188" s="35" t="s">
        <v>1562</v>
      </c>
      <c r="G188" s="35" t="s">
        <v>555</v>
      </c>
    </row>
    <row r="189" spans="1:7" x14ac:dyDescent="0.3">
      <c r="A189" s="33" t="s">
        <v>1563</v>
      </c>
      <c r="B189" s="34" t="s">
        <v>1564</v>
      </c>
      <c r="C189" s="35" t="s">
        <v>1570</v>
      </c>
      <c r="E189" s="34" t="s">
        <v>1566</v>
      </c>
      <c r="F189" s="35" t="s">
        <v>1567</v>
      </c>
      <c r="G189" s="35" t="s">
        <v>1154</v>
      </c>
    </row>
    <row r="190" spans="1:7" x14ac:dyDescent="0.3">
      <c r="A190" s="33" t="s">
        <v>1568</v>
      </c>
      <c r="B190" s="34" t="s">
        <v>1569</v>
      </c>
      <c r="C190" s="35" t="s">
        <v>1577</v>
      </c>
      <c r="D190" s="35" t="s">
        <v>1571</v>
      </c>
      <c r="E190" s="34" t="s">
        <v>1572</v>
      </c>
      <c r="F190" s="35" t="s">
        <v>1573</v>
      </c>
      <c r="G190" s="35" t="s">
        <v>1574</v>
      </c>
    </row>
    <row r="191" spans="1:7" x14ac:dyDescent="0.3">
      <c r="A191" s="33" t="s">
        <v>1575</v>
      </c>
      <c r="B191" s="34" t="s">
        <v>1576</v>
      </c>
      <c r="C191" s="35" t="s">
        <v>1582</v>
      </c>
      <c r="E191" s="34" t="s">
        <v>1578</v>
      </c>
      <c r="F191" s="35" t="s">
        <v>1579</v>
      </c>
      <c r="G191" s="35" t="s">
        <v>662</v>
      </c>
    </row>
    <row r="192" spans="1:7" x14ac:dyDescent="0.3">
      <c r="A192" s="33" t="s">
        <v>1580</v>
      </c>
      <c r="B192" s="34" t="s">
        <v>1581</v>
      </c>
      <c r="C192" s="35" t="s">
        <v>1586</v>
      </c>
      <c r="E192" s="34">
        <v>532741081</v>
      </c>
      <c r="F192" s="35" t="s">
        <v>1583</v>
      </c>
      <c r="G192" s="35" t="s">
        <v>1014</v>
      </c>
    </row>
    <row r="193" spans="1:7" x14ac:dyDescent="0.3">
      <c r="A193" s="33" t="s">
        <v>1584</v>
      </c>
      <c r="B193" s="34" t="s">
        <v>1585</v>
      </c>
      <c r="C193" s="35" t="s">
        <v>1591</v>
      </c>
      <c r="E193" s="34" t="s">
        <v>1587</v>
      </c>
      <c r="F193" s="35" t="s">
        <v>1588</v>
      </c>
      <c r="G193" s="35" t="s">
        <v>705</v>
      </c>
    </row>
    <row r="194" spans="1:7" x14ac:dyDescent="0.3">
      <c r="A194" s="33" t="s">
        <v>1589</v>
      </c>
      <c r="B194" s="34" t="s">
        <v>1590</v>
      </c>
      <c r="C194" s="35" t="s">
        <v>1595</v>
      </c>
      <c r="E194" s="34">
        <v>998741779</v>
      </c>
      <c r="F194" s="35" t="s">
        <v>1592</v>
      </c>
      <c r="G194" s="35" t="s">
        <v>662</v>
      </c>
    </row>
    <row r="195" spans="1:7" x14ac:dyDescent="0.3">
      <c r="A195" s="33" t="s">
        <v>1593</v>
      </c>
      <c r="B195" s="34" t="s">
        <v>1594</v>
      </c>
      <c r="C195" s="35" t="s">
        <v>1599</v>
      </c>
      <c r="E195" s="34">
        <v>92895036</v>
      </c>
      <c r="F195" s="35" t="s">
        <v>1596</v>
      </c>
      <c r="G195" s="35" t="s">
        <v>1147</v>
      </c>
    </row>
    <row r="196" spans="1:7" x14ac:dyDescent="0.3">
      <c r="A196" s="33" t="s">
        <v>1597</v>
      </c>
      <c r="B196" s="34" t="s">
        <v>1598</v>
      </c>
      <c r="C196" s="35" t="s">
        <v>1605</v>
      </c>
      <c r="D196" s="35" t="s">
        <v>1600</v>
      </c>
      <c r="E196" s="34" t="s">
        <v>1601</v>
      </c>
      <c r="F196" s="35" t="s">
        <v>1602</v>
      </c>
      <c r="G196" s="35" t="s">
        <v>722</v>
      </c>
    </row>
    <row r="197" spans="1:7" x14ac:dyDescent="0.3">
      <c r="A197" s="33" t="s">
        <v>1603</v>
      </c>
      <c r="B197" s="34" t="s">
        <v>1604</v>
      </c>
      <c r="C197" s="35" t="s">
        <v>1610</v>
      </c>
      <c r="E197" s="34" t="s">
        <v>1606</v>
      </c>
      <c r="F197" s="35" t="s">
        <v>1607</v>
      </c>
      <c r="G197" s="35" t="s">
        <v>877</v>
      </c>
    </row>
    <row r="198" spans="1:7" x14ac:dyDescent="0.3">
      <c r="A198" s="33" t="s">
        <v>1608</v>
      </c>
      <c r="B198" s="34" t="s">
        <v>1609</v>
      </c>
      <c r="C198" s="35" t="s">
        <v>1615</v>
      </c>
      <c r="E198" s="34" t="s">
        <v>1611</v>
      </c>
      <c r="F198" s="35" t="s">
        <v>1612</v>
      </c>
      <c r="G198" s="35" t="s">
        <v>705</v>
      </c>
    </row>
    <row r="199" spans="1:7" x14ac:dyDescent="0.3">
      <c r="A199" s="33" t="s">
        <v>1613</v>
      </c>
      <c r="B199" s="34" t="s">
        <v>1614</v>
      </c>
      <c r="C199" s="35" t="s">
        <v>1621</v>
      </c>
      <c r="D199" s="35" t="s">
        <v>1616</v>
      </c>
      <c r="E199" s="34" t="s">
        <v>1617</v>
      </c>
      <c r="F199" s="35" t="s">
        <v>1618</v>
      </c>
      <c r="G199" s="35" t="s">
        <v>1574</v>
      </c>
    </row>
    <row r="200" spans="1:7" x14ac:dyDescent="0.3">
      <c r="A200" s="33" t="s">
        <v>1619</v>
      </c>
      <c r="B200" s="34" t="s">
        <v>1620</v>
      </c>
      <c r="C200" s="35" t="s">
        <v>1627</v>
      </c>
      <c r="D200" s="35" t="s">
        <v>1622</v>
      </c>
      <c r="E200" s="34" t="s">
        <v>1623</v>
      </c>
      <c r="F200" s="35" t="s">
        <v>1624</v>
      </c>
      <c r="G200" s="35" t="s">
        <v>761</v>
      </c>
    </row>
    <row r="201" spans="1:7" x14ac:dyDescent="0.3">
      <c r="A201" s="33" t="s">
        <v>1625</v>
      </c>
      <c r="B201" s="34" t="s">
        <v>1626</v>
      </c>
      <c r="C201" s="35" t="s">
        <v>1633</v>
      </c>
      <c r="D201" s="35" t="s">
        <v>1628</v>
      </c>
      <c r="E201" s="34" t="s">
        <v>1629</v>
      </c>
      <c r="F201" s="35" t="s">
        <v>1630</v>
      </c>
      <c r="G201" s="35" t="s">
        <v>1041</v>
      </c>
    </row>
    <row r="202" spans="1:7" x14ac:dyDescent="0.3">
      <c r="A202" s="33" t="s">
        <v>1631</v>
      </c>
      <c r="B202" s="34" t="s">
        <v>1632</v>
      </c>
      <c r="C202" s="35" t="s">
        <v>1640</v>
      </c>
      <c r="D202" s="35" t="s">
        <v>1634</v>
      </c>
      <c r="E202" s="34" t="s">
        <v>1635</v>
      </c>
      <c r="F202" s="35" t="s">
        <v>1636</v>
      </c>
      <c r="G202" s="35" t="s">
        <v>1637</v>
      </c>
    </row>
    <row r="203" spans="1:7" x14ac:dyDescent="0.3">
      <c r="A203" s="33" t="s">
        <v>1638</v>
      </c>
      <c r="B203" s="34" t="s">
        <v>1639</v>
      </c>
      <c r="C203" s="35" t="s">
        <v>1645</v>
      </c>
      <c r="E203" s="34" t="s">
        <v>1641</v>
      </c>
      <c r="F203" s="35" t="s">
        <v>1642</v>
      </c>
      <c r="G203" s="35" t="s">
        <v>555</v>
      </c>
    </row>
    <row r="204" spans="1:7" x14ac:dyDescent="0.3">
      <c r="A204" s="33" t="s">
        <v>1643</v>
      </c>
      <c r="B204" s="34" t="s">
        <v>1644</v>
      </c>
      <c r="C204" s="35" t="s">
        <v>1650</v>
      </c>
      <c r="E204" s="34" t="s">
        <v>1646</v>
      </c>
      <c r="F204" s="35" t="s">
        <v>1647</v>
      </c>
      <c r="G204" s="35" t="s">
        <v>716</v>
      </c>
    </row>
    <row r="205" spans="1:7" x14ac:dyDescent="0.3">
      <c r="A205" s="33" t="s">
        <v>1648</v>
      </c>
      <c r="B205" s="34" t="s">
        <v>1649</v>
      </c>
      <c r="C205" s="35" t="s">
        <v>1656</v>
      </c>
      <c r="D205" s="35" t="s">
        <v>1651</v>
      </c>
      <c r="E205" s="34" t="s">
        <v>1652</v>
      </c>
      <c r="F205" s="35" t="s">
        <v>1653</v>
      </c>
      <c r="G205" s="35" t="s">
        <v>662</v>
      </c>
    </row>
    <row r="206" spans="1:7" x14ac:dyDescent="0.3">
      <c r="A206" s="33" t="s">
        <v>1654</v>
      </c>
      <c r="B206" s="34" t="s">
        <v>1655</v>
      </c>
      <c r="C206" s="35" t="s">
        <v>1661</v>
      </c>
      <c r="E206" s="34" t="s">
        <v>1657</v>
      </c>
      <c r="F206" s="35" t="s">
        <v>1658</v>
      </c>
      <c r="G206" s="35" t="s">
        <v>1551</v>
      </c>
    </row>
    <row r="207" spans="1:7" x14ac:dyDescent="0.3">
      <c r="A207" s="33" t="s">
        <v>1659</v>
      </c>
      <c r="B207" s="34" t="s">
        <v>1660</v>
      </c>
      <c r="C207" s="35" t="s">
        <v>1666</v>
      </c>
      <c r="E207" s="34" t="s">
        <v>1662</v>
      </c>
      <c r="F207" s="35" t="s">
        <v>1663</v>
      </c>
      <c r="G207" s="35" t="s">
        <v>699</v>
      </c>
    </row>
    <row r="208" spans="1:7" x14ac:dyDescent="0.3">
      <c r="A208" s="33" t="s">
        <v>1664</v>
      </c>
      <c r="B208" s="34" t="s">
        <v>1665</v>
      </c>
      <c r="C208" s="35" t="s">
        <v>1671</v>
      </c>
      <c r="D208" s="35" t="s">
        <v>1667</v>
      </c>
      <c r="E208" s="34" t="s">
        <v>660</v>
      </c>
      <c r="F208" s="35" t="s">
        <v>1668</v>
      </c>
      <c r="G208" s="35" t="s">
        <v>688</v>
      </c>
    </row>
    <row r="209" spans="1:7" x14ac:dyDescent="0.3">
      <c r="A209" s="33" t="s">
        <v>1669</v>
      </c>
      <c r="B209" s="34" t="s">
        <v>1670</v>
      </c>
      <c r="C209" s="35" t="s">
        <v>1677</v>
      </c>
      <c r="D209" s="35" t="s">
        <v>1672</v>
      </c>
      <c r="E209" s="34" t="s">
        <v>1673</v>
      </c>
      <c r="F209" s="35" t="s">
        <v>1674</v>
      </c>
      <c r="G209" s="35" t="s">
        <v>1551</v>
      </c>
    </row>
    <row r="210" spans="1:7" x14ac:dyDescent="0.3">
      <c r="A210" s="33" t="s">
        <v>1675</v>
      </c>
      <c r="B210" s="34" t="s">
        <v>1676</v>
      </c>
      <c r="C210" s="35" t="s">
        <v>1682</v>
      </c>
      <c r="E210" s="34" t="s">
        <v>660</v>
      </c>
      <c r="F210" s="35" t="s">
        <v>1678</v>
      </c>
      <c r="G210" s="35" t="s">
        <v>1679</v>
      </c>
    </row>
    <row r="211" spans="1:7" x14ac:dyDescent="0.3">
      <c r="A211" s="33" t="s">
        <v>1680</v>
      </c>
      <c r="B211" s="34" t="s">
        <v>1681</v>
      </c>
      <c r="C211" s="35" t="s">
        <v>1688</v>
      </c>
      <c r="D211" s="35" t="s">
        <v>1683</v>
      </c>
      <c r="E211" s="34" t="s">
        <v>1684</v>
      </c>
      <c r="F211" s="35" t="s">
        <v>1685</v>
      </c>
      <c r="G211" s="35" t="s">
        <v>633</v>
      </c>
    </row>
    <row r="212" spans="1:7" x14ac:dyDescent="0.3">
      <c r="A212" s="33" t="s">
        <v>1686</v>
      </c>
      <c r="B212" s="34" t="s">
        <v>1687</v>
      </c>
      <c r="C212" s="35" t="s">
        <v>1694</v>
      </c>
      <c r="D212" s="35" t="s">
        <v>1689</v>
      </c>
      <c r="E212" s="34" t="s">
        <v>1690</v>
      </c>
      <c r="F212" s="35" t="s">
        <v>1691</v>
      </c>
      <c r="G212" s="35" t="s">
        <v>1041</v>
      </c>
    </row>
    <row r="213" spans="1:7" x14ac:dyDescent="0.3">
      <c r="A213" s="33" t="s">
        <v>1692</v>
      </c>
      <c r="B213" s="34" t="s">
        <v>1693</v>
      </c>
      <c r="C213" s="35" t="s">
        <v>1700</v>
      </c>
      <c r="E213" s="34" t="s">
        <v>1695</v>
      </c>
      <c r="F213" s="35" t="s">
        <v>1696</v>
      </c>
      <c r="G213" s="35" t="s">
        <v>1697</v>
      </c>
    </row>
    <row r="214" spans="1:7" x14ac:dyDescent="0.3">
      <c r="A214" s="33" t="s">
        <v>1698</v>
      </c>
      <c r="B214" s="34" t="s">
        <v>1699</v>
      </c>
      <c r="C214" s="35" t="s">
        <v>1705</v>
      </c>
      <c r="E214" s="34" t="s">
        <v>1701</v>
      </c>
      <c r="F214" s="35" t="s">
        <v>1702</v>
      </c>
      <c r="G214" s="35" t="s">
        <v>555</v>
      </c>
    </row>
    <row r="215" spans="1:7" x14ac:dyDescent="0.3">
      <c r="A215" s="33" t="s">
        <v>1703</v>
      </c>
      <c r="B215" s="34" t="s">
        <v>1704</v>
      </c>
      <c r="C215" s="35" t="s">
        <v>1711</v>
      </c>
      <c r="D215" s="35" t="s">
        <v>1706</v>
      </c>
      <c r="E215" s="34" t="s">
        <v>1707</v>
      </c>
      <c r="F215" s="35" t="s">
        <v>1708</v>
      </c>
      <c r="G215" s="35" t="s">
        <v>580</v>
      </c>
    </row>
    <row r="216" spans="1:7" x14ac:dyDescent="0.3">
      <c r="A216" s="33" t="s">
        <v>1709</v>
      </c>
      <c r="B216" s="34" t="s">
        <v>1710</v>
      </c>
      <c r="C216" s="35" t="s">
        <v>1716</v>
      </c>
      <c r="D216" s="35" t="s">
        <v>1712</v>
      </c>
      <c r="E216" s="34">
        <v>973709564</v>
      </c>
      <c r="F216" s="35" t="s">
        <v>1713</v>
      </c>
      <c r="G216" s="35" t="s">
        <v>1041</v>
      </c>
    </row>
    <row r="217" spans="1:7" x14ac:dyDescent="0.3">
      <c r="A217" s="33" t="s">
        <v>1714</v>
      </c>
      <c r="B217" s="34" t="s">
        <v>1715</v>
      </c>
      <c r="C217" s="35" t="s">
        <v>1722</v>
      </c>
      <c r="D217" s="35" t="s">
        <v>1717</v>
      </c>
      <c r="E217" s="34" t="s">
        <v>1718</v>
      </c>
      <c r="F217" s="35" t="s">
        <v>1719</v>
      </c>
      <c r="G217" s="35" t="s">
        <v>573</v>
      </c>
    </row>
    <row r="218" spans="1:7" x14ac:dyDescent="0.3">
      <c r="A218" s="33" t="s">
        <v>1720</v>
      </c>
      <c r="B218" s="34" t="s">
        <v>1721</v>
      </c>
      <c r="C218" s="35" t="s">
        <v>1727</v>
      </c>
      <c r="E218" s="34" t="s">
        <v>1723</v>
      </c>
      <c r="F218" s="35" t="s">
        <v>1724</v>
      </c>
      <c r="G218" s="35" t="s">
        <v>555</v>
      </c>
    </row>
    <row r="219" spans="1:7" x14ac:dyDescent="0.3">
      <c r="A219" s="33" t="s">
        <v>1725</v>
      </c>
      <c r="B219" s="34" t="s">
        <v>1726</v>
      </c>
      <c r="C219" s="35" t="s">
        <v>1732</v>
      </c>
      <c r="E219" s="34" t="s">
        <v>1728</v>
      </c>
      <c r="F219" s="35" t="s">
        <v>1729</v>
      </c>
      <c r="G219" s="35" t="s">
        <v>610</v>
      </c>
    </row>
    <row r="220" spans="1:7" x14ac:dyDescent="0.3">
      <c r="A220" s="33" t="s">
        <v>1730</v>
      </c>
      <c r="B220" s="34" t="s">
        <v>1731</v>
      </c>
      <c r="C220" s="35" t="s">
        <v>1738</v>
      </c>
      <c r="D220" s="35" t="s">
        <v>1733</v>
      </c>
      <c r="E220" s="34" t="s">
        <v>1734</v>
      </c>
      <c r="F220" s="35" t="s">
        <v>1735</v>
      </c>
      <c r="G220" s="35" t="s">
        <v>855</v>
      </c>
    </row>
    <row r="221" spans="1:7" x14ac:dyDescent="0.3">
      <c r="A221" s="33" t="s">
        <v>1736</v>
      </c>
      <c r="B221" s="34" t="s">
        <v>1737</v>
      </c>
      <c r="C221" s="35" t="s">
        <v>1744</v>
      </c>
      <c r="D221" s="35" t="s">
        <v>1739</v>
      </c>
      <c r="E221" s="34" t="s">
        <v>660</v>
      </c>
      <c r="F221" s="35" t="s">
        <v>1740</v>
      </c>
      <c r="G221" s="35" t="s">
        <v>1741</v>
      </c>
    </row>
    <row r="222" spans="1:7" x14ac:dyDescent="0.3">
      <c r="A222" s="33" t="s">
        <v>1742</v>
      </c>
      <c r="B222" s="34" t="s">
        <v>1743</v>
      </c>
      <c r="C222" s="35" t="s">
        <v>1750</v>
      </c>
      <c r="E222" s="34" t="s">
        <v>1745</v>
      </c>
      <c r="F222" s="35" t="s">
        <v>1746</v>
      </c>
      <c r="G222" s="35" t="s">
        <v>1747</v>
      </c>
    </row>
    <row r="223" spans="1:7" x14ac:dyDescent="0.3">
      <c r="A223" s="33" t="s">
        <v>1748</v>
      </c>
      <c r="B223" s="34" t="s">
        <v>1749</v>
      </c>
      <c r="C223" s="35" t="s">
        <v>1755</v>
      </c>
      <c r="E223" s="34" t="s">
        <v>1751</v>
      </c>
      <c r="F223" s="35" t="s">
        <v>1752</v>
      </c>
      <c r="G223" s="35" t="s">
        <v>705</v>
      </c>
    </row>
    <row r="224" spans="1:7" x14ac:dyDescent="0.3">
      <c r="A224" s="33" t="s">
        <v>1753</v>
      </c>
      <c r="B224" s="34" t="s">
        <v>1754</v>
      </c>
      <c r="C224" s="35" t="s">
        <v>1760</v>
      </c>
      <c r="E224" s="34" t="s">
        <v>1756</v>
      </c>
      <c r="F224" s="35" t="s">
        <v>1757</v>
      </c>
      <c r="G224" s="35" t="s">
        <v>1041</v>
      </c>
    </row>
    <row r="225" spans="1:7" x14ac:dyDescent="0.3">
      <c r="A225" s="33" t="s">
        <v>1758</v>
      </c>
      <c r="B225" s="34" t="s">
        <v>1759</v>
      </c>
      <c r="C225" s="35" t="s">
        <v>1764</v>
      </c>
      <c r="E225" s="34" t="s">
        <v>660</v>
      </c>
      <c r="F225" s="35" t="s">
        <v>1761</v>
      </c>
      <c r="G225" s="35" t="s">
        <v>580</v>
      </c>
    </row>
    <row r="226" spans="1:7" x14ac:dyDescent="0.3">
      <c r="A226" s="33" t="s">
        <v>1762</v>
      </c>
      <c r="B226" s="34" t="s">
        <v>1763</v>
      </c>
      <c r="C226" s="35" t="s">
        <v>1768</v>
      </c>
      <c r="E226" s="34">
        <v>982849477</v>
      </c>
      <c r="F226" s="35" t="s">
        <v>1765</v>
      </c>
      <c r="G226" s="35" t="s">
        <v>867</v>
      </c>
    </row>
    <row r="227" spans="1:7" x14ac:dyDescent="0.3">
      <c r="A227" s="33" t="s">
        <v>1766</v>
      </c>
      <c r="B227" s="34" t="s">
        <v>1767</v>
      </c>
      <c r="C227" s="35" t="s">
        <v>1773</v>
      </c>
      <c r="E227" s="34" t="s">
        <v>1769</v>
      </c>
      <c r="F227" s="35" t="s">
        <v>1770</v>
      </c>
      <c r="G227" s="35" t="s">
        <v>1147</v>
      </c>
    </row>
    <row r="228" spans="1:7" x14ac:dyDescent="0.3">
      <c r="A228" s="33" t="s">
        <v>1771</v>
      </c>
      <c r="B228" s="34" t="s">
        <v>1772</v>
      </c>
      <c r="C228" s="35" t="s">
        <v>1778</v>
      </c>
      <c r="E228" s="34" t="s">
        <v>1774</v>
      </c>
      <c r="F228" s="35" t="s">
        <v>1775</v>
      </c>
      <c r="G228" s="35" t="s">
        <v>1306</v>
      </c>
    </row>
    <row r="229" spans="1:7" x14ac:dyDescent="0.3">
      <c r="A229" s="33" t="s">
        <v>1776</v>
      </c>
      <c r="B229" s="34" t="s">
        <v>1777</v>
      </c>
      <c r="C229" s="35" t="s">
        <v>1783</v>
      </c>
      <c r="E229" s="34" t="s">
        <v>1779</v>
      </c>
      <c r="F229" s="35" t="s">
        <v>1780</v>
      </c>
      <c r="G229" s="35" t="s">
        <v>907</v>
      </c>
    </row>
    <row r="230" spans="1:7" x14ac:dyDescent="0.3">
      <c r="A230" s="33" t="s">
        <v>1781</v>
      </c>
      <c r="B230" s="34" t="s">
        <v>1782</v>
      </c>
      <c r="C230" s="35" t="s">
        <v>1787</v>
      </c>
      <c r="E230" s="34">
        <v>226813166</v>
      </c>
      <c r="F230" s="35" t="s">
        <v>1784</v>
      </c>
      <c r="G230" s="35" t="s">
        <v>555</v>
      </c>
    </row>
    <row r="231" spans="1:7" x14ac:dyDescent="0.3">
      <c r="A231" s="33" t="s">
        <v>1785</v>
      </c>
      <c r="B231" s="34" t="s">
        <v>1786</v>
      </c>
      <c r="C231" s="35" t="s">
        <v>1793</v>
      </c>
      <c r="D231" s="35" t="s">
        <v>1788</v>
      </c>
      <c r="E231" s="34" t="s">
        <v>1789</v>
      </c>
      <c r="F231" s="35" t="s">
        <v>1790</v>
      </c>
      <c r="G231" s="35" t="s">
        <v>809</v>
      </c>
    </row>
    <row r="232" spans="1:7" x14ac:dyDescent="0.3">
      <c r="A232" s="33" t="s">
        <v>1791</v>
      </c>
      <c r="B232" s="34" t="s">
        <v>1792</v>
      </c>
      <c r="C232" s="35" t="s">
        <v>1799</v>
      </c>
      <c r="D232" s="35" t="s">
        <v>1794</v>
      </c>
      <c r="E232" s="34" t="s">
        <v>1795</v>
      </c>
      <c r="F232" s="35" t="s">
        <v>1796</v>
      </c>
      <c r="G232" s="35" t="s">
        <v>610</v>
      </c>
    </row>
    <row r="233" spans="1:7" x14ac:dyDescent="0.3">
      <c r="A233" s="33" t="s">
        <v>1797</v>
      </c>
      <c r="B233" s="34" t="s">
        <v>1798</v>
      </c>
      <c r="C233" s="35" t="s">
        <v>1805</v>
      </c>
      <c r="E233" s="34" t="s">
        <v>1800</v>
      </c>
      <c r="F233" s="35" t="s">
        <v>1801</v>
      </c>
      <c r="G233" s="35" t="s">
        <v>1802</v>
      </c>
    </row>
    <row r="234" spans="1:7" x14ac:dyDescent="0.3">
      <c r="A234" s="33" t="s">
        <v>1803</v>
      </c>
      <c r="B234" s="34" t="s">
        <v>1804</v>
      </c>
      <c r="C234" s="35" t="s">
        <v>1811</v>
      </c>
      <c r="D234" s="35" t="s">
        <v>1806</v>
      </c>
      <c r="E234" s="34" t="s">
        <v>1807</v>
      </c>
      <c r="F234" s="35" t="s">
        <v>1808</v>
      </c>
      <c r="G234" s="35" t="s">
        <v>890</v>
      </c>
    </row>
    <row r="235" spans="1:7" x14ac:dyDescent="0.3">
      <c r="A235" s="33" t="s">
        <v>1809</v>
      </c>
      <c r="B235" s="34" t="s">
        <v>1810</v>
      </c>
      <c r="C235" s="35" t="s">
        <v>1815</v>
      </c>
      <c r="E235" s="34">
        <v>222072702</v>
      </c>
      <c r="F235" s="35" t="s">
        <v>1812</v>
      </c>
      <c r="G235" s="35" t="s">
        <v>555</v>
      </c>
    </row>
    <row r="236" spans="1:7" x14ac:dyDescent="0.3">
      <c r="A236" s="33" t="s">
        <v>1813</v>
      </c>
      <c r="B236" s="34" t="s">
        <v>1814</v>
      </c>
      <c r="C236" s="35" t="s">
        <v>1820</v>
      </c>
      <c r="E236" s="34" t="s">
        <v>1816</v>
      </c>
      <c r="F236" s="35" t="s">
        <v>1817</v>
      </c>
      <c r="G236" s="35" t="s">
        <v>688</v>
      </c>
    </row>
    <row r="237" spans="1:7" x14ac:dyDescent="0.3">
      <c r="A237" s="33" t="s">
        <v>1818</v>
      </c>
      <c r="B237" s="34" t="s">
        <v>1819</v>
      </c>
      <c r="C237" s="35" t="s">
        <v>1825</v>
      </c>
      <c r="E237" s="34" t="s">
        <v>1821</v>
      </c>
      <c r="F237" s="35" t="s">
        <v>1822</v>
      </c>
      <c r="G237" s="35" t="s">
        <v>1083</v>
      </c>
    </row>
    <row r="238" spans="1:7" x14ac:dyDescent="0.3">
      <c r="A238" s="33" t="s">
        <v>1823</v>
      </c>
      <c r="B238" s="34" t="s">
        <v>1824</v>
      </c>
      <c r="C238" s="35" t="s">
        <v>1829</v>
      </c>
      <c r="E238" s="34" t="s">
        <v>660</v>
      </c>
      <c r="F238" s="35" t="s">
        <v>1826</v>
      </c>
      <c r="G238" s="35" t="s">
        <v>656</v>
      </c>
    </row>
    <row r="239" spans="1:7" x14ac:dyDescent="0.3">
      <c r="A239" s="33" t="s">
        <v>1827</v>
      </c>
      <c r="B239" s="34" t="s">
        <v>1828</v>
      </c>
      <c r="C239" s="35" t="s">
        <v>1835</v>
      </c>
      <c r="D239" s="35" t="s">
        <v>1830</v>
      </c>
      <c r="E239" s="34" t="s">
        <v>1831</v>
      </c>
      <c r="F239" s="35" t="s">
        <v>1832</v>
      </c>
      <c r="G239" s="35" t="s">
        <v>794</v>
      </c>
    </row>
    <row r="240" spans="1:7" x14ac:dyDescent="0.3">
      <c r="A240" s="33" t="s">
        <v>1833</v>
      </c>
      <c r="B240" s="34" t="s">
        <v>1834</v>
      </c>
      <c r="C240" s="35" t="s">
        <v>1840</v>
      </c>
      <c r="E240" s="34" t="s">
        <v>1836</v>
      </c>
      <c r="F240" s="35" t="s">
        <v>1837</v>
      </c>
      <c r="G240" s="35" t="s">
        <v>1679</v>
      </c>
    </row>
    <row r="241" spans="1:7" x14ac:dyDescent="0.3">
      <c r="A241" s="33" t="s">
        <v>1838</v>
      </c>
      <c r="B241" s="34" t="s">
        <v>1839</v>
      </c>
      <c r="C241" s="35" t="s">
        <v>1845</v>
      </c>
      <c r="E241" s="34" t="s">
        <v>1841</v>
      </c>
      <c r="F241" s="35" t="s">
        <v>1842</v>
      </c>
      <c r="G241" s="35" t="s">
        <v>750</v>
      </c>
    </row>
    <row r="242" spans="1:7" x14ac:dyDescent="0.3">
      <c r="A242" s="33" t="s">
        <v>1843</v>
      </c>
      <c r="B242" s="34" t="s">
        <v>1844</v>
      </c>
      <c r="C242" s="35" t="s">
        <v>1850</v>
      </c>
      <c r="E242" s="34" t="s">
        <v>1846</v>
      </c>
      <c r="F242" s="35" t="s">
        <v>1847</v>
      </c>
      <c r="G242" s="35" t="s">
        <v>890</v>
      </c>
    </row>
    <row r="243" spans="1:7" x14ac:dyDescent="0.3">
      <c r="A243" s="33" t="s">
        <v>1848</v>
      </c>
      <c r="B243" s="34" t="s">
        <v>1849</v>
      </c>
      <c r="C243" s="35" t="s">
        <v>1855</v>
      </c>
      <c r="E243" s="34" t="s">
        <v>1851</v>
      </c>
      <c r="F243" s="35" t="s">
        <v>1852</v>
      </c>
      <c r="G243" s="35" t="s">
        <v>699</v>
      </c>
    </row>
    <row r="244" spans="1:7" x14ac:dyDescent="0.3">
      <c r="A244" s="33" t="s">
        <v>1853</v>
      </c>
      <c r="B244" s="34" t="s">
        <v>1854</v>
      </c>
      <c r="C244" s="35" t="s">
        <v>1860</v>
      </c>
      <c r="E244" s="34" t="s">
        <v>1856</v>
      </c>
      <c r="F244" s="35" t="s">
        <v>1857</v>
      </c>
      <c r="G244" s="35" t="s">
        <v>794</v>
      </c>
    </row>
    <row r="245" spans="1:7" x14ac:dyDescent="0.3">
      <c r="A245" s="33" t="s">
        <v>1858</v>
      </c>
      <c r="B245" s="34" t="s">
        <v>1859</v>
      </c>
      <c r="C245" s="35" t="s">
        <v>1866</v>
      </c>
      <c r="D245" s="35" t="s">
        <v>1861</v>
      </c>
      <c r="E245" s="34" t="s">
        <v>1862</v>
      </c>
      <c r="F245" s="35" t="s">
        <v>1863</v>
      </c>
      <c r="G245" s="35" t="s">
        <v>1679</v>
      </c>
    </row>
    <row r="246" spans="1:7" x14ac:dyDescent="0.3">
      <c r="A246" s="33" t="s">
        <v>1864</v>
      </c>
      <c r="B246" s="34" t="s">
        <v>1865</v>
      </c>
      <c r="C246" s="35" t="s">
        <v>1872</v>
      </c>
      <c r="D246" s="35" t="s">
        <v>1867</v>
      </c>
      <c r="E246" s="34" t="s">
        <v>1868</v>
      </c>
      <c r="F246" s="35" t="s">
        <v>1869</v>
      </c>
      <c r="G246" s="35" t="s">
        <v>1295</v>
      </c>
    </row>
    <row r="247" spans="1:7" x14ac:dyDescent="0.3">
      <c r="A247" s="33" t="s">
        <v>1870</v>
      </c>
      <c r="B247" s="34" t="s">
        <v>1871</v>
      </c>
      <c r="C247" s="35" t="s">
        <v>1877</v>
      </c>
      <c r="D247" s="35" t="s">
        <v>1873</v>
      </c>
      <c r="E247" s="34">
        <v>85495885</v>
      </c>
      <c r="F247" s="35" t="s">
        <v>1874</v>
      </c>
      <c r="G247" s="35" t="s">
        <v>890</v>
      </c>
    </row>
    <row r="248" spans="1:7" x14ac:dyDescent="0.3">
      <c r="A248" s="33" t="s">
        <v>1875</v>
      </c>
      <c r="B248" s="34" t="s">
        <v>1876</v>
      </c>
      <c r="C248" s="35" t="s">
        <v>1882</v>
      </c>
      <c r="E248" s="34" t="s">
        <v>1878</v>
      </c>
      <c r="F248" s="35" t="s">
        <v>1879</v>
      </c>
      <c r="G248" s="35" t="s">
        <v>699</v>
      </c>
    </row>
    <row r="249" spans="1:7" x14ac:dyDescent="0.3">
      <c r="A249" s="33" t="s">
        <v>1880</v>
      </c>
      <c r="B249" s="34" t="s">
        <v>1881</v>
      </c>
      <c r="C249" s="35" t="s">
        <v>1886</v>
      </c>
      <c r="E249" s="34" t="s">
        <v>660</v>
      </c>
      <c r="F249" s="35" t="s">
        <v>1883</v>
      </c>
      <c r="G249" s="35" t="s">
        <v>688</v>
      </c>
    </row>
    <row r="250" spans="1:7" x14ac:dyDescent="0.3">
      <c r="A250" s="33" t="s">
        <v>1884</v>
      </c>
      <c r="B250" s="34" t="s">
        <v>1885</v>
      </c>
      <c r="C250" s="35" t="s">
        <v>1892</v>
      </c>
      <c r="D250" s="35" t="s">
        <v>1887</v>
      </c>
      <c r="E250" s="34" t="s">
        <v>1888</v>
      </c>
      <c r="F250" s="35" t="s">
        <v>1889</v>
      </c>
      <c r="G250" s="35" t="s">
        <v>662</v>
      </c>
    </row>
    <row r="251" spans="1:7" x14ac:dyDescent="0.3">
      <c r="A251" s="33" t="s">
        <v>1890</v>
      </c>
      <c r="B251" s="34" t="s">
        <v>1891</v>
      </c>
      <c r="C251" s="35" t="s">
        <v>1898</v>
      </c>
      <c r="D251" s="35" t="s">
        <v>1893</v>
      </c>
      <c r="E251" s="34" t="s">
        <v>1894</v>
      </c>
      <c r="F251" s="35" t="s">
        <v>1895</v>
      </c>
      <c r="G251" s="35" t="s">
        <v>705</v>
      </c>
    </row>
    <row r="252" spans="1:7" x14ac:dyDescent="0.3">
      <c r="A252" s="33" t="s">
        <v>1896</v>
      </c>
      <c r="B252" s="34" t="s">
        <v>1897</v>
      </c>
      <c r="C252" s="35" t="s">
        <v>1904</v>
      </c>
      <c r="D252" s="35" t="s">
        <v>1899</v>
      </c>
      <c r="E252" s="34" t="s">
        <v>1900</v>
      </c>
      <c r="F252" s="35" t="s">
        <v>1901</v>
      </c>
      <c r="G252" s="35" t="s">
        <v>1244</v>
      </c>
    </row>
    <row r="253" spans="1:7" x14ac:dyDescent="0.3">
      <c r="A253" s="33" t="s">
        <v>1902</v>
      </c>
      <c r="B253" s="34" t="s">
        <v>1903</v>
      </c>
      <c r="C253" s="35" t="s">
        <v>1909</v>
      </c>
      <c r="E253" s="34" t="s">
        <v>1905</v>
      </c>
      <c r="F253" s="35" t="s">
        <v>1906</v>
      </c>
      <c r="G253" s="35" t="s">
        <v>586</v>
      </c>
    </row>
    <row r="254" spans="1:7" x14ac:dyDescent="0.3">
      <c r="A254" s="33" t="s">
        <v>1907</v>
      </c>
      <c r="B254" s="34" t="s">
        <v>1908</v>
      </c>
      <c r="C254" s="35" t="s">
        <v>1913</v>
      </c>
      <c r="E254" s="34">
        <v>22329892</v>
      </c>
      <c r="F254" s="35" t="s">
        <v>1910</v>
      </c>
      <c r="G254" s="35" t="s">
        <v>555</v>
      </c>
    </row>
    <row r="255" spans="1:7" x14ac:dyDescent="0.3">
      <c r="A255" s="33" t="s">
        <v>1911</v>
      </c>
      <c r="B255" s="34" t="s">
        <v>1912</v>
      </c>
      <c r="C255" s="35" t="s">
        <v>1918</v>
      </c>
      <c r="E255" s="34" t="s">
        <v>1914</v>
      </c>
      <c r="F255" s="35" t="s">
        <v>1915</v>
      </c>
      <c r="G255" s="35" t="s">
        <v>788</v>
      </c>
    </row>
    <row r="256" spans="1:7" x14ac:dyDescent="0.3">
      <c r="A256" s="33" t="s">
        <v>1916</v>
      </c>
      <c r="B256" s="34" t="s">
        <v>1917</v>
      </c>
      <c r="C256" s="35" t="s">
        <v>1923</v>
      </c>
      <c r="E256" s="34" t="s">
        <v>1919</v>
      </c>
      <c r="F256" s="35" t="s">
        <v>1920</v>
      </c>
      <c r="G256" s="35" t="s">
        <v>580</v>
      </c>
    </row>
    <row r="257" spans="1:7" x14ac:dyDescent="0.3">
      <c r="A257" s="33" t="s">
        <v>1921</v>
      </c>
      <c r="B257" s="34" t="s">
        <v>1922</v>
      </c>
      <c r="C257" s="35" t="s">
        <v>1928</v>
      </c>
      <c r="E257" s="34" t="s">
        <v>1924</v>
      </c>
      <c r="F257" s="35" t="s">
        <v>1925</v>
      </c>
      <c r="G257" s="35" t="s">
        <v>1741</v>
      </c>
    </row>
    <row r="258" spans="1:7" x14ac:dyDescent="0.3">
      <c r="A258" s="33" t="s">
        <v>1926</v>
      </c>
      <c r="B258" s="34" t="s">
        <v>1927</v>
      </c>
      <c r="C258" s="35" t="s">
        <v>1933</v>
      </c>
      <c r="E258" s="34" t="s">
        <v>1929</v>
      </c>
      <c r="F258" s="35" t="s">
        <v>1930</v>
      </c>
      <c r="G258" s="35" t="s">
        <v>580</v>
      </c>
    </row>
    <row r="259" spans="1:7" x14ac:dyDescent="0.3">
      <c r="A259" s="33" t="s">
        <v>1931</v>
      </c>
      <c r="B259" s="34" t="s">
        <v>1932</v>
      </c>
      <c r="C259" s="35" t="s">
        <v>1938</v>
      </c>
      <c r="E259" s="34" t="s">
        <v>1934</v>
      </c>
      <c r="F259" s="35" t="s">
        <v>1935</v>
      </c>
      <c r="G259" s="35" t="s">
        <v>809</v>
      </c>
    </row>
    <row r="260" spans="1:7" x14ac:dyDescent="0.3">
      <c r="A260" s="33" t="s">
        <v>1936</v>
      </c>
      <c r="B260" s="34" t="s">
        <v>1937</v>
      </c>
      <c r="C260" s="35" t="s">
        <v>1943</v>
      </c>
      <c r="E260" s="34" t="s">
        <v>1939</v>
      </c>
      <c r="F260" s="35" t="s">
        <v>1940</v>
      </c>
      <c r="G260" s="35" t="s">
        <v>560</v>
      </c>
    </row>
    <row r="261" spans="1:7" x14ac:dyDescent="0.3">
      <c r="A261" s="33" t="s">
        <v>1941</v>
      </c>
      <c r="B261" s="34" t="s">
        <v>1942</v>
      </c>
      <c r="C261" s="35" t="s">
        <v>1948</v>
      </c>
      <c r="E261" s="34" t="s">
        <v>1944</v>
      </c>
      <c r="F261" s="35" t="s">
        <v>1945</v>
      </c>
      <c r="G261" s="35" t="s">
        <v>1697</v>
      </c>
    </row>
    <row r="262" spans="1:7" x14ac:dyDescent="0.3">
      <c r="A262" s="33" t="s">
        <v>1946</v>
      </c>
      <c r="B262" s="34" t="s">
        <v>1947</v>
      </c>
      <c r="C262" s="35" t="s">
        <v>1953</v>
      </c>
      <c r="E262" s="34" t="s">
        <v>1949</v>
      </c>
      <c r="F262" s="35" t="s">
        <v>1950</v>
      </c>
      <c r="G262" s="35" t="s">
        <v>555</v>
      </c>
    </row>
    <row r="263" spans="1:7" x14ac:dyDescent="0.3">
      <c r="A263" s="33" t="s">
        <v>1951</v>
      </c>
      <c r="B263" s="34" t="s">
        <v>1952</v>
      </c>
      <c r="C263" s="35" t="s">
        <v>1958</v>
      </c>
      <c r="E263" s="34" t="s">
        <v>1954</v>
      </c>
      <c r="F263" s="35" t="s">
        <v>1955</v>
      </c>
      <c r="G263" s="35" t="s">
        <v>1160</v>
      </c>
    </row>
    <row r="264" spans="1:7" x14ac:dyDescent="0.3">
      <c r="A264" s="33" t="s">
        <v>1956</v>
      </c>
      <c r="B264" s="34" t="s">
        <v>1957</v>
      </c>
      <c r="C264" s="35" t="s">
        <v>1963</v>
      </c>
      <c r="E264" s="34" t="s">
        <v>1959</v>
      </c>
      <c r="F264" s="35" t="s">
        <v>1960</v>
      </c>
      <c r="G264" s="35" t="s">
        <v>1201</v>
      </c>
    </row>
    <row r="265" spans="1:7" x14ac:dyDescent="0.3">
      <c r="A265" s="33" t="s">
        <v>1961</v>
      </c>
      <c r="B265" s="34" t="s">
        <v>1962</v>
      </c>
      <c r="C265" s="35" t="s">
        <v>1969</v>
      </c>
      <c r="D265" s="35" t="s">
        <v>1964</v>
      </c>
      <c r="E265" s="34" t="s">
        <v>1965</v>
      </c>
      <c r="F265" s="35" t="s">
        <v>1966</v>
      </c>
      <c r="G265" s="35" t="s">
        <v>688</v>
      </c>
    </row>
    <row r="266" spans="1:7" x14ac:dyDescent="0.3">
      <c r="A266" s="33" t="s">
        <v>1967</v>
      </c>
      <c r="B266" s="34" t="s">
        <v>1968</v>
      </c>
      <c r="C266" s="35" t="s">
        <v>1974</v>
      </c>
      <c r="E266" s="34" t="s">
        <v>1970</v>
      </c>
      <c r="F266" s="35" t="s">
        <v>1971</v>
      </c>
      <c r="G266" s="35" t="s">
        <v>1147</v>
      </c>
    </row>
    <row r="267" spans="1:7" x14ac:dyDescent="0.3">
      <c r="A267" s="33" t="s">
        <v>1972</v>
      </c>
      <c r="B267" s="34" t="s">
        <v>1973</v>
      </c>
      <c r="C267" s="35" t="s">
        <v>1979</v>
      </c>
      <c r="E267" s="34" t="s">
        <v>1975</v>
      </c>
      <c r="F267" s="35" t="s">
        <v>1976</v>
      </c>
      <c r="G267" s="35" t="s">
        <v>925</v>
      </c>
    </row>
    <row r="268" spans="1:7" x14ac:dyDescent="0.3">
      <c r="A268" s="33" t="s">
        <v>1977</v>
      </c>
      <c r="B268" s="34" t="s">
        <v>1978</v>
      </c>
      <c r="C268" s="35" t="s">
        <v>1983</v>
      </c>
      <c r="E268" s="34">
        <v>991494730</v>
      </c>
      <c r="F268" s="35" t="s">
        <v>1980</v>
      </c>
      <c r="G268" s="35" t="s">
        <v>1041</v>
      </c>
    </row>
    <row r="269" spans="1:7" x14ac:dyDescent="0.3">
      <c r="A269" s="33" t="s">
        <v>1981</v>
      </c>
      <c r="B269" s="34" t="s">
        <v>1982</v>
      </c>
      <c r="C269" s="35" t="s">
        <v>1988</v>
      </c>
      <c r="E269" s="34" t="s">
        <v>1984</v>
      </c>
      <c r="F269" s="35" t="s">
        <v>1985</v>
      </c>
      <c r="G269" s="35" t="s">
        <v>580</v>
      </c>
    </row>
    <row r="270" spans="1:7" x14ac:dyDescent="0.3">
      <c r="A270" s="33" t="s">
        <v>1986</v>
      </c>
      <c r="B270" s="34" t="s">
        <v>1987</v>
      </c>
      <c r="C270" s="35" t="s">
        <v>1993</v>
      </c>
      <c r="E270" s="34" t="s">
        <v>1989</v>
      </c>
      <c r="F270" s="35" t="s">
        <v>1990</v>
      </c>
      <c r="G270" s="35" t="s">
        <v>580</v>
      </c>
    </row>
    <row r="271" spans="1:7" x14ac:dyDescent="0.3">
      <c r="A271" s="33" t="s">
        <v>1991</v>
      </c>
      <c r="B271" s="34" t="s">
        <v>1992</v>
      </c>
      <c r="C271" s="35" t="s">
        <v>1998</v>
      </c>
      <c r="E271" s="34" t="s">
        <v>1994</v>
      </c>
      <c r="F271" s="35" t="s">
        <v>1995</v>
      </c>
      <c r="G271" s="35" t="s">
        <v>925</v>
      </c>
    </row>
    <row r="272" spans="1:7" x14ac:dyDescent="0.3">
      <c r="A272" s="33" t="s">
        <v>1996</v>
      </c>
      <c r="B272" s="34" t="s">
        <v>1997</v>
      </c>
      <c r="C272" s="35" t="s">
        <v>2004</v>
      </c>
      <c r="D272" s="35" t="s">
        <v>1999</v>
      </c>
      <c r="E272" s="34" t="s">
        <v>2000</v>
      </c>
      <c r="F272" s="35" t="s">
        <v>2001</v>
      </c>
      <c r="G272" s="35" t="s">
        <v>890</v>
      </c>
    </row>
    <row r="273" spans="1:7" x14ac:dyDescent="0.3">
      <c r="A273" s="33" t="s">
        <v>2002</v>
      </c>
      <c r="B273" s="34" t="s">
        <v>2003</v>
      </c>
      <c r="C273" s="35" t="s">
        <v>2010</v>
      </c>
      <c r="D273" s="35" t="s">
        <v>2005</v>
      </c>
      <c r="E273" s="34" t="s">
        <v>2006</v>
      </c>
      <c r="F273" s="35" t="s">
        <v>2007</v>
      </c>
      <c r="G273" s="35" t="s">
        <v>592</v>
      </c>
    </row>
    <row r="274" spans="1:7" x14ac:dyDescent="0.3">
      <c r="A274" s="33" t="s">
        <v>2008</v>
      </c>
      <c r="B274" s="34" t="s">
        <v>2009</v>
      </c>
      <c r="C274" s="35" t="s">
        <v>2015</v>
      </c>
      <c r="E274" s="34" t="s">
        <v>2011</v>
      </c>
      <c r="F274" s="35" t="s">
        <v>2012</v>
      </c>
      <c r="G274" s="35" t="s">
        <v>1318</v>
      </c>
    </row>
    <row r="275" spans="1:7" x14ac:dyDescent="0.3">
      <c r="A275" s="33" t="s">
        <v>2013</v>
      </c>
      <c r="B275" s="34" t="s">
        <v>2014</v>
      </c>
      <c r="C275" s="35" t="s">
        <v>2022</v>
      </c>
      <c r="D275" s="35" t="s">
        <v>2016</v>
      </c>
      <c r="E275" s="34" t="s">
        <v>2017</v>
      </c>
      <c r="F275" s="35" t="s">
        <v>2018</v>
      </c>
      <c r="G275" s="35" t="s">
        <v>2019</v>
      </c>
    </row>
    <row r="276" spans="1:7" x14ac:dyDescent="0.3">
      <c r="A276" s="33" t="s">
        <v>2020</v>
      </c>
      <c r="B276" s="34" t="s">
        <v>2021</v>
      </c>
      <c r="C276" s="35" t="s">
        <v>2027</v>
      </c>
      <c r="D276" s="35" t="s">
        <v>2023</v>
      </c>
      <c r="E276" s="34" t="s">
        <v>660</v>
      </c>
      <c r="F276" s="35" t="s">
        <v>2024</v>
      </c>
      <c r="G276" s="35" t="s">
        <v>592</v>
      </c>
    </row>
    <row r="277" spans="1:7" x14ac:dyDescent="0.3">
      <c r="A277" s="33" t="s">
        <v>2025</v>
      </c>
      <c r="B277" s="34" t="s">
        <v>2026</v>
      </c>
      <c r="C277" s="35" t="s">
        <v>2032</v>
      </c>
      <c r="E277" s="34" t="s">
        <v>2028</v>
      </c>
      <c r="F277" s="35" t="s">
        <v>2029</v>
      </c>
      <c r="G277" s="35" t="s">
        <v>1083</v>
      </c>
    </row>
    <row r="278" spans="1:7" x14ac:dyDescent="0.3">
      <c r="A278" s="33" t="s">
        <v>2030</v>
      </c>
      <c r="B278" s="34" t="s">
        <v>2031</v>
      </c>
      <c r="C278" s="35" t="s">
        <v>2038</v>
      </c>
      <c r="D278" s="35" t="s">
        <v>2033</v>
      </c>
      <c r="E278" s="34" t="s">
        <v>2034</v>
      </c>
      <c r="F278" s="35" t="s">
        <v>2035</v>
      </c>
      <c r="G278" s="35" t="s">
        <v>580</v>
      </c>
    </row>
    <row r="279" spans="1:7" x14ac:dyDescent="0.3">
      <c r="A279" s="33" t="s">
        <v>2036</v>
      </c>
      <c r="B279" s="34" t="s">
        <v>2037</v>
      </c>
      <c r="C279" s="35" t="s">
        <v>2043</v>
      </c>
      <c r="E279" s="34" t="s">
        <v>2039</v>
      </c>
      <c r="F279" s="35" t="s">
        <v>2040</v>
      </c>
      <c r="G279" s="35" t="s">
        <v>890</v>
      </c>
    </row>
    <row r="280" spans="1:7" x14ac:dyDescent="0.3">
      <c r="A280" s="33" t="s">
        <v>2041</v>
      </c>
      <c r="B280" s="34" t="s">
        <v>2042</v>
      </c>
      <c r="C280" s="35" t="s">
        <v>2048</v>
      </c>
      <c r="E280" s="34" t="s">
        <v>2044</v>
      </c>
      <c r="F280" s="35" t="s">
        <v>2045</v>
      </c>
      <c r="G280" s="35" t="s">
        <v>2019</v>
      </c>
    </row>
    <row r="281" spans="1:7" x14ac:dyDescent="0.3">
      <c r="A281" s="33" t="s">
        <v>2046</v>
      </c>
      <c r="B281" s="34" t="s">
        <v>2047</v>
      </c>
      <c r="C281" s="35" t="s">
        <v>2053</v>
      </c>
      <c r="E281" s="34" t="s">
        <v>2049</v>
      </c>
      <c r="F281" s="35" t="s">
        <v>2050</v>
      </c>
      <c r="G281" s="35" t="s">
        <v>1147</v>
      </c>
    </row>
    <row r="282" spans="1:7" x14ac:dyDescent="0.3">
      <c r="A282" s="33" t="s">
        <v>2051</v>
      </c>
      <c r="B282" s="34" t="s">
        <v>2052</v>
      </c>
      <c r="C282" s="35" t="s">
        <v>2058</v>
      </c>
      <c r="E282" s="34" t="s">
        <v>2054</v>
      </c>
      <c r="F282" s="35" t="s">
        <v>2055</v>
      </c>
      <c r="G282" s="35" t="s">
        <v>699</v>
      </c>
    </row>
    <row r="283" spans="1:7" x14ac:dyDescent="0.3">
      <c r="A283" s="33" t="s">
        <v>2056</v>
      </c>
      <c r="B283" s="34" t="s">
        <v>2057</v>
      </c>
      <c r="C283" s="35" t="s">
        <v>2062</v>
      </c>
      <c r="E283" s="34" t="s">
        <v>660</v>
      </c>
      <c r="F283" s="35" t="s">
        <v>2059</v>
      </c>
      <c r="G283" s="35" t="s">
        <v>1201</v>
      </c>
    </row>
    <row r="284" spans="1:7" x14ac:dyDescent="0.3">
      <c r="A284" s="33" t="s">
        <v>2060</v>
      </c>
      <c r="B284" s="34" t="s">
        <v>2061</v>
      </c>
      <c r="C284" s="35" t="s">
        <v>2067</v>
      </c>
      <c r="E284" s="34" t="s">
        <v>2063</v>
      </c>
      <c r="F284" s="35" t="s">
        <v>2064</v>
      </c>
      <c r="G284" s="35" t="s">
        <v>890</v>
      </c>
    </row>
    <row r="285" spans="1:7" x14ac:dyDescent="0.3">
      <c r="A285" s="33" t="s">
        <v>2065</v>
      </c>
      <c r="B285" s="34" t="s">
        <v>2066</v>
      </c>
      <c r="C285" s="35" t="s">
        <v>2072</v>
      </c>
      <c r="E285" s="34" t="s">
        <v>2068</v>
      </c>
      <c r="F285" s="35" t="s">
        <v>2069</v>
      </c>
      <c r="G285" s="35" t="s">
        <v>788</v>
      </c>
    </row>
    <row r="286" spans="1:7" x14ac:dyDescent="0.3">
      <c r="A286" s="33" t="s">
        <v>2070</v>
      </c>
      <c r="B286" s="34" t="s">
        <v>2071</v>
      </c>
      <c r="C286" s="35" t="s">
        <v>2078</v>
      </c>
      <c r="D286" s="35" t="s">
        <v>2073</v>
      </c>
      <c r="E286" s="34" t="s">
        <v>2074</v>
      </c>
      <c r="F286" s="35" t="s">
        <v>2075</v>
      </c>
      <c r="G286" s="35" t="s">
        <v>1201</v>
      </c>
    </row>
    <row r="287" spans="1:7" x14ac:dyDescent="0.3">
      <c r="A287" s="33" t="s">
        <v>2076</v>
      </c>
      <c r="B287" s="34" t="s">
        <v>2077</v>
      </c>
      <c r="C287" s="35" t="s">
        <v>2084</v>
      </c>
      <c r="D287" s="35" t="s">
        <v>2079</v>
      </c>
      <c r="E287" s="34" t="s">
        <v>2080</v>
      </c>
      <c r="F287" s="35" t="s">
        <v>2081</v>
      </c>
      <c r="G287" s="35" t="s">
        <v>669</v>
      </c>
    </row>
    <row r="288" spans="1:7" x14ac:dyDescent="0.3">
      <c r="A288" s="33" t="s">
        <v>2082</v>
      </c>
      <c r="B288" s="34" t="s">
        <v>2083</v>
      </c>
      <c r="C288" s="35" t="s">
        <v>2089</v>
      </c>
      <c r="E288" s="34" t="s">
        <v>2085</v>
      </c>
      <c r="F288" s="35" t="s">
        <v>2086</v>
      </c>
      <c r="G288" s="35" t="s">
        <v>1179</v>
      </c>
    </row>
    <row r="289" spans="1:7" x14ac:dyDescent="0.3">
      <c r="A289" s="33" t="s">
        <v>2087</v>
      </c>
      <c r="B289" s="34" t="s">
        <v>2088</v>
      </c>
      <c r="C289" s="35" t="s">
        <v>2094</v>
      </c>
      <c r="E289" s="34" t="s">
        <v>2090</v>
      </c>
      <c r="F289" s="35" t="s">
        <v>2091</v>
      </c>
      <c r="G289" s="35" t="s">
        <v>794</v>
      </c>
    </row>
    <row r="290" spans="1:7" x14ac:dyDescent="0.3">
      <c r="A290" s="33" t="s">
        <v>2092</v>
      </c>
      <c r="B290" s="34" t="s">
        <v>2093</v>
      </c>
      <c r="C290" s="35" t="s">
        <v>2099</v>
      </c>
      <c r="E290" s="34" t="s">
        <v>2095</v>
      </c>
      <c r="F290" s="35" t="s">
        <v>2096</v>
      </c>
      <c r="G290" s="35" t="s">
        <v>633</v>
      </c>
    </row>
    <row r="291" spans="1:7" x14ac:dyDescent="0.3">
      <c r="A291" s="33" t="s">
        <v>2097</v>
      </c>
      <c r="B291" s="34" t="s">
        <v>2098</v>
      </c>
      <c r="C291" s="35" t="s">
        <v>2104</v>
      </c>
      <c r="E291" s="34" t="s">
        <v>2100</v>
      </c>
      <c r="F291" s="35" t="s">
        <v>2101</v>
      </c>
      <c r="G291" s="35" t="s">
        <v>688</v>
      </c>
    </row>
    <row r="292" spans="1:7" x14ac:dyDescent="0.3">
      <c r="A292" s="33" t="s">
        <v>2102</v>
      </c>
      <c r="B292" s="34" t="s">
        <v>2103</v>
      </c>
      <c r="C292" s="35" t="s">
        <v>2110</v>
      </c>
      <c r="E292" s="34" t="s">
        <v>2105</v>
      </c>
      <c r="F292" s="35" t="s">
        <v>2106</v>
      </c>
      <c r="G292" s="35" t="s">
        <v>2107</v>
      </c>
    </row>
    <row r="293" spans="1:7" x14ac:dyDescent="0.3">
      <c r="A293" s="33" t="s">
        <v>2108</v>
      </c>
      <c r="B293" s="34" t="s">
        <v>2109</v>
      </c>
      <c r="C293" s="35" t="s">
        <v>2116</v>
      </c>
      <c r="D293" s="35" t="s">
        <v>2111</v>
      </c>
      <c r="E293" s="34" t="s">
        <v>2112</v>
      </c>
      <c r="F293" s="35" t="s">
        <v>2113</v>
      </c>
      <c r="G293" s="35" t="s">
        <v>586</v>
      </c>
    </row>
    <row r="294" spans="1:7" x14ac:dyDescent="0.3">
      <c r="A294" s="33" t="s">
        <v>2114</v>
      </c>
      <c r="B294" s="34" t="s">
        <v>2115</v>
      </c>
      <c r="C294" s="35" t="s">
        <v>2122</v>
      </c>
      <c r="D294" s="35" t="s">
        <v>2117</v>
      </c>
      <c r="E294" s="34" t="s">
        <v>2118</v>
      </c>
      <c r="F294" s="35" t="s">
        <v>2119</v>
      </c>
      <c r="G294" s="35" t="s">
        <v>1117</v>
      </c>
    </row>
    <row r="295" spans="1:7" x14ac:dyDescent="0.3">
      <c r="A295" s="33" t="s">
        <v>2120</v>
      </c>
      <c r="B295" s="34" t="s">
        <v>2121</v>
      </c>
      <c r="C295" s="35" t="s">
        <v>2127</v>
      </c>
      <c r="E295" s="34" t="s">
        <v>2123</v>
      </c>
      <c r="F295" s="35" t="s">
        <v>2124</v>
      </c>
      <c r="G295" s="35" t="s">
        <v>2019</v>
      </c>
    </row>
    <row r="296" spans="1:7" x14ac:dyDescent="0.3">
      <c r="A296" s="33" t="s">
        <v>2125</v>
      </c>
      <c r="B296" s="34" t="s">
        <v>2126</v>
      </c>
      <c r="C296" s="35" t="s">
        <v>2131</v>
      </c>
      <c r="E296" s="34" t="s">
        <v>660</v>
      </c>
      <c r="F296" s="35" t="s">
        <v>2128</v>
      </c>
      <c r="G296" s="35" t="s">
        <v>555</v>
      </c>
    </row>
    <row r="297" spans="1:7" x14ac:dyDescent="0.3">
      <c r="A297" s="33" t="s">
        <v>2129</v>
      </c>
      <c r="B297" s="34" t="s">
        <v>2130</v>
      </c>
      <c r="C297" s="35" t="s">
        <v>2136</v>
      </c>
      <c r="E297" s="34" t="s">
        <v>2132</v>
      </c>
      <c r="F297" s="35" t="s">
        <v>2133</v>
      </c>
      <c r="G297" s="35" t="s">
        <v>1147</v>
      </c>
    </row>
    <row r="298" spans="1:7" x14ac:dyDescent="0.3">
      <c r="A298" s="33" t="s">
        <v>2134</v>
      </c>
      <c r="B298" s="34" t="s">
        <v>2135</v>
      </c>
      <c r="C298" s="35" t="s">
        <v>2141</v>
      </c>
      <c r="E298" s="34" t="s">
        <v>2137</v>
      </c>
      <c r="F298" s="35" t="s">
        <v>2138</v>
      </c>
      <c r="G298" s="35" t="s">
        <v>1117</v>
      </c>
    </row>
    <row r="299" spans="1:7" x14ac:dyDescent="0.3">
      <c r="A299" s="33" t="s">
        <v>2139</v>
      </c>
      <c r="B299" s="34" t="s">
        <v>2140</v>
      </c>
      <c r="C299" s="35" t="s">
        <v>2146</v>
      </c>
      <c r="E299" s="34" t="s">
        <v>660</v>
      </c>
      <c r="F299" s="35" t="s">
        <v>2142</v>
      </c>
      <c r="G299" s="35" t="s">
        <v>2143</v>
      </c>
    </row>
    <row r="300" spans="1:7" x14ac:dyDescent="0.3">
      <c r="A300" s="33" t="s">
        <v>2144</v>
      </c>
      <c r="B300" s="34" t="s">
        <v>2145</v>
      </c>
      <c r="C300" s="35" t="s">
        <v>2151</v>
      </c>
      <c r="E300" s="34" t="s">
        <v>2147</v>
      </c>
      <c r="F300" s="35" t="s">
        <v>2148</v>
      </c>
      <c r="G300" s="35" t="s">
        <v>1679</v>
      </c>
    </row>
    <row r="301" spans="1:7" x14ac:dyDescent="0.3">
      <c r="A301" s="33" t="s">
        <v>2149</v>
      </c>
      <c r="B301" s="34" t="s">
        <v>2150</v>
      </c>
      <c r="C301" s="35" t="s">
        <v>2153</v>
      </c>
      <c r="E301" s="34">
        <v>226881110</v>
      </c>
      <c r="F301" s="35" t="s">
        <v>2152</v>
      </c>
      <c r="G301" s="35" t="s">
        <v>555</v>
      </c>
    </row>
    <row r="302" spans="1:7" x14ac:dyDescent="0.3">
      <c r="A302" s="33" t="s">
        <v>2154</v>
      </c>
      <c r="B302" s="34" t="s">
        <v>2155</v>
      </c>
      <c r="C302" s="35" t="s">
        <v>2161</v>
      </c>
      <c r="D302" s="35" t="s">
        <v>2156</v>
      </c>
      <c r="E302" s="34" t="s">
        <v>2157</v>
      </c>
      <c r="F302" s="35" t="s">
        <v>2158</v>
      </c>
      <c r="G302" s="35" t="s">
        <v>555</v>
      </c>
    </row>
    <row r="303" spans="1:7" x14ac:dyDescent="0.3">
      <c r="A303" s="33" t="s">
        <v>2159</v>
      </c>
      <c r="B303" s="34" t="s">
        <v>2160</v>
      </c>
      <c r="C303" s="35" t="s">
        <v>2166</v>
      </c>
      <c r="E303" s="34" t="s">
        <v>2162</v>
      </c>
      <c r="F303" s="35" t="s">
        <v>2163</v>
      </c>
      <c r="G303" s="35" t="s">
        <v>1201</v>
      </c>
    </row>
    <row r="304" spans="1:7" x14ac:dyDescent="0.3">
      <c r="A304" s="33" t="s">
        <v>2164</v>
      </c>
      <c r="B304" s="34" t="s">
        <v>2165</v>
      </c>
      <c r="C304" s="35" t="s">
        <v>2172</v>
      </c>
      <c r="E304" s="34" t="s">
        <v>2167</v>
      </c>
      <c r="F304" s="35" t="s">
        <v>2168</v>
      </c>
      <c r="G304" s="35" t="s">
        <v>2169</v>
      </c>
    </row>
    <row r="305" spans="1:7" x14ac:dyDescent="0.3">
      <c r="A305" s="33" t="s">
        <v>2170</v>
      </c>
      <c r="B305" s="34" t="s">
        <v>2171</v>
      </c>
      <c r="C305" s="35" t="s">
        <v>2177</v>
      </c>
      <c r="E305" s="34" t="s">
        <v>2173</v>
      </c>
      <c r="F305" s="35" t="s">
        <v>2174</v>
      </c>
      <c r="G305" s="35" t="s">
        <v>705</v>
      </c>
    </row>
    <row r="306" spans="1:7" x14ac:dyDescent="0.3">
      <c r="A306" s="33" t="s">
        <v>2175</v>
      </c>
      <c r="B306" s="34" t="s">
        <v>2176</v>
      </c>
      <c r="C306" s="35" t="s">
        <v>2182</v>
      </c>
      <c r="E306" s="34" t="s">
        <v>2178</v>
      </c>
      <c r="F306" s="35" t="s">
        <v>2179</v>
      </c>
      <c r="G306" s="35" t="s">
        <v>688</v>
      </c>
    </row>
    <row r="307" spans="1:7" x14ac:dyDescent="0.3">
      <c r="A307" s="33" t="s">
        <v>2180</v>
      </c>
      <c r="B307" s="34" t="s">
        <v>2181</v>
      </c>
      <c r="C307" s="35" t="s">
        <v>2187</v>
      </c>
      <c r="E307" s="34" t="s">
        <v>2183</v>
      </c>
      <c r="F307" s="35" t="s">
        <v>2184</v>
      </c>
      <c r="G307" s="35" t="s">
        <v>592</v>
      </c>
    </row>
    <row r="308" spans="1:7" x14ac:dyDescent="0.3">
      <c r="A308" s="33" t="s">
        <v>2185</v>
      </c>
      <c r="B308" s="34" t="s">
        <v>2186</v>
      </c>
      <c r="C308" s="35" t="s">
        <v>2192</v>
      </c>
      <c r="E308" s="34" t="s">
        <v>2188</v>
      </c>
      <c r="F308" s="35" t="s">
        <v>2189</v>
      </c>
      <c r="G308" s="35" t="s">
        <v>592</v>
      </c>
    </row>
    <row r="309" spans="1:7" x14ac:dyDescent="0.3">
      <c r="A309" s="33" t="s">
        <v>2190</v>
      </c>
      <c r="B309" s="34" t="s">
        <v>2191</v>
      </c>
      <c r="C309" s="35" t="s">
        <v>2197</v>
      </c>
      <c r="E309" s="34" t="s">
        <v>2193</v>
      </c>
      <c r="F309" s="35" t="s">
        <v>2194</v>
      </c>
      <c r="G309" s="35" t="s">
        <v>1083</v>
      </c>
    </row>
    <row r="310" spans="1:7" x14ac:dyDescent="0.3">
      <c r="A310" s="33" t="s">
        <v>2195</v>
      </c>
      <c r="B310" s="34" t="s">
        <v>2196</v>
      </c>
      <c r="C310" s="35" t="s">
        <v>2203</v>
      </c>
      <c r="E310" s="34" t="s">
        <v>2198</v>
      </c>
      <c r="F310" s="35" t="s">
        <v>2199</v>
      </c>
      <c r="G310" s="35" t="s">
        <v>2200</v>
      </c>
    </row>
    <row r="311" spans="1:7" x14ac:dyDescent="0.3">
      <c r="A311" s="33" t="s">
        <v>2201</v>
      </c>
      <c r="B311" s="34" t="s">
        <v>2202</v>
      </c>
      <c r="C311" s="35" t="s">
        <v>2209</v>
      </c>
      <c r="D311" s="35" t="s">
        <v>2204</v>
      </c>
      <c r="E311" s="34" t="s">
        <v>2205</v>
      </c>
      <c r="F311" s="35" t="s">
        <v>2206</v>
      </c>
      <c r="G311" s="35" t="s">
        <v>688</v>
      </c>
    </row>
    <row r="312" spans="1:7" x14ac:dyDescent="0.3">
      <c r="A312" s="33" t="s">
        <v>2207</v>
      </c>
      <c r="B312" s="34" t="s">
        <v>2208</v>
      </c>
      <c r="C312" s="35" t="s">
        <v>2215</v>
      </c>
      <c r="D312" s="35" t="s">
        <v>2210</v>
      </c>
      <c r="E312" s="34" t="s">
        <v>2211</v>
      </c>
      <c r="F312" s="35" t="s">
        <v>2212</v>
      </c>
      <c r="G312" s="35" t="s">
        <v>555</v>
      </c>
    </row>
    <row r="313" spans="1:7" x14ac:dyDescent="0.3">
      <c r="A313" s="33" t="s">
        <v>2213</v>
      </c>
      <c r="B313" s="34" t="s">
        <v>2214</v>
      </c>
      <c r="C313" s="35" t="s">
        <v>2220</v>
      </c>
      <c r="E313" s="34" t="s">
        <v>2216</v>
      </c>
      <c r="F313" s="35" t="s">
        <v>2217</v>
      </c>
      <c r="G313" s="35" t="s">
        <v>555</v>
      </c>
    </row>
    <row r="314" spans="1:7" x14ac:dyDescent="0.3">
      <c r="A314" s="33" t="s">
        <v>2218</v>
      </c>
      <c r="B314" s="34" t="s">
        <v>2219</v>
      </c>
      <c r="C314" s="35" t="s">
        <v>2225</v>
      </c>
      <c r="E314" s="34" t="s">
        <v>660</v>
      </c>
      <c r="F314" s="35" t="s">
        <v>2221</v>
      </c>
      <c r="G314" s="35" t="s">
        <v>2222</v>
      </c>
    </row>
    <row r="315" spans="1:7" x14ac:dyDescent="0.3">
      <c r="A315" s="33" t="s">
        <v>2223</v>
      </c>
      <c r="B315" s="34" t="s">
        <v>2224</v>
      </c>
      <c r="C315" s="35" t="s">
        <v>2228</v>
      </c>
      <c r="E315" s="34" t="s">
        <v>2226</v>
      </c>
      <c r="F315" s="35" t="s">
        <v>2227</v>
      </c>
      <c r="G315" s="35" t="s">
        <v>662</v>
      </c>
    </row>
    <row r="316" spans="1:7" x14ac:dyDescent="0.3">
      <c r="A316" s="33" t="s">
        <v>2229</v>
      </c>
      <c r="B316" s="34" t="s">
        <v>2230</v>
      </c>
      <c r="C316" s="35" t="s">
        <v>2235</v>
      </c>
      <c r="E316" s="34" t="s">
        <v>2231</v>
      </c>
      <c r="F316" s="35" t="s">
        <v>2232</v>
      </c>
      <c r="G316" s="35" t="s">
        <v>555</v>
      </c>
    </row>
    <row r="317" spans="1:7" x14ac:dyDescent="0.3">
      <c r="A317" s="33" t="s">
        <v>2233</v>
      </c>
      <c r="B317" s="34" t="s">
        <v>2234</v>
      </c>
      <c r="C317" s="35" t="s">
        <v>2240</v>
      </c>
      <c r="E317" s="34" t="s">
        <v>2236</v>
      </c>
      <c r="F317" s="35" t="s">
        <v>2237</v>
      </c>
      <c r="G317" s="35" t="s">
        <v>592</v>
      </c>
    </row>
    <row r="318" spans="1:7" x14ac:dyDescent="0.3">
      <c r="A318" s="33" t="s">
        <v>2238</v>
      </c>
      <c r="B318" s="34" t="s">
        <v>2239</v>
      </c>
      <c r="C318" s="35" t="s">
        <v>2246</v>
      </c>
      <c r="E318" s="34" t="s">
        <v>2241</v>
      </c>
      <c r="F318" s="35" t="s">
        <v>2242</v>
      </c>
      <c r="G318" s="35" t="s">
        <v>2243</v>
      </c>
    </row>
    <row r="319" spans="1:7" x14ac:dyDescent="0.3">
      <c r="A319" s="33" t="s">
        <v>2244</v>
      </c>
      <c r="B319" s="34" t="s">
        <v>2245</v>
      </c>
      <c r="C319" s="35" t="s">
        <v>2251</v>
      </c>
      <c r="E319" s="34" t="s">
        <v>2247</v>
      </c>
      <c r="F319" s="35" t="s">
        <v>2248</v>
      </c>
      <c r="G319" s="35" t="s">
        <v>555</v>
      </c>
    </row>
    <row r="320" spans="1:7" x14ac:dyDescent="0.3">
      <c r="A320" s="33" t="s">
        <v>2249</v>
      </c>
      <c r="B320" s="34" t="s">
        <v>2250</v>
      </c>
      <c r="C320" s="35" t="s">
        <v>2256</v>
      </c>
      <c r="E320" s="34" t="s">
        <v>2252</v>
      </c>
      <c r="F320" s="35" t="s">
        <v>2253</v>
      </c>
      <c r="G320" s="35" t="s">
        <v>890</v>
      </c>
    </row>
    <row r="321" spans="1:7" x14ac:dyDescent="0.3">
      <c r="A321" s="33" t="s">
        <v>2254</v>
      </c>
      <c r="B321" s="34" t="s">
        <v>2255</v>
      </c>
      <c r="C321" s="35" t="s">
        <v>2260</v>
      </c>
      <c r="E321" s="34">
        <v>226992165</v>
      </c>
      <c r="F321" s="35" t="s">
        <v>2257</v>
      </c>
      <c r="G321" s="35" t="s">
        <v>555</v>
      </c>
    </row>
    <row r="322" spans="1:7" x14ac:dyDescent="0.3">
      <c r="A322" s="33" t="s">
        <v>2258</v>
      </c>
      <c r="B322" s="34" t="s">
        <v>2259</v>
      </c>
      <c r="C322" s="35" t="s">
        <v>2265</v>
      </c>
      <c r="E322" s="34" t="s">
        <v>2261</v>
      </c>
      <c r="F322" s="35" t="s">
        <v>2262</v>
      </c>
      <c r="G322" s="35" t="s">
        <v>592</v>
      </c>
    </row>
    <row r="323" spans="1:7" x14ac:dyDescent="0.3">
      <c r="A323" s="33" t="s">
        <v>2263</v>
      </c>
      <c r="B323" s="34" t="s">
        <v>2264</v>
      </c>
      <c r="C323" s="35" t="s">
        <v>2270</v>
      </c>
      <c r="E323" s="34" t="s">
        <v>2266</v>
      </c>
      <c r="F323" s="35" t="s">
        <v>2267</v>
      </c>
      <c r="G323" s="35" t="s">
        <v>1318</v>
      </c>
    </row>
    <row r="324" spans="1:7" x14ac:dyDescent="0.3">
      <c r="A324" s="33" t="s">
        <v>2268</v>
      </c>
      <c r="B324" s="34" t="s">
        <v>2269</v>
      </c>
      <c r="C324" s="35" t="s">
        <v>2275</v>
      </c>
      <c r="E324" s="34" t="s">
        <v>2271</v>
      </c>
      <c r="F324" s="35" t="s">
        <v>2272</v>
      </c>
      <c r="G324" s="35" t="s">
        <v>555</v>
      </c>
    </row>
    <row r="325" spans="1:7" x14ac:dyDescent="0.3">
      <c r="A325" s="33" t="s">
        <v>2273</v>
      </c>
      <c r="B325" s="34" t="s">
        <v>2274</v>
      </c>
      <c r="C325" s="35" t="s">
        <v>2281</v>
      </c>
      <c r="D325" s="35" t="s">
        <v>2276</v>
      </c>
      <c r="E325" s="34" t="s">
        <v>2277</v>
      </c>
      <c r="F325" s="35" t="s">
        <v>2278</v>
      </c>
      <c r="G325" s="35" t="s">
        <v>1041</v>
      </c>
    </row>
    <row r="326" spans="1:7" x14ac:dyDescent="0.3">
      <c r="A326" s="33" t="s">
        <v>2279</v>
      </c>
      <c r="B326" s="34" t="s">
        <v>2280</v>
      </c>
      <c r="C326" s="35" t="s">
        <v>2286</v>
      </c>
      <c r="E326" s="34" t="s">
        <v>2282</v>
      </c>
      <c r="F326" s="35" t="s">
        <v>2283</v>
      </c>
      <c r="G326" s="35" t="s">
        <v>705</v>
      </c>
    </row>
    <row r="327" spans="1:7" x14ac:dyDescent="0.3">
      <c r="A327" s="33" t="s">
        <v>2284</v>
      </c>
      <c r="B327" s="34" t="s">
        <v>2285</v>
      </c>
      <c r="C327" s="35" t="s">
        <v>2292</v>
      </c>
      <c r="D327" s="35" t="s">
        <v>2287</v>
      </c>
      <c r="E327" s="34" t="s">
        <v>2288</v>
      </c>
      <c r="F327" s="35" t="s">
        <v>2289</v>
      </c>
      <c r="G327" s="35" t="s">
        <v>1802</v>
      </c>
    </row>
    <row r="328" spans="1:7" x14ac:dyDescent="0.3">
      <c r="A328" s="33" t="s">
        <v>2290</v>
      </c>
      <c r="B328" s="34" t="s">
        <v>2291</v>
      </c>
      <c r="C328" s="35" t="s">
        <v>2298</v>
      </c>
      <c r="E328" s="34" t="s">
        <v>2293</v>
      </c>
      <c r="F328" s="35" t="s">
        <v>2294</v>
      </c>
      <c r="G328" s="35" t="s">
        <v>2295</v>
      </c>
    </row>
    <row r="329" spans="1:7" x14ac:dyDescent="0.3">
      <c r="A329" s="33" t="s">
        <v>2296</v>
      </c>
      <c r="B329" s="34" t="s">
        <v>2297</v>
      </c>
      <c r="C329" s="35" t="s">
        <v>2303</v>
      </c>
      <c r="D329" s="35" t="s">
        <v>2299</v>
      </c>
      <c r="E329" s="34">
        <v>226983560</v>
      </c>
      <c r="F329" s="35" t="s">
        <v>2300</v>
      </c>
      <c r="G329" s="35" t="s">
        <v>555</v>
      </c>
    </row>
    <row r="330" spans="1:7" x14ac:dyDescent="0.3">
      <c r="A330" s="33" t="s">
        <v>2301</v>
      </c>
      <c r="B330" s="34" t="s">
        <v>2302</v>
      </c>
      <c r="C330" s="35" t="s">
        <v>2309</v>
      </c>
      <c r="E330" s="34" t="s">
        <v>2304</v>
      </c>
      <c r="F330" s="35" t="s">
        <v>2305</v>
      </c>
      <c r="G330" s="35" t="s">
        <v>2306</v>
      </c>
    </row>
    <row r="331" spans="1:7" x14ac:dyDescent="0.3">
      <c r="A331" s="33" t="s">
        <v>2307</v>
      </c>
      <c r="B331" s="34" t="s">
        <v>2308</v>
      </c>
      <c r="C331" s="35" t="s">
        <v>2314</v>
      </c>
      <c r="E331" s="34" t="s">
        <v>2310</v>
      </c>
      <c r="F331" s="35" t="s">
        <v>2311</v>
      </c>
      <c r="G331" s="35" t="s">
        <v>656</v>
      </c>
    </row>
    <row r="332" spans="1:7" x14ac:dyDescent="0.3">
      <c r="A332" s="33" t="s">
        <v>2312</v>
      </c>
      <c r="B332" s="34" t="s">
        <v>2313</v>
      </c>
      <c r="C332" s="35" t="s">
        <v>2320</v>
      </c>
      <c r="E332" s="34" t="s">
        <v>2315</v>
      </c>
      <c r="F332" s="35" t="s">
        <v>2316</v>
      </c>
      <c r="G332" s="35" t="s">
        <v>2317</v>
      </c>
    </row>
    <row r="333" spans="1:7" x14ac:dyDescent="0.3">
      <c r="A333" s="33" t="s">
        <v>2318</v>
      </c>
      <c r="B333" s="34" t="s">
        <v>2319</v>
      </c>
      <c r="C333" s="35" t="s">
        <v>2325</v>
      </c>
      <c r="E333" s="34" t="s">
        <v>2321</v>
      </c>
      <c r="F333" s="35" t="s">
        <v>2322</v>
      </c>
      <c r="G333" s="35" t="s">
        <v>1697</v>
      </c>
    </row>
    <row r="334" spans="1:7" x14ac:dyDescent="0.3">
      <c r="A334" s="33" t="s">
        <v>2323</v>
      </c>
      <c r="B334" s="34" t="s">
        <v>2324</v>
      </c>
      <c r="C334" s="35" t="s">
        <v>2331</v>
      </c>
      <c r="D334" s="35" t="s">
        <v>2326</v>
      </c>
      <c r="E334" s="34" t="s">
        <v>2327</v>
      </c>
      <c r="F334" s="35" t="s">
        <v>2328</v>
      </c>
      <c r="G334" s="35" t="s">
        <v>555</v>
      </c>
    </row>
    <row r="335" spans="1:7" x14ac:dyDescent="0.3">
      <c r="A335" s="33" t="s">
        <v>2329</v>
      </c>
      <c r="B335" s="34" t="s">
        <v>2330</v>
      </c>
      <c r="C335" s="35" t="s">
        <v>2336</v>
      </c>
      <c r="E335" s="34" t="s">
        <v>2332</v>
      </c>
      <c r="F335" s="35" t="s">
        <v>2333</v>
      </c>
      <c r="G335" s="35" t="s">
        <v>580</v>
      </c>
    </row>
    <row r="336" spans="1:7" x14ac:dyDescent="0.3">
      <c r="A336" s="33" t="s">
        <v>2334</v>
      </c>
      <c r="B336" s="34" t="s">
        <v>2335</v>
      </c>
      <c r="C336" s="35" t="s">
        <v>2341</v>
      </c>
      <c r="E336" s="34" t="s">
        <v>2337</v>
      </c>
      <c r="F336" s="35" t="s">
        <v>2338</v>
      </c>
      <c r="G336" s="35" t="s">
        <v>2295</v>
      </c>
    </row>
    <row r="337" spans="1:7" x14ac:dyDescent="0.3">
      <c r="A337" s="33" t="s">
        <v>2339</v>
      </c>
      <c r="B337" s="34" t="s">
        <v>2340</v>
      </c>
      <c r="C337" s="35" t="s">
        <v>2346</v>
      </c>
      <c r="E337" s="34" t="s">
        <v>2342</v>
      </c>
      <c r="F337" s="35" t="s">
        <v>2343</v>
      </c>
      <c r="G337" s="35" t="s">
        <v>1020</v>
      </c>
    </row>
    <row r="338" spans="1:7" x14ac:dyDescent="0.3">
      <c r="A338" s="33" t="s">
        <v>2344</v>
      </c>
      <c r="B338" s="34" t="s">
        <v>2345</v>
      </c>
      <c r="C338" s="35" t="s">
        <v>2352</v>
      </c>
      <c r="D338" s="35" t="s">
        <v>2347</v>
      </c>
      <c r="E338" s="34" t="s">
        <v>2348</v>
      </c>
      <c r="F338" s="35" t="s">
        <v>2349</v>
      </c>
      <c r="G338" s="35" t="s">
        <v>705</v>
      </c>
    </row>
    <row r="339" spans="1:7" x14ac:dyDescent="0.3">
      <c r="A339" s="33" t="s">
        <v>2350</v>
      </c>
      <c r="B339" s="34" t="s">
        <v>2351</v>
      </c>
      <c r="C339" s="35" t="s">
        <v>2357</v>
      </c>
      <c r="E339" s="34" t="s">
        <v>2353</v>
      </c>
      <c r="F339" s="35" t="s">
        <v>2354</v>
      </c>
      <c r="G339" s="35" t="s">
        <v>699</v>
      </c>
    </row>
    <row r="340" spans="1:7" x14ac:dyDescent="0.3">
      <c r="A340" s="33" t="s">
        <v>2355</v>
      </c>
      <c r="B340" s="34" t="s">
        <v>2356</v>
      </c>
      <c r="C340" s="35" t="s">
        <v>2362</v>
      </c>
      <c r="E340" s="34" t="s">
        <v>2358</v>
      </c>
      <c r="F340" s="35" t="s">
        <v>2359</v>
      </c>
      <c r="G340" s="35" t="s">
        <v>809</v>
      </c>
    </row>
    <row r="341" spans="1:7" x14ac:dyDescent="0.3">
      <c r="A341" s="33" t="s">
        <v>2360</v>
      </c>
      <c r="B341" s="34" t="s">
        <v>2361</v>
      </c>
      <c r="C341" s="35" t="s">
        <v>2367</v>
      </c>
      <c r="E341" s="34" t="s">
        <v>2363</v>
      </c>
      <c r="F341" s="35" t="s">
        <v>2364</v>
      </c>
      <c r="G341" s="35" t="s">
        <v>555</v>
      </c>
    </row>
    <row r="342" spans="1:7" x14ac:dyDescent="0.3">
      <c r="A342" s="33" t="s">
        <v>2365</v>
      </c>
      <c r="B342" s="34" t="s">
        <v>2366</v>
      </c>
      <c r="C342" s="35" t="s">
        <v>2374</v>
      </c>
      <c r="D342" s="35" t="s">
        <v>2368</v>
      </c>
      <c r="E342" s="34" t="s">
        <v>2369</v>
      </c>
      <c r="F342" s="35" t="s">
        <v>2370</v>
      </c>
      <c r="G342" s="35" t="s">
        <v>2371</v>
      </c>
    </row>
    <row r="343" spans="1:7" x14ac:dyDescent="0.3">
      <c r="A343" s="33" t="s">
        <v>2372</v>
      </c>
      <c r="B343" s="34" t="s">
        <v>2373</v>
      </c>
      <c r="C343" s="35" t="s">
        <v>2380</v>
      </c>
      <c r="E343" s="34" t="s">
        <v>2375</v>
      </c>
      <c r="F343" s="35" t="s">
        <v>2376</v>
      </c>
      <c r="G343" s="35" t="s">
        <v>2377</v>
      </c>
    </row>
    <row r="344" spans="1:7" x14ac:dyDescent="0.3">
      <c r="A344" s="33" t="s">
        <v>2378</v>
      </c>
      <c r="B344" s="34" t="s">
        <v>2379</v>
      </c>
      <c r="C344" s="35" t="s">
        <v>2385</v>
      </c>
      <c r="E344" s="34" t="s">
        <v>2381</v>
      </c>
      <c r="F344" s="35" t="s">
        <v>2382</v>
      </c>
      <c r="G344" s="35" t="s">
        <v>1306</v>
      </c>
    </row>
    <row r="345" spans="1:7" x14ac:dyDescent="0.3">
      <c r="A345" s="33" t="s">
        <v>2383</v>
      </c>
      <c r="B345" s="34" t="s">
        <v>2384</v>
      </c>
      <c r="C345" s="35" t="s">
        <v>2390</v>
      </c>
      <c r="E345" s="34" t="s">
        <v>2386</v>
      </c>
      <c r="F345" s="35" t="s">
        <v>2387</v>
      </c>
      <c r="G345" s="35" t="s">
        <v>750</v>
      </c>
    </row>
    <row r="346" spans="1:7" x14ac:dyDescent="0.3">
      <c r="A346" s="33" t="s">
        <v>2388</v>
      </c>
      <c r="B346" s="34" t="s">
        <v>2389</v>
      </c>
      <c r="C346" s="35" t="s">
        <v>2395</v>
      </c>
      <c r="E346" s="34" t="s">
        <v>2391</v>
      </c>
      <c r="F346" s="35" t="s">
        <v>2392</v>
      </c>
      <c r="G346" s="35" t="s">
        <v>925</v>
      </c>
    </row>
    <row r="347" spans="1:7" x14ac:dyDescent="0.3">
      <c r="A347" s="33" t="s">
        <v>2393</v>
      </c>
      <c r="B347" s="34" t="s">
        <v>2394</v>
      </c>
      <c r="C347" s="35" t="s">
        <v>2400</v>
      </c>
      <c r="E347" s="34" t="s">
        <v>2396</v>
      </c>
      <c r="F347" s="35" t="s">
        <v>2397</v>
      </c>
      <c r="G347" s="35" t="s">
        <v>586</v>
      </c>
    </row>
    <row r="348" spans="1:7" x14ac:dyDescent="0.3">
      <c r="A348" s="33" t="s">
        <v>2398</v>
      </c>
      <c r="B348" s="34" t="s">
        <v>2399</v>
      </c>
      <c r="C348" s="35" t="s">
        <v>2405</v>
      </c>
      <c r="E348" s="34" t="s">
        <v>2401</v>
      </c>
      <c r="F348" s="35" t="s">
        <v>2402</v>
      </c>
      <c r="G348" s="35" t="s">
        <v>750</v>
      </c>
    </row>
    <row r="349" spans="1:7" x14ac:dyDescent="0.3">
      <c r="A349" s="33" t="s">
        <v>2403</v>
      </c>
      <c r="B349" s="34" t="s">
        <v>2404</v>
      </c>
      <c r="C349" s="35" t="s">
        <v>2411</v>
      </c>
      <c r="D349" s="35" t="s">
        <v>2406</v>
      </c>
      <c r="E349" s="34" t="s">
        <v>2407</v>
      </c>
      <c r="F349" s="35" t="s">
        <v>2408</v>
      </c>
      <c r="G349" s="35" t="s">
        <v>1306</v>
      </c>
    </row>
    <row r="350" spans="1:7" x14ac:dyDescent="0.3">
      <c r="A350" s="33" t="s">
        <v>2409</v>
      </c>
      <c r="B350" s="34" t="s">
        <v>2410</v>
      </c>
      <c r="C350" s="35" t="s">
        <v>2417</v>
      </c>
      <c r="D350" s="35" t="s">
        <v>2412</v>
      </c>
      <c r="E350" s="34" t="s">
        <v>2413</v>
      </c>
      <c r="F350" s="35" t="s">
        <v>2414</v>
      </c>
      <c r="G350" s="35" t="s">
        <v>890</v>
      </c>
    </row>
    <row r="351" spans="1:7" x14ac:dyDescent="0.3">
      <c r="A351" s="33" t="s">
        <v>2415</v>
      </c>
      <c r="B351" s="34" t="s">
        <v>2416</v>
      </c>
      <c r="C351" s="35" t="s">
        <v>2422</v>
      </c>
      <c r="E351" s="34" t="s">
        <v>2418</v>
      </c>
      <c r="F351" s="35" t="s">
        <v>2419</v>
      </c>
      <c r="G351" s="35" t="s">
        <v>1004</v>
      </c>
    </row>
    <row r="352" spans="1:7" x14ac:dyDescent="0.3">
      <c r="A352" s="33" t="s">
        <v>2420</v>
      </c>
      <c r="B352" s="34" t="s">
        <v>2421</v>
      </c>
      <c r="C352" s="35" t="s">
        <v>2428</v>
      </c>
      <c r="E352" s="34" t="s">
        <v>2423</v>
      </c>
      <c r="F352" s="35" t="s">
        <v>2424</v>
      </c>
      <c r="G352" s="35" t="s">
        <v>2425</v>
      </c>
    </row>
    <row r="353" spans="1:7" x14ac:dyDescent="0.3">
      <c r="A353" s="33" t="s">
        <v>2426</v>
      </c>
      <c r="B353" s="34" t="s">
        <v>2427</v>
      </c>
      <c r="C353" s="35" t="s">
        <v>2433</v>
      </c>
      <c r="E353" s="34" t="s">
        <v>2429</v>
      </c>
      <c r="F353" s="35" t="s">
        <v>2430</v>
      </c>
      <c r="G353" s="35" t="s">
        <v>586</v>
      </c>
    </row>
    <row r="354" spans="1:7" x14ac:dyDescent="0.3">
      <c r="A354" s="33" t="s">
        <v>2431</v>
      </c>
      <c r="B354" s="34" t="s">
        <v>2432</v>
      </c>
      <c r="C354" s="35" t="s">
        <v>2437</v>
      </c>
      <c r="E354" s="34" t="s">
        <v>660</v>
      </c>
      <c r="F354" s="35" t="s">
        <v>2434</v>
      </c>
      <c r="G354" s="35" t="s">
        <v>555</v>
      </c>
    </row>
    <row r="355" spans="1:7" x14ac:dyDescent="0.3">
      <c r="A355" s="33" t="s">
        <v>2435</v>
      </c>
      <c r="B355" s="34" t="s">
        <v>2436</v>
      </c>
      <c r="C355" s="35" t="s">
        <v>2443</v>
      </c>
      <c r="D355" s="35" t="s">
        <v>2438</v>
      </c>
      <c r="E355" s="34" t="s">
        <v>2439</v>
      </c>
      <c r="F355" s="35" t="s">
        <v>2440</v>
      </c>
      <c r="G355" s="35" t="s">
        <v>890</v>
      </c>
    </row>
    <row r="356" spans="1:7" x14ac:dyDescent="0.3">
      <c r="A356" s="33" t="s">
        <v>2441</v>
      </c>
      <c r="B356" s="34" t="s">
        <v>2442</v>
      </c>
      <c r="C356" s="35" t="s">
        <v>2449</v>
      </c>
      <c r="D356" s="35" t="s">
        <v>2444</v>
      </c>
      <c r="E356" s="34" t="s">
        <v>2445</v>
      </c>
      <c r="F356" s="35" t="s">
        <v>2446</v>
      </c>
      <c r="G356" s="35" t="s">
        <v>1306</v>
      </c>
    </row>
    <row r="357" spans="1:7" x14ac:dyDescent="0.3">
      <c r="A357" s="33" t="s">
        <v>2447</v>
      </c>
      <c r="B357" s="34" t="s">
        <v>2448</v>
      </c>
      <c r="C357" s="35" t="s">
        <v>2456</v>
      </c>
      <c r="D357" s="35" t="s">
        <v>2450</v>
      </c>
      <c r="E357" s="34" t="s">
        <v>2451</v>
      </c>
      <c r="F357" s="35" t="s">
        <v>2452</v>
      </c>
      <c r="G357" s="35" t="s">
        <v>2453</v>
      </c>
    </row>
    <row r="358" spans="1:7" x14ac:dyDescent="0.3">
      <c r="A358" s="33" t="s">
        <v>2454</v>
      </c>
      <c r="B358" s="34" t="s">
        <v>2455</v>
      </c>
      <c r="C358" s="35" t="s">
        <v>2461</v>
      </c>
      <c r="E358" s="34" t="s">
        <v>2457</v>
      </c>
      <c r="F358" s="35" t="s">
        <v>2458</v>
      </c>
      <c r="G358" s="35" t="s">
        <v>560</v>
      </c>
    </row>
    <row r="359" spans="1:7" x14ac:dyDescent="0.3">
      <c r="A359" s="33" t="s">
        <v>2459</v>
      </c>
      <c r="B359" s="34" t="s">
        <v>2460</v>
      </c>
      <c r="C359" s="35" t="s">
        <v>2467</v>
      </c>
      <c r="D359" s="35" t="s">
        <v>2462</v>
      </c>
      <c r="E359" s="34" t="s">
        <v>2463</v>
      </c>
      <c r="F359" s="35" t="s">
        <v>2464</v>
      </c>
      <c r="G359" s="35" t="s">
        <v>1504</v>
      </c>
    </row>
    <row r="360" spans="1:7" x14ac:dyDescent="0.3">
      <c r="A360" s="33" t="s">
        <v>2465</v>
      </c>
      <c r="B360" s="34" t="s">
        <v>2466</v>
      </c>
      <c r="C360" s="35" t="s">
        <v>2472</v>
      </c>
      <c r="E360" s="34" t="s">
        <v>2468</v>
      </c>
      <c r="F360" s="35" t="s">
        <v>2469</v>
      </c>
      <c r="G360" s="35" t="s">
        <v>925</v>
      </c>
    </row>
    <row r="361" spans="1:7" x14ac:dyDescent="0.3">
      <c r="A361" s="33" t="s">
        <v>2470</v>
      </c>
      <c r="B361" s="34" t="s">
        <v>2471</v>
      </c>
      <c r="C361" s="35" t="s">
        <v>2477</v>
      </c>
      <c r="D361" s="35" t="s">
        <v>2473</v>
      </c>
      <c r="E361" s="34" t="s">
        <v>660</v>
      </c>
      <c r="F361" s="35" t="s">
        <v>2474</v>
      </c>
      <c r="G361" s="35" t="s">
        <v>1371</v>
      </c>
    </row>
    <row r="362" spans="1:7" x14ac:dyDescent="0.3">
      <c r="A362" s="33" t="s">
        <v>2475</v>
      </c>
      <c r="B362" s="34" t="s">
        <v>2476</v>
      </c>
      <c r="C362" s="35" t="s">
        <v>2483</v>
      </c>
      <c r="E362" s="34" t="s">
        <v>2478</v>
      </c>
      <c r="F362" s="35" t="s">
        <v>2479</v>
      </c>
      <c r="G362" s="35" t="s">
        <v>2480</v>
      </c>
    </row>
    <row r="363" spans="1:7" x14ac:dyDescent="0.3">
      <c r="A363" s="33" t="s">
        <v>2481</v>
      </c>
      <c r="B363" s="34" t="s">
        <v>2482</v>
      </c>
      <c r="C363" s="35" t="s">
        <v>2488</v>
      </c>
      <c r="E363" s="34" t="s">
        <v>2484</v>
      </c>
      <c r="F363" s="35" t="s">
        <v>2485</v>
      </c>
      <c r="G363" s="35" t="s">
        <v>1697</v>
      </c>
    </row>
    <row r="364" spans="1:7" x14ac:dyDescent="0.3">
      <c r="A364" s="33" t="s">
        <v>2486</v>
      </c>
      <c r="B364" s="34" t="s">
        <v>2487</v>
      </c>
      <c r="C364" s="35" t="s">
        <v>2493</v>
      </c>
      <c r="E364" s="34" t="s">
        <v>2489</v>
      </c>
      <c r="F364" s="35" t="s">
        <v>2490</v>
      </c>
      <c r="G364" s="35" t="s">
        <v>1041</v>
      </c>
    </row>
    <row r="365" spans="1:7" x14ac:dyDescent="0.3">
      <c r="A365" s="33" t="s">
        <v>2491</v>
      </c>
      <c r="B365" s="34" t="s">
        <v>2492</v>
      </c>
      <c r="C365" s="35" t="s">
        <v>2499</v>
      </c>
      <c r="E365" s="34" t="s">
        <v>2494</v>
      </c>
      <c r="F365" s="35" t="s">
        <v>2495</v>
      </c>
      <c r="G365" s="35" t="s">
        <v>2496</v>
      </c>
    </row>
    <row r="366" spans="1:7" x14ac:dyDescent="0.3">
      <c r="A366" s="33" t="s">
        <v>2497</v>
      </c>
      <c r="B366" s="34" t="s">
        <v>2498</v>
      </c>
      <c r="C366" s="35" t="s">
        <v>2505</v>
      </c>
      <c r="D366" s="35" t="s">
        <v>2500</v>
      </c>
      <c r="E366" s="34" t="s">
        <v>2501</v>
      </c>
      <c r="F366" s="35" t="s">
        <v>2502</v>
      </c>
      <c r="G366" s="35" t="s">
        <v>890</v>
      </c>
    </row>
    <row r="367" spans="1:7" x14ac:dyDescent="0.3">
      <c r="A367" s="33" t="s">
        <v>2503</v>
      </c>
      <c r="B367" s="34" t="s">
        <v>2504</v>
      </c>
      <c r="C367" s="35" t="s">
        <v>2509</v>
      </c>
      <c r="E367" s="34" t="s">
        <v>660</v>
      </c>
      <c r="F367" s="35" t="s">
        <v>2506</v>
      </c>
      <c r="G367" s="35" t="s">
        <v>1279</v>
      </c>
    </row>
    <row r="368" spans="1:7" x14ac:dyDescent="0.3">
      <c r="A368" s="33" t="s">
        <v>2507</v>
      </c>
      <c r="B368" s="34" t="s">
        <v>2508</v>
      </c>
      <c r="C368" s="35" t="s">
        <v>2515</v>
      </c>
      <c r="E368" s="34" t="s">
        <v>2510</v>
      </c>
      <c r="F368" s="35" t="s">
        <v>2511</v>
      </c>
      <c r="G368" s="35" t="s">
        <v>2512</v>
      </c>
    </row>
    <row r="369" spans="1:7" x14ac:dyDescent="0.3">
      <c r="A369" s="33" t="s">
        <v>2513</v>
      </c>
      <c r="B369" s="34" t="s">
        <v>2514</v>
      </c>
      <c r="C369" s="35" t="s">
        <v>2521</v>
      </c>
      <c r="D369" s="35" t="s">
        <v>2516</v>
      </c>
      <c r="E369" s="34" t="s">
        <v>2517</v>
      </c>
      <c r="F369" s="35" t="s">
        <v>2518</v>
      </c>
      <c r="G369" s="35" t="s">
        <v>825</v>
      </c>
    </row>
    <row r="370" spans="1:7" x14ac:dyDescent="0.3">
      <c r="A370" s="33" t="s">
        <v>2519</v>
      </c>
      <c r="B370" s="34" t="s">
        <v>2520</v>
      </c>
      <c r="C370" s="35" t="s">
        <v>2527</v>
      </c>
      <c r="D370" s="35" t="s">
        <v>2522</v>
      </c>
      <c r="E370" s="34" t="s">
        <v>2523</v>
      </c>
      <c r="F370" s="35" t="s">
        <v>2524</v>
      </c>
      <c r="G370" s="35" t="s">
        <v>555</v>
      </c>
    </row>
    <row r="371" spans="1:7" x14ac:dyDescent="0.3">
      <c r="A371" s="33" t="s">
        <v>2525</v>
      </c>
      <c r="B371" s="34" t="s">
        <v>2526</v>
      </c>
      <c r="C371" s="35" t="s">
        <v>2533</v>
      </c>
      <c r="E371" s="34" t="s">
        <v>2528</v>
      </c>
      <c r="F371" s="35" t="s">
        <v>2529</v>
      </c>
      <c r="G371" s="35" t="s">
        <v>2530</v>
      </c>
    </row>
    <row r="372" spans="1:7" x14ac:dyDescent="0.3">
      <c r="A372" s="33" t="s">
        <v>2531</v>
      </c>
      <c r="B372" s="34" t="s">
        <v>2532</v>
      </c>
      <c r="C372" s="35" t="s">
        <v>2538</v>
      </c>
      <c r="E372" s="34" t="s">
        <v>2534</v>
      </c>
      <c r="F372" s="35" t="s">
        <v>2535</v>
      </c>
      <c r="G372" s="35" t="s">
        <v>555</v>
      </c>
    </row>
    <row r="373" spans="1:7" x14ac:dyDescent="0.3">
      <c r="A373" s="33" t="s">
        <v>2536</v>
      </c>
      <c r="B373" s="34" t="s">
        <v>2537</v>
      </c>
      <c r="C373" s="35" t="s">
        <v>2544</v>
      </c>
      <c r="E373" s="34" t="s">
        <v>2539</v>
      </c>
      <c r="F373" s="35" t="s">
        <v>2540</v>
      </c>
      <c r="G373" s="35" t="s">
        <v>2541</v>
      </c>
    </row>
    <row r="374" spans="1:7" x14ac:dyDescent="0.3">
      <c r="A374" s="33" t="s">
        <v>2542</v>
      </c>
      <c r="B374" s="34" t="s">
        <v>2543</v>
      </c>
      <c r="C374" s="35" t="s">
        <v>2550</v>
      </c>
      <c r="D374" s="35" t="s">
        <v>2545</v>
      </c>
      <c r="E374" s="34" t="s">
        <v>2546</v>
      </c>
      <c r="F374" s="35" t="s">
        <v>2547</v>
      </c>
      <c r="G374" s="35" t="s">
        <v>705</v>
      </c>
    </row>
    <row r="375" spans="1:7" x14ac:dyDescent="0.3">
      <c r="A375" s="33" t="s">
        <v>2548</v>
      </c>
      <c r="B375" s="34" t="s">
        <v>2549</v>
      </c>
      <c r="C375" s="35" t="s">
        <v>2555</v>
      </c>
      <c r="E375" s="34" t="s">
        <v>2551</v>
      </c>
      <c r="F375" s="35" t="s">
        <v>2552</v>
      </c>
      <c r="G375" s="35" t="s">
        <v>592</v>
      </c>
    </row>
    <row r="376" spans="1:7" x14ac:dyDescent="0.3">
      <c r="A376" s="33" t="s">
        <v>2553</v>
      </c>
      <c r="B376" s="34" t="s">
        <v>2554</v>
      </c>
      <c r="C376" s="35" t="s">
        <v>2561</v>
      </c>
      <c r="D376" s="35" t="s">
        <v>2556</v>
      </c>
      <c r="E376" s="34" t="s">
        <v>2557</v>
      </c>
      <c r="F376" s="35" t="s">
        <v>2558</v>
      </c>
      <c r="G376" s="35" t="s">
        <v>1201</v>
      </c>
    </row>
    <row r="377" spans="1:7" x14ac:dyDescent="0.3">
      <c r="A377" s="33" t="s">
        <v>2559</v>
      </c>
      <c r="B377" s="34" t="s">
        <v>2560</v>
      </c>
      <c r="C377" s="35" t="s">
        <v>2566</v>
      </c>
      <c r="E377" s="34" t="s">
        <v>2562</v>
      </c>
      <c r="F377" s="35" t="s">
        <v>2563</v>
      </c>
      <c r="G377" s="35" t="s">
        <v>1306</v>
      </c>
    </row>
    <row r="378" spans="1:7" x14ac:dyDescent="0.3">
      <c r="A378" s="33" t="s">
        <v>2564</v>
      </c>
      <c r="B378" s="34" t="s">
        <v>2565</v>
      </c>
      <c r="C378" s="35" t="s">
        <v>2571</v>
      </c>
      <c r="E378" s="34" t="s">
        <v>2567</v>
      </c>
      <c r="F378" s="35" t="s">
        <v>2568</v>
      </c>
      <c r="G378" s="35" t="s">
        <v>592</v>
      </c>
    </row>
    <row r="379" spans="1:7" x14ac:dyDescent="0.3">
      <c r="A379" s="33" t="s">
        <v>2569</v>
      </c>
      <c r="B379" s="34" t="s">
        <v>2570</v>
      </c>
      <c r="C379" s="35" t="s">
        <v>2576</v>
      </c>
      <c r="E379" s="34" t="s">
        <v>2572</v>
      </c>
      <c r="F379" s="35" t="s">
        <v>2573</v>
      </c>
      <c r="G379" s="35" t="s">
        <v>699</v>
      </c>
    </row>
    <row r="380" spans="1:7" x14ac:dyDescent="0.3">
      <c r="A380" s="33" t="s">
        <v>2574</v>
      </c>
      <c r="B380" s="34" t="s">
        <v>2575</v>
      </c>
      <c r="C380" s="35" t="s">
        <v>2581</v>
      </c>
      <c r="E380" s="34" t="s">
        <v>2577</v>
      </c>
      <c r="F380" s="35" t="s">
        <v>2578</v>
      </c>
      <c r="G380" s="35" t="s">
        <v>699</v>
      </c>
    </row>
    <row r="381" spans="1:7" x14ac:dyDescent="0.3">
      <c r="A381" s="33" t="s">
        <v>2579</v>
      </c>
      <c r="B381" s="34" t="s">
        <v>2580</v>
      </c>
      <c r="C381" s="35" t="s">
        <v>2587</v>
      </c>
      <c r="D381" s="35" t="s">
        <v>2582</v>
      </c>
      <c r="E381" s="34" t="s">
        <v>2583</v>
      </c>
      <c r="F381" s="35" t="s">
        <v>2584</v>
      </c>
      <c r="G381" s="35" t="s">
        <v>580</v>
      </c>
    </row>
    <row r="382" spans="1:7" x14ac:dyDescent="0.3">
      <c r="A382" s="33" t="s">
        <v>2585</v>
      </c>
      <c r="B382" s="34" t="s">
        <v>2586</v>
      </c>
      <c r="C382" s="35" t="s">
        <v>2592</v>
      </c>
      <c r="E382" s="34" t="s">
        <v>2588</v>
      </c>
      <c r="F382" s="35" t="s">
        <v>2589</v>
      </c>
      <c r="G382" s="35" t="s">
        <v>1117</v>
      </c>
    </row>
    <row r="383" spans="1:7" x14ac:dyDescent="0.3">
      <c r="A383" s="33" t="s">
        <v>2590</v>
      </c>
      <c r="B383" s="34" t="s">
        <v>2591</v>
      </c>
      <c r="C383" s="35" t="s">
        <v>2598</v>
      </c>
      <c r="D383" s="35" t="s">
        <v>2593</v>
      </c>
      <c r="E383" s="34" t="s">
        <v>2594</v>
      </c>
      <c r="F383" s="35" t="s">
        <v>2595</v>
      </c>
      <c r="G383" s="35" t="s">
        <v>1201</v>
      </c>
    </row>
    <row r="384" spans="1:7" x14ac:dyDescent="0.3">
      <c r="A384" s="33" t="s">
        <v>2596</v>
      </c>
      <c r="B384" s="34" t="s">
        <v>2597</v>
      </c>
      <c r="C384" s="35" t="s">
        <v>2603</v>
      </c>
      <c r="E384" s="34" t="s">
        <v>2599</v>
      </c>
      <c r="F384" s="35" t="s">
        <v>2600</v>
      </c>
      <c r="G384" s="35" t="s">
        <v>896</v>
      </c>
    </row>
    <row r="385" spans="1:7" x14ac:dyDescent="0.3">
      <c r="A385" s="33" t="s">
        <v>2601</v>
      </c>
      <c r="B385" s="34" t="s">
        <v>2602</v>
      </c>
      <c r="C385" s="35" t="s">
        <v>2608</v>
      </c>
      <c r="E385" s="34" t="s">
        <v>2604</v>
      </c>
      <c r="F385" s="35" t="s">
        <v>2605</v>
      </c>
      <c r="G385" s="35" t="s">
        <v>1493</v>
      </c>
    </row>
    <row r="386" spans="1:7" x14ac:dyDescent="0.3">
      <c r="A386" s="33" t="s">
        <v>2606</v>
      </c>
      <c r="B386" s="34" t="s">
        <v>2607</v>
      </c>
      <c r="C386" s="35" t="s">
        <v>2614</v>
      </c>
      <c r="D386" s="35" t="s">
        <v>2609</v>
      </c>
      <c r="E386" s="34" t="s">
        <v>2610</v>
      </c>
      <c r="F386" s="35" t="s">
        <v>2611</v>
      </c>
      <c r="G386" s="35" t="s">
        <v>761</v>
      </c>
    </row>
    <row r="387" spans="1:7" x14ac:dyDescent="0.3">
      <c r="A387" s="33" t="s">
        <v>2612</v>
      </c>
      <c r="B387" s="34" t="s">
        <v>2613</v>
      </c>
      <c r="C387" s="35" t="s">
        <v>2621</v>
      </c>
      <c r="D387" s="35" t="s">
        <v>2615</v>
      </c>
      <c r="E387" s="34" t="s">
        <v>2616</v>
      </c>
      <c r="F387" s="35" t="s">
        <v>2617</v>
      </c>
      <c r="G387" s="35" t="s">
        <v>2618</v>
      </c>
    </row>
    <row r="388" spans="1:7" x14ac:dyDescent="0.3">
      <c r="A388" s="33" t="s">
        <v>2619</v>
      </c>
      <c r="B388" s="34" t="s">
        <v>2620</v>
      </c>
      <c r="C388" s="35" t="s">
        <v>2628</v>
      </c>
      <c r="D388" s="35" t="s">
        <v>2622</v>
      </c>
      <c r="E388" s="34" t="s">
        <v>2623</v>
      </c>
      <c r="F388" s="35" t="s">
        <v>2624</v>
      </c>
      <c r="G388" s="35" t="s">
        <v>2625</v>
      </c>
    </row>
    <row r="389" spans="1:7" x14ac:dyDescent="0.3">
      <c r="A389" s="33" t="s">
        <v>2626</v>
      </c>
      <c r="B389" s="34" t="s">
        <v>2627</v>
      </c>
      <c r="C389" s="35" t="s">
        <v>2633</v>
      </c>
      <c r="E389" s="34" t="s">
        <v>2629</v>
      </c>
      <c r="F389" s="35" t="s">
        <v>2630</v>
      </c>
      <c r="G389" s="35" t="s">
        <v>884</v>
      </c>
    </row>
    <row r="390" spans="1:7" x14ac:dyDescent="0.3">
      <c r="A390" s="33" t="s">
        <v>2631</v>
      </c>
      <c r="B390" s="34" t="s">
        <v>2632</v>
      </c>
      <c r="C390" s="35" t="s">
        <v>2637</v>
      </c>
      <c r="E390" s="34" t="s">
        <v>660</v>
      </c>
      <c r="F390" s="35" t="s">
        <v>2634</v>
      </c>
      <c r="G390" s="35" t="s">
        <v>688</v>
      </c>
    </row>
    <row r="391" spans="1:7" x14ac:dyDescent="0.3">
      <c r="A391" s="33" t="s">
        <v>2635</v>
      </c>
      <c r="B391" s="34" t="s">
        <v>2636</v>
      </c>
      <c r="C391" s="35" t="s">
        <v>2644</v>
      </c>
      <c r="D391" s="35" t="s">
        <v>2638</v>
      </c>
      <c r="E391" s="34" t="s">
        <v>2639</v>
      </c>
      <c r="F391" s="35" t="s">
        <v>2640</v>
      </c>
      <c r="G391" s="35" t="s">
        <v>2641</v>
      </c>
    </row>
    <row r="392" spans="1:7" x14ac:dyDescent="0.3">
      <c r="A392" s="33" t="s">
        <v>2642</v>
      </c>
      <c r="B392" s="34" t="s">
        <v>2643</v>
      </c>
      <c r="C392" s="35" t="s">
        <v>2649</v>
      </c>
      <c r="E392" s="34" t="s">
        <v>2645</v>
      </c>
      <c r="F392" s="35" t="s">
        <v>2646</v>
      </c>
      <c r="G392" s="35" t="s">
        <v>555</v>
      </c>
    </row>
    <row r="393" spans="1:7" x14ac:dyDescent="0.3">
      <c r="A393" s="33" t="s">
        <v>2647</v>
      </c>
      <c r="B393" s="34" t="s">
        <v>2648</v>
      </c>
      <c r="C393" s="35" t="s">
        <v>2654</v>
      </c>
      <c r="E393" s="34" t="s">
        <v>2650</v>
      </c>
      <c r="F393" s="35" t="s">
        <v>2651</v>
      </c>
      <c r="G393" s="35" t="s">
        <v>662</v>
      </c>
    </row>
    <row r="394" spans="1:7" x14ac:dyDescent="0.3">
      <c r="A394" s="33" t="s">
        <v>2652</v>
      </c>
      <c r="B394" s="34" t="s">
        <v>2653</v>
      </c>
      <c r="C394" s="35" t="s">
        <v>2657</v>
      </c>
      <c r="E394" s="34" t="s">
        <v>2655</v>
      </c>
      <c r="F394" s="35" t="s">
        <v>2656</v>
      </c>
      <c r="G394" s="35" t="s">
        <v>586</v>
      </c>
    </row>
    <row r="395" spans="1:7" x14ac:dyDescent="0.3">
      <c r="A395" s="33" t="s">
        <v>2658</v>
      </c>
      <c r="B395" s="34" t="s">
        <v>2659</v>
      </c>
      <c r="C395" s="35" t="s">
        <v>2664</v>
      </c>
      <c r="E395" s="34" t="s">
        <v>2660</v>
      </c>
      <c r="F395" s="35" t="s">
        <v>2661</v>
      </c>
      <c r="G395" s="35" t="s">
        <v>669</v>
      </c>
    </row>
    <row r="396" spans="1:7" x14ac:dyDescent="0.3">
      <c r="A396" s="33" t="s">
        <v>2662</v>
      </c>
      <c r="B396" s="34" t="s">
        <v>2663</v>
      </c>
      <c r="C396" s="35" t="s">
        <v>2670</v>
      </c>
      <c r="D396" s="35" t="s">
        <v>2665</v>
      </c>
      <c r="E396" s="34" t="s">
        <v>2666</v>
      </c>
      <c r="F396" s="35" t="s">
        <v>2667</v>
      </c>
      <c r="G396" s="35" t="s">
        <v>2169</v>
      </c>
    </row>
    <row r="397" spans="1:7" x14ac:dyDescent="0.3">
      <c r="A397" s="33" t="s">
        <v>2668</v>
      </c>
      <c r="B397" s="34" t="s">
        <v>2669</v>
      </c>
      <c r="C397" s="35" t="s">
        <v>2674</v>
      </c>
      <c r="E397" s="34">
        <v>22043464</v>
      </c>
      <c r="F397" s="35" t="s">
        <v>2671</v>
      </c>
      <c r="G397" s="35" t="s">
        <v>555</v>
      </c>
    </row>
    <row r="398" spans="1:7" x14ac:dyDescent="0.3">
      <c r="A398" s="33" t="s">
        <v>2672</v>
      </c>
      <c r="B398" s="34" t="s">
        <v>2673</v>
      </c>
      <c r="C398" s="35" t="s">
        <v>2679</v>
      </c>
      <c r="E398" s="34" t="s">
        <v>2675</v>
      </c>
      <c r="F398" s="35" t="s">
        <v>2676</v>
      </c>
      <c r="G398" s="35" t="s">
        <v>555</v>
      </c>
    </row>
    <row r="399" spans="1:7" x14ac:dyDescent="0.3">
      <c r="A399" s="33" t="s">
        <v>2677</v>
      </c>
      <c r="B399" s="34" t="s">
        <v>2678</v>
      </c>
      <c r="C399" s="35" t="s">
        <v>2684</v>
      </c>
      <c r="E399" s="34" t="s">
        <v>2680</v>
      </c>
      <c r="F399" s="35" t="s">
        <v>2681</v>
      </c>
      <c r="G399" s="35" t="s">
        <v>890</v>
      </c>
    </row>
    <row r="400" spans="1:7" x14ac:dyDescent="0.3">
      <c r="A400" s="33" t="s">
        <v>2682</v>
      </c>
      <c r="B400" s="34" t="s">
        <v>2683</v>
      </c>
      <c r="C400" s="35" t="s">
        <v>2689</v>
      </c>
      <c r="E400" s="34" t="s">
        <v>2685</v>
      </c>
      <c r="F400" s="35" t="s">
        <v>2686</v>
      </c>
      <c r="G400" s="35" t="s">
        <v>1201</v>
      </c>
    </row>
    <row r="401" spans="1:7" x14ac:dyDescent="0.3">
      <c r="A401" s="33" t="s">
        <v>2687</v>
      </c>
      <c r="B401" s="34" t="s">
        <v>2688</v>
      </c>
      <c r="C401" s="35" t="s">
        <v>2695</v>
      </c>
      <c r="E401" s="34" t="s">
        <v>2690</v>
      </c>
      <c r="F401" s="35" t="s">
        <v>2691</v>
      </c>
      <c r="G401" s="35" t="s">
        <v>2692</v>
      </c>
    </row>
    <row r="402" spans="1:7" x14ac:dyDescent="0.3">
      <c r="A402" s="33" t="s">
        <v>2693</v>
      </c>
      <c r="B402" s="34" t="s">
        <v>2694</v>
      </c>
      <c r="C402" s="35" t="s">
        <v>2701</v>
      </c>
      <c r="D402" s="35" t="s">
        <v>2696</v>
      </c>
      <c r="E402" s="34" t="s">
        <v>2697</v>
      </c>
      <c r="F402" s="35" t="s">
        <v>2698</v>
      </c>
      <c r="G402" s="35" t="s">
        <v>1802</v>
      </c>
    </row>
    <row r="403" spans="1:7" x14ac:dyDescent="0.3">
      <c r="A403" s="33" t="s">
        <v>2699</v>
      </c>
      <c r="B403" s="34" t="s">
        <v>2700</v>
      </c>
      <c r="C403" s="35" t="s">
        <v>2707</v>
      </c>
      <c r="D403" s="35" t="s">
        <v>2702</v>
      </c>
      <c r="E403" s="34" t="s">
        <v>660</v>
      </c>
      <c r="F403" s="35" t="s">
        <v>2703</v>
      </c>
      <c r="G403" s="35" t="s">
        <v>2704</v>
      </c>
    </row>
    <row r="404" spans="1:7" x14ac:dyDescent="0.3">
      <c r="A404" s="33" t="s">
        <v>2705</v>
      </c>
      <c r="B404" s="34" t="s">
        <v>2706</v>
      </c>
      <c r="C404" s="35" t="s">
        <v>2713</v>
      </c>
      <c r="D404" s="35" t="s">
        <v>2708</v>
      </c>
      <c r="E404" s="34" t="s">
        <v>2709</v>
      </c>
      <c r="F404" s="35" t="s">
        <v>2710</v>
      </c>
      <c r="G404" s="35" t="s">
        <v>1201</v>
      </c>
    </row>
    <row r="405" spans="1:7" x14ac:dyDescent="0.3">
      <c r="A405" s="33" t="s">
        <v>2711</v>
      </c>
      <c r="B405" s="34" t="s">
        <v>2712</v>
      </c>
      <c r="C405" s="35" t="s">
        <v>2718</v>
      </c>
      <c r="E405" s="34" t="s">
        <v>2714</v>
      </c>
      <c r="F405" s="35" t="s">
        <v>2715</v>
      </c>
      <c r="G405" s="35" t="s">
        <v>2377</v>
      </c>
    </row>
    <row r="406" spans="1:7" x14ac:dyDescent="0.3">
      <c r="A406" s="33" t="s">
        <v>2716</v>
      </c>
      <c r="B406" s="34" t="s">
        <v>2717</v>
      </c>
      <c r="C406" s="35" t="s">
        <v>2723</v>
      </c>
      <c r="E406" s="34" t="s">
        <v>2719</v>
      </c>
      <c r="F406" s="35" t="s">
        <v>2720</v>
      </c>
      <c r="G406" s="35" t="s">
        <v>580</v>
      </c>
    </row>
    <row r="407" spans="1:7" x14ac:dyDescent="0.3">
      <c r="A407" s="33" t="s">
        <v>2721</v>
      </c>
      <c r="B407" s="34" t="s">
        <v>2722</v>
      </c>
      <c r="C407" s="35" t="s">
        <v>2728</v>
      </c>
      <c r="E407" s="34" t="s">
        <v>2724</v>
      </c>
      <c r="F407" s="35" t="s">
        <v>2725</v>
      </c>
      <c r="G407" s="35" t="s">
        <v>1238</v>
      </c>
    </row>
    <row r="408" spans="1:7" x14ac:dyDescent="0.3">
      <c r="A408" s="33" t="s">
        <v>2726</v>
      </c>
      <c r="B408" s="34" t="s">
        <v>2727</v>
      </c>
      <c r="C408" s="35" t="s">
        <v>2733</v>
      </c>
      <c r="E408" s="34" t="s">
        <v>2729</v>
      </c>
      <c r="F408" s="35" t="s">
        <v>2730</v>
      </c>
      <c r="G408" s="35" t="s">
        <v>890</v>
      </c>
    </row>
    <row r="409" spans="1:7" x14ac:dyDescent="0.3">
      <c r="A409" s="33" t="s">
        <v>2731</v>
      </c>
      <c r="B409" s="34" t="s">
        <v>2732</v>
      </c>
      <c r="C409" s="35" t="s">
        <v>2738</v>
      </c>
      <c r="E409" s="34" t="s">
        <v>2734</v>
      </c>
      <c r="F409" s="35" t="s">
        <v>2735</v>
      </c>
      <c r="G409" s="35" t="s">
        <v>925</v>
      </c>
    </row>
    <row r="410" spans="1:7" x14ac:dyDescent="0.3">
      <c r="A410" s="33" t="s">
        <v>2736</v>
      </c>
      <c r="B410" s="34" t="s">
        <v>2737</v>
      </c>
      <c r="C410" s="35" t="s">
        <v>2743</v>
      </c>
      <c r="E410" s="34" t="s">
        <v>2739</v>
      </c>
      <c r="F410" s="35" t="s">
        <v>2740</v>
      </c>
      <c r="G410" s="35" t="s">
        <v>656</v>
      </c>
    </row>
    <row r="411" spans="1:7" x14ac:dyDescent="0.3">
      <c r="A411" s="33" t="s">
        <v>2741</v>
      </c>
      <c r="B411" s="34" t="s">
        <v>2742</v>
      </c>
      <c r="C411" s="35" t="s">
        <v>2747</v>
      </c>
      <c r="E411" s="34" t="s">
        <v>660</v>
      </c>
      <c r="F411" s="35" t="s">
        <v>2744</v>
      </c>
      <c r="G411" s="35" t="s">
        <v>1117</v>
      </c>
    </row>
    <row r="412" spans="1:7" x14ac:dyDescent="0.3">
      <c r="A412" s="33" t="s">
        <v>2745</v>
      </c>
      <c r="B412" s="34" t="s">
        <v>2746</v>
      </c>
      <c r="C412" s="35" t="s">
        <v>2751</v>
      </c>
      <c r="E412" s="34" t="s">
        <v>2748</v>
      </c>
      <c r="F412" s="35" t="s">
        <v>1222</v>
      </c>
      <c r="G412" s="35" t="s">
        <v>699</v>
      </c>
    </row>
    <row r="413" spans="1:7" x14ac:dyDescent="0.3">
      <c r="A413" s="33" t="s">
        <v>2749</v>
      </c>
      <c r="B413" s="34" t="s">
        <v>2750</v>
      </c>
      <c r="C413" s="35" t="s">
        <v>2757</v>
      </c>
      <c r="E413" s="34" t="s">
        <v>2752</v>
      </c>
      <c r="F413" s="35" t="s">
        <v>2753</v>
      </c>
      <c r="G413" s="35" t="s">
        <v>2754</v>
      </c>
    </row>
    <row r="414" spans="1:7" x14ac:dyDescent="0.3">
      <c r="A414" s="33" t="s">
        <v>2755</v>
      </c>
      <c r="B414" s="34" t="s">
        <v>2756</v>
      </c>
      <c r="C414" s="35" t="s">
        <v>2763</v>
      </c>
      <c r="D414" s="35" t="s">
        <v>2758</v>
      </c>
      <c r="E414" s="34" t="s">
        <v>2759</v>
      </c>
      <c r="F414" s="35" t="s">
        <v>2760</v>
      </c>
      <c r="G414" s="35" t="s">
        <v>610</v>
      </c>
    </row>
    <row r="415" spans="1:7" x14ac:dyDescent="0.3">
      <c r="A415" s="33" t="s">
        <v>2761</v>
      </c>
      <c r="B415" s="34" t="s">
        <v>2762</v>
      </c>
      <c r="C415" s="35" t="s">
        <v>2768</v>
      </c>
      <c r="E415" s="34" t="s">
        <v>2764</v>
      </c>
      <c r="F415" s="35" t="s">
        <v>2765</v>
      </c>
      <c r="G415" s="35" t="s">
        <v>1637</v>
      </c>
    </row>
    <row r="416" spans="1:7" x14ac:dyDescent="0.3">
      <c r="A416" s="33" t="s">
        <v>2766</v>
      </c>
      <c r="B416" s="34" t="s">
        <v>2767</v>
      </c>
      <c r="C416" s="35" t="s">
        <v>2773</v>
      </c>
      <c r="E416" s="34" t="s">
        <v>2769</v>
      </c>
      <c r="F416" s="35" t="s">
        <v>2770</v>
      </c>
      <c r="G416" s="35" t="s">
        <v>877</v>
      </c>
    </row>
    <row r="417" spans="1:7" x14ac:dyDescent="0.3">
      <c r="A417" s="33" t="s">
        <v>2771</v>
      </c>
      <c r="B417" s="34" t="s">
        <v>2772</v>
      </c>
      <c r="C417" s="35" t="s">
        <v>2778</v>
      </c>
      <c r="E417" s="34" t="s">
        <v>2774</v>
      </c>
      <c r="F417" s="35" t="s">
        <v>2775</v>
      </c>
      <c r="G417" s="35" t="s">
        <v>855</v>
      </c>
    </row>
    <row r="418" spans="1:7" x14ac:dyDescent="0.3">
      <c r="A418" s="33" t="s">
        <v>2776</v>
      </c>
      <c r="B418" s="34" t="s">
        <v>2777</v>
      </c>
      <c r="C418" s="35" t="s">
        <v>2783</v>
      </c>
      <c r="E418" s="34" t="s">
        <v>2779</v>
      </c>
      <c r="F418" s="35" t="s">
        <v>2780</v>
      </c>
      <c r="G418" s="35" t="s">
        <v>662</v>
      </c>
    </row>
    <row r="419" spans="1:7" x14ac:dyDescent="0.3">
      <c r="A419" s="33" t="s">
        <v>2781</v>
      </c>
      <c r="B419" s="34" t="s">
        <v>2782</v>
      </c>
      <c r="C419" s="35" t="s">
        <v>2788</v>
      </c>
      <c r="E419" s="34" t="s">
        <v>2784</v>
      </c>
      <c r="F419" s="35" t="s">
        <v>2785</v>
      </c>
      <c r="G419" s="35" t="s">
        <v>788</v>
      </c>
    </row>
    <row r="420" spans="1:7" x14ac:dyDescent="0.3">
      <c r="A420" s="33" t="s">
        <v>2786</v>
      </c>
      <c r="B420" s="34" t="s">
        <v>2787</v>
      </c>
      <c r="C420" s="35" t="s">
        <v>2793</v>
      </c>
      <c r="E420" s="34" t="s">
        <v>2789</v>
      </c>
      <c r="F420" s="35" t="s">
        <v>2790</v>
      </c>
      <c r="G420" s="35" t="s">
        <v>688</v>
      </c>
    </row>
    <row r="421" spans="1:7" x14ac:dyDescent="0.3">
      <c r="A421" s="33" t="s">
        <v>2791</v>
      </c>
      <c r="B421" s="34" t="s">
        <v>2792</v>
      </c>
      <c r="C421" s="35" t="s">
        <v>2798</v>
      </c>
      <c r="E421" s="34" t="s">
        <v>2794</v>
      </c>
      <c r="F421" s="35" t="s">
        <v>2795</v>
      </c>
      <c r="G421" s="35" t="s">
        <v>877</v>
      </c>
    </row>
    <row r="422" spans="1:7" x14ac:dyDescent="0.3">
      <c r="A422" s="33" t="s">
        <v>2796</v>
      </c>
      <c r="B422" s="34" t="s">
        <v>2797</v>
      </c>
      <c r="C422" s="35" t="s">
        <v>2804</v>
      </c>
      <c r="D422" s="35" t="s">
        <v>2799</v>
      </c>
      <c r="E422" s="34" t="s">
        <v>2800</v>
      </c>
      <c r="F422" s="35" t="s">
        <v>2801</v>
      </c>
      <c r="G422" s="35" t="s">
        <v>1295</v>
      </c>
    </row>
    <row r="423" spans="1:7" x14ac:dyDescent="0.3">
      <c r="A423" s="33" t="s">
        <v>2802</v>
      </c>
      <c r="B423" s="34" t="s">
        <v>2803</v>
      </c>
      <c r="C423" s="35" t="s">
        <v>2810</v>
      </c>
      <c r="D423" s="35" t="s">
        <v>2805</v>
      </c>
      <c r="E423" s="34" t="s">
        <v>2806</v>
      </c>
      <c r="F423" s="35" t="s">
        <v>2807</v>
      </c>
      <c r="G423" s="35" t="s">
        <v>560</v>
      </c>
    </row>
    <row r="424" spans="1:7" x14ac:dyDescent="0.3">
      <c r="A424" s="33" t="s">
        <v>2808</v>
      </c>
      <c r="B424" s="34" t="s">
        <v>2809</v>
      </c>
      <c r="C424" s="35" t="s">
        <v>2815</v>
      </c>
      <c r="E424" s="34" t="s">
        <v>2811</v>
      </c>
      <c r="F424" s="35" t="s">
        <v>2812</v>
      </c>
      <c r="G424" s="35" t="s">
        <v>688</v>
      </c>
    </row>
    <row r="425" spans="1:7" x14ac:dyDescent="0.3">
      <c r="A425" s="33" t="s">
        <v>2813</v>
      </c>
      <c r="B425" s="34" t="s">
        <v>2814</v>
      </c>
      <c r="C425" s="35" t="s">
        <v>2820</v>
      </c>
      <c r="E425" s="34" t="s">
        <v>2816</v>
      </c>
      <c r="F425" s="35" t="s">
        <v>2817</v>
      </c>
      <c r="G425" s="35" t="s">
        <v>662</v>
      </c>
    </row>
    <row r="426" spans="1:7" x14ac:dyDescent="0.3">
      <c r="A426" s="33" t="s">
        <v>2818</v>
      </c>
      <c r="B426" s="34" t="s">
        <v>2819</v>
      </c>
      <c r="C426" s="35" t="s">
        <v>2824</v>
      </c>
      <c r="E426" s="34">
        <v>996195394</v>
      </c>
      <c r="F426" s="35" t="s">
        <v>2821</v>
      </c>
      <c r="G426" s="35" t="s">
        <v>580</v>
      </c>
    </row>
    <row r="427" spans="1:7" x14ac:dyDescent="0.3">
      <c r="A427" s="33" t="s">
        <v>2822</v>
      </c>
      <c r="B427" s="34" t="s">
        <v>2823</v>
      </c>
      <c r="C427" s="35" t="s">
        <v>2830</v>
      </c>
      <c r="D427" s="35" t="s">
        <v>2825</v>
      </c>
      <c r="E427" s="34" t="s">
        <v>2826</v>
      </c>
      <c r="F427" s="35" t="s">
        <v>2827</v>
      </c>
      <c r="G427" s="35" t="s">
        <v>592</v>
      </c>
    </row>
    <row r="428" spans="1:7" x14ac:dyDescent="0.3">
      <c r="A428" s="33" t="s">
        <v>2828</v>
      </c>
      <c r="B428" s="34" t="s">
        <v>2829</v>
      </c>
      <c r="C428" s="35" t="s">
        <v>2834</v>
      </c>
      <c r="E428" s="34" t="s">
        <v>660</v>
      </c>
      <c r="F428" s="35" t="s">
        <v>2831</v>
      </c>
      <c r="G428" s="35" t="s">
        <v>1493</v>
      </c>
    </row>
    <row r="429" spans="1:7" x14ac:dyDescent="0.3">
      <c r="A429" s="33" t="s">
        <v>2832</v>
      </c>
      <c r="B429" s="34" t="s">
        <v>2833</v>
      </c>
      <c r="C429" s="35" t="s">
        <v>2840</v>
      </c>
      <c r="D429" s="35" t="s">
        <v>2835</v>
      </c>
      <c r="E429" s="34" t="s">
        <v>2836</v>
      </c>
      <c r="F429" s="35" t="s">
        <v>2837</v>
      </c>
      <c r="G429" s="35" t="s">
        <v>1306</v>
      </c>
    </row>
    <row r="430" spans="1:7" x14ac:dyDescent="0.3">
      <c r="A430" s="33" t="s">
        <v>2838</v>
      </c>
      <c r="B430" s="34" t="s">
        <v>2839</v>
      </c>
      <c r="C430" s="35" t="s">
        <v>2845</v>
      </c>
      <c r="E430" s="34" t="s">
        <v>2841</v>
      </c>
      <c r="F430" s="35" t="s">
        <v>2842</v>
      </c>
      <c r="G430" s="35" t="s">
        <v>555</v>
      </c>
    </row>
    <row r="431" spans="1:7" x14ac:dyDescent="0.3">
      <c r="A431" s="33" t="s">
        <v>2843</v>
      </c>
      <c r="B431" s="34" t="s">
        <v>2844</v>
      </c>
      <c r="C431" s="35" t="s">
        <v>2850</v>
      </c>
      <c r="E431" s="34" t="s">
        <v>2846</v>
      </c>
      <c r="F431" s="35" t="s">
        <v>2847</v>
      </c>
      <c r="G431" s="35" t="s">
        <v>1117</v>
      </c>
    </row>
    <row r="432" spans="1:7" x14ac:dyDescent="0.3">
      <c r="A432" s="33" t="s">
        <v>2848</v>
      </c>
      <c r="B432" s="34" t="s">
        <v>2849</v>
      </c>
      <c r="C432" s="35" t="s">
        <v>2856</v>
      </c>
      <c r="D432" s="35" t="s">
        <v>2851</v>
      </c>
      <c r="E432" s="34" t="s">
        <v>2852</v>
      </c>
      <c r="F432" s="35" t="s">
        <v>2853</v>
      </c>
      <c r="G432" s="35" t="s">
        <v>555</v>
      </c>
    </row>
    <row r="433" spans="1:7" x14ac:dyDescent="0.3">
      <c r="A433" s="33" t="s">
        <v>2854</v>
      </c>
      <c r="B433" s="34" t="s">
        <v>2855</v>
      </c>
      <c r="C433" s="35" t="s">
        <v>2862</v>
      </c>
      <c r="D433" s="35" t="s">
        <v>2857</v>
      </c>
      <c r="E433" s="34" t="s">
        <v>2858</v>
      </c>
      <c r="F433" s="35" t="s">
        <v>2859</v>
      </c>
      <c r="G433" s="35" t="s">
        <v>750</v>
      </c>
    </row>
    <row r="434" spans="1:7" x14ac:dyDescent="0.3">
      <c r="A434" s="33" t="s">
        <v>2860</v>
      </c>
      <c r="B434" s="34" t="s">
        <v>2861</v>
      </c>
      <c r="C434" s="35" t="s">
        <v>2866</v>
      </c>
      <c r="E434" s="34">
        <v>982898595</v>
      </c>
      <c r="F434" s="35" t="s">
        <v>2863</v>
      </c>
      <c r="G434" s="35" t="s">
        <v>592</v>
      </c>
    </row>
    <row r="435" spans="1:7" x14ac:dyDescent="0.3">
      <c r="A435" s="33" t="s">
        <v>2864</v>
      </c>
      <c r="B435" s="34" t="s">
        <v>2865</v>
      </c>
      <c r="C435" s="35" t="s">
        <v>2870</v>
      </c>
      <c r="E435" s="34">
        <v>950546074</v>
      </c>
      <c r="F435" s="35" t="s">
        <v>2867</v>
      </c>
      <c r="G435" s="35" t="s">
        <v>555</v>
      </c>
    </row>
    <row r="436" spans="1:7" x14ac:dyDescent="0.3">
      <c r="A436" s="33" t="s">
        <v>2868</v>
      </c>
      <c r="B436" s="34" t="s">
        <v>2869</v>
      </c>
      <c r="C436" s="35" t="s">
        <v>2877</v>
      </c>
      <c r="D436" s="35" t="s">
        <v>2871</v>
      </c>
      <c r="E436" s="34" t="s">
        <v>2872</v>
      </c>
      <c r="F436" s="35" t="s">
        <v>2873</v>
      </c>
      <c r="G436" s="35" t="s">
        <v>2874</v>
      </c>
    </row>
    <row r="437" spans="1:7" x14ac:dyDescent="0.3">
      <c r="A437" s="33" t="s">
        <v>2875</v>
      </c>
      <c r="B437" s="34" t="s">
        <v>2876</v>
      </c>
      <c r="C437" s="35" t="s">
        <v>2882</v>
      </c>
      <c r="E437" s="34" t="s">
        <v>660</v>
      </c>
      <c r="F437" s="35" t="s">
        <v>2878</v>
      </c>
      <c r="G437" s="35" t="s">
        <v>2879</v>
      </c>
    </row>
    <row r="438" spans="1:7" x14ac:dyDescent="0.3">
      <c r="A438" s="33" t="s">
        <v>2880</v>
      </c>
      <c r="B438" s="34" t="s">
        <v>2881</v>
      </c>
      <c r="C438" s="35" t="s">
        <v>2887</v>
      </c>
      <c r="E438" s="34" t="s">
        <v>660</v>
      </c>
      <c r="F438" s="35" t="s">
        <v>2883</v>
      </c>
      <c r="G438" s="35" t="s">
        <v>2884</v>
      </c>
    </row>
    <row r="439" spans="1:7" x14ac:dyDescent="0.3">
      <c r="A439" s="33" t="s">
        <v>2885</v>
      </c>
      <c r="B439" s="34" t="s">
        <v>2886</v>
      </c>
      <c r="C439" s="35" t="s">
        <v>2892</v>
      </c>
      <c r="E439" s="34" t="s">
        <v>2888</v>
      </c>
      <c r="F439" s="35" t="s">
        <v>2889</v>
      </c>
      <c r="G439" s="35" t="s">
        <v>788</v>
      </c>
    </row>
    <row r="440" spans="1:7" x14ac:dyDescent="0.3">
      <c r="A440" s="33" t="s">
        <v>2890</v>
      </c>
      <c r="B440" s="34" t="s">
        <v>2891</v>
      </c>
      <c r="C440" s="35" t="s">
        <v>2897</v>
      </c>
      <c r="E440" s="34" t="s">
        <v>2893</v>
      </c>
      <c r="F440" s="35" t="s">
        <v>2894</v>
      </c>
      <c r="G440" s="35" t="s">
        <v>1020</v>
      </c>
    </row>
    <row r="441" spans="1:7" x14ac:dyDescent="0.3">
      <c r="A441" s="33" t="s">
        <v>2895</v>
      </c>
      <c r="B441" s="34" t="s">
        <v>2896</v>
      </c>
      <c r="C441" s="35" t="s">
        <v>2902</v>
      </c>
      <c r="E441" s="34" t="s">
        <v>2898</v>
      </c>
      <c r="F441" s="35" t="s">
        <v>2899</v>
      </c>
      <c r="G441" s="35" t="s">
        <v>1371</v>
      </c>
    </row>
    <row r="442" spans="1:7" x14ac:dyDescent="0.3">
      <c r="A442" s="33" t="s">
        <v>2900</v>
      </c>
      <c r="B442" s="34" t="s">
        <v>2901</v>
      </c>
      <c r="C442" s="35" t="s">
        <v>2907</v>
      </c>
      <c r="E442" s="34" t="s">
        <v>2903</v>
      </c>
      <c r="F442" s="35" t="s">
        <v>2904</v>
      </c>
      <c r="G442" s="35" t="s">
        <v>890</v>
      </c>
    </row>
    <row r="443" spans="1:7" x14ac:dyDescent="0.3">
      <c r="A443" s="33" t="s">
        <v>2905</v>
      </c>
      <c r="B443" s="34" t="s">
        <v>2906</v>
      </c>
      <c r="C443" s="35" t="s">
        <v>2912</v>
      </c>
      <c r="D443" s="35" t="s">
        <v>2908</v>
      </c>
      <c r="E443" s="34" t="s">
        <v>660</v>
      </c>
      <c r="F443" s="35" t="s">
        <v>2909</v>
      </c>
      <c r="G443" s="35" t="s">
        <v>688</v>
      </c>
    </row>
    <row r="444" spans="1:7" x14ac:dyDescent="0.3">
      <c r="A444" s="33" t="s">
        <v>2910</v>
      </c>
      <c r="B444" s="34" t="s">
        <v>2911</v>
      </c>
      <c r="C444" s="35" t="s">
        <v>2918</v>
      </c>
      <c r="D444" s="35" t="s">
        <v>2913</v>
      </c>
      <c r="E444" s="34" t="s">
        <v>2914</v>
      </c>
      <c r="F444" s="35" t="s">
        <v>2915</v>
      </c>
      <c r="G444" s="35" t="s">
        <v>1279</v>
      </c>
    </row>
    <row r="445" spans="1:7" x14ac:dyDescent="0.3">
      <c r="A445" s="33" t="s">
        <v>2916</v>
      </c>
      <c r="B445" s="34" t="s">
        <v>2917</v>
      </c>
      <c r="C445" s="35" t="s">
        <v>2922</v>
      </c>
      <c r="E445" s="34">
        <v>26397236</v>
      </c>
      <c r="F445" s="35" t="s">
        <v>2919</v>
      </c>
      <c r="G445" s="35" t="s">
        <v>555</v>
      </c>
    </row>
    <row r="446" spans="1:7" x14ac:dyDescent="0.3">
      <c r="A446" s="33" t="s">
        <v>2920</v>
      </c>
      <c r="B446" s="34" t="s">
        <v>2921</v>
      </c>
      <c r="C446" s="35" t="s">
        <v>2927</v>
      </c>
      <c r="E446" s="34" t="s">
        <v>2923</v>
      </c>
      <c r="F446" s="35" t="s">
        <v>2924</v>
      </c>
      <c r="G446" s="35" t="s">
        <v>555</v>
      </c>
    </row>
    <row r="447" spans="1:7" x14ac:dyDescent="0.3">
      <c r="A447" s="33" t="s">
        <v>2925</v>
      </c>
      <c r="B447" s="34" t="s">
        <v>2926</v>
      </c>
      <c r="C447" s="35" t="s">
        <v>2934</v>
      </c>
      <c r="D447" s="35" t="s">
        <v>2928</v>
      </c>
      <c r="E447" s="34" t="s">
        <v>2929</v>
      </c>
      <c r="F447" s="35" t="s">
        <v>2930</v>
      </c>
      <c r="G447" s="35" t="s">
        <v>2931</v>
      </c>
    </row>
    <row r="448" spans="1:7" x14ac:dyDescent="0.3">
      <c r="A448" s="33" t="s">
        <v>2932</v>
      </c>
      <c r="B448" s="34" t="s">
        <v>2933</v>
      </c>
      <c r="C448" s="35" t="s">
        <v>2939</v>
      </c>
      <c r="E448" s="34" t="s">
        <v>2935</v>
      </c>
      <c r="F448" s="35" t="s">
        <v>2936</v>
      </c>
      <c r="G448" s="35" t="s">
        <v>2480</v>
      </c>
    </row>
    <row r="449" spans="1:7" x14ac:dyDescent="0.3">
      <c r="A449" s="33" t="s">
        <v>2937</v>
      </c>
      <c r="B449" s="34" t="s">
        <v>2938</v>
      </c>
      <c r="C449" s="35" t="s">
        <v>2944</v>
      </c>
      <c r="E449" s="34" t="s">
        <v>2940</v>
      </c>
      <c r="F449" s="35" t="s">
        <v>2941</v>
      </c>
      <c r="G449" s="35" t="s">
        <v>592</v>
      </c>
    </row>
    <row r="450" spans="1:7" x14ac:dyDescent="0.3">
      <c r="A450" s="33" t="s">
        <v>2942</v>
      </c>
      <c r="B450" s="34" t="s">
        <v>2943</v>
      </c>
      <c r="C450" s="35" t="s">
        <v>2948</v>
      </c>
      <c r="E450" s="34" t="s">
        <v>2945</v>
      </c>
      <c r="F450" s="35" t="s">
        <v>2817</v>
      </c>
      <c r="G450" s="35" t="s">
        <v>662</v>
      </c>
    </row>
    <row r="451" spans="1:7" x14ac:dyDescent="0.3">
      <c r="A451" s="33" t="s">
        <v>2946</v>
      </c>
      <c r="B451" s="34" t="s">
        <v>2947</v>
      </c>
      <c r="C451" s="35" t="s">
        <v>2953</v>
      </c>
      <c r="E451" s="34" t="s">
        <v>2949</v>
      </c>
      <c r="F451" s="35" t="s">
        <v>2950</v>
      </c>
      <c r="G451" s="35" t="s">
        <v>1679</v>
      </c>
    </row>
    <row r="452" spans="1:7" x14ac:dyDescent="0.3">
      <c r="A452" s="33" t="s">
        <v>2951</v>
      </c>
      <c r="B452" s="34" t="s">
        <v>2952</v>
      </c>
      <c r="C452" s="35" t="s">
        <v>2957</v>
      </c>
      <c r="E452" s="34">
        <v>22681599</v>
      </c>
      <c r="F452" s="35" t="s">
        <v>2954</v>
      </c>
      <c r="G452" s="35" t="s">
        <v>555</v>
      </c>
    </row>
    <row r="453" spans="1:7" x14ac:dyDescent="0.3">
      <c r="A453" s="33" t="s">
        <v>2955</v>
      </c>
      <c r="B453" s="34" t="s">
        <v>2956</v>
      </c>
      <c r="C453" s="35" t="s">
        <v>2963</v>
      </c>
      <c r="D453" s="35" t="s">
        <v>2958</v>
      </c>
      <c r="E453" s="34" t="s">
        <v>2959</v>
      </c>
      <c r="F453" s="35" t="s">
        <v>2960</v>
      </c>
      <c r="G453" s="35" t="s">
        <v>1318</v>
      </c>
    </row>
    <row r="454" spans="1:7" x14ac:dyDescent="0.3">
      <c r="A454" s="33" t="s">
        <v>2961</v>
      </c>
      <c r="B454" s="34" t="s">
        <v>2962</v>
      </c>
      <c r="C454" s="35" t="s">
        <v>2968</v>
      </c>
      <c r="D454" s="35" t="s">
        <v>2964</v>
      </c>
      <c r="E454" s="34" t="s">
        <v>660</v>
      </c>
      <c r="F454" s="35" t="s">
        <v>2965</v>
      </c>
      <c r="G454" s="35" t="s">
        <v>555</v>
      </c>
    </row>
    <row r="455" spans="1:7" x14ac:dyDescent="0.3">
      <c r="A455" s="33" t="s">
        <v>2966</v>
      </c>
      <c r="B455" s="34" t="s">
        <v>2967</v>
      </c>
      <c r="C455" s="35" t="s">
        <v>2974</v>
      </c>
      <c r="D455" s="35" t="s">
        <v>2969</v>
      </c>
      <c r="E455" s="34" t="s">
        <v>2970</v>
      </c>
      <c r="F455" s="35" t="s">
        <v>2971</v>
      </c>
      <c r="G455" s="35" t="s">
        <v>1201</v>
      </c>
    </row>
    <row r="456" spans="1:7" x14ac:dyDescent="0.3">
      <c r="A456" s="33" t="s">
        <v>2972</v>
      </c>
      <c r="B456" s="34" t="s">
        <v>2973</v>
      </c>
      <c r="C456" s="35" t="s">
        <v>2980</v>
      </c>
      <c r="E456" s="34" t="s">
        <v>2975</v>
      </c>
      <c r="F456" s="35" t="s">
        <v>2976</v>
      </c>
      <c r="G456" s="35" t="s">
        <v>2977</v>
      </c>
    </row>
    <row r="457" spans="1:7" x14ac:dyDescent="0.3">
      <c r="A457" s="33" t="s">
        <v>2978</v>
      </c>
      <c r="B457" s="34" t="s">
        <v>2979</v>
      </c>
      <c r="C457" s="35" t="s">
        <v>2986</v>
      </c>
      <c r="D457" s="35" t="s">
        <v>2981</v>
      </c>
      <c r="E457" s="34" t="s">
        <v>2982</v>
      </c>
      <c r="F457" s="35" t="s">
        <v>2983</v>
      </c>
      <c r="G457" s="35" t="s">
        <v>669</v>
      </c>
    </row>
    <row r="458" spans="1:7" x14ac:dyDescent="0.3">
      <c r="A458" s="33" t="s">
        <v>2984</v>
      </c>
      <c r="B458" s="34" t="s">
        <v>2985</v>
      </c>
      <c r="C458" s="35" t="s">
        <v>2992</v>
      </c>
      <c r="D458" s="35" t="s">
        <v>2987</v>
      </c>
      <c r="E458" s="34" t="s">
        <v>2988</v>
      </c>
      <c r="F458" s="35" t="s">
        <v>2989</v>
      </c>
      <c r="G458" s="35" t="s">
        <v>669</v>
      </c>
    </row>
    <row r="459" spans="1:7" x14ac:dyDescent="0.3">
      <c r="A459" s="33" t="s">
        <v>2990</v>
      </c>
      <c r="B459" s="34" t="s">
        <v>2991</v>
      </c>
      <c r="C459" s="35" t="s">
        <v>2998</v>
      </c>
      <c r="D459" s="35" t="s">
        <v>2993</v>
      </c>
      <c r="E459" s="34" t="s">
        <v>2994</v>
      </c>
      <c r="F459" s="35" t="s">
        <v>2995</v>
      </c>
      <c r="G459" s="35" t="s">
        <v>716</v>
      </c>
    </row>
    <row r="460" spans="1:7" x14ac:dyDescent="0.3">
      <c r="A460" s="33" t="s">
        <v>2996</v>
      </c>
      <c r="B460" s="34" t="s">
        <v>2997</v>
      </c>
      <c r="C460" s="35" t="s">
        <v>3003</v>
      </c>
      <c r="E460" s="34" t="s">
        <v>2999</v>
      </c>
      <c r="F460" s="35" t="s">
        <v>3000</v>
      </c>
      <c r="G460" s="35" t="s">
        <v>1697</v>
      </c>
    </row>
    <row r="461" spans="1:7" x14ac:dyDescent="0.3">
      <c r="A461" s="33" t="s">
        <v>3001</v>
      </c>
      <c r="B461" s="34" t="s">
        <v>3002</v>
      </c>
      <c r="C461" s="35" t="s">
        <v>3008</v>
      </c>
      <c r="E461" s="34" t="s">
        <v>3004</v>
      </c>
      <c r="F461" s="35" t="s">
        <v>3005</v>
      </c>
      <c r="G461" s="35" t="s">
        <v>1679</v>
      </c>
    </row>
    <row r="462" spans="1:7" x14ac:dyDescent="0.3">
      <c r="A462" s="33" t="s">
        <v>3006</v>
      </c>
      <c r="B462" s="34" t="s">
        <v>3007</v>
      </c>
      <c r="C462" s="35" t="s">
        <v>3012</v>
      </c>
      <c r="E462" s="34">
        <v>22264933</v>
      </c>
      <c r="F462" s="35" t="s">
        <v>3009</v>
      </c>
      <c r="G462" s="35" t="s">
        <v>555</v>
      </c>
    </row>
    <row r="463" spans="1:7" x14ac:dyDescent="0.3">
      <c r="A463" s="33" t="s">
        <v>3010</v>
      </c>
      <c r="B463" s="34" t="s">
        <v>3011</v>
      </c>
      <c r="C463" s="35" t="s">
        <v>3018</v>
      </c>
      <c r="E463" s="34" t="s">
        <v>3013</v>
      </c>
      <c r="F463" s="35" t="s">
        <v>3014</v>
      </c>
      <c r="G463" s="35" t="s">
        <v>3015</v>
      </c>
    </row>
    <row r="464" spans="1:7" x14ac:dyDescent="0.3">
      <c r="A464" s="33" t="s">
        <v>3016</v>
      </c>
      <c r="B464" s="34" t="s">
        <v>3017</v>
      </c>
      <c r="C464" s="35" t="s">
        <v>3023</v>
      </c>
      <c r="E464" s="34" t="s">
        <v>3019</v>
      </c>
      <c r="F464" s="35" t="s">
        <v>3020</v>
      </c>
      <c r="G464" s="35" t="s">
        <v>555</v>
      </c>
    </row>
    <row r="465" spans="1:7" x14ac:dyDescent="0.3">
      <c r="A465" s="33" t="s">
        <v>3021</v>
      </c>
      <c r="B465" s="34" t="s">
        <v>3022</v>
      </c>
      <c r="C465" s="35" t="s">
        <v>3029</v>
      </c>
      <c r="D465" s="35" t="s">
        <v>3024</v>
      </c>
      <c r="E465" s="34" t="s">
        <v>3025</v>
      </c>
      <c r="F465" s="35" t="s">
        <v>3026</v>
      </c>
      <c r="G465" s="35" t="s">
        <v>555</v>
      </c>
    </row>
    <row r="466" spans="1:7" x14ac:dyDescent="0.3">
      <c r="A466" s="33" t="s">
        <v>3027</v>
      </c>
      <c r="B466" s="34" t="s">
        <v>3028</v>
      </c>
      <c r="C466" s="35" t="s">
        <v>3035</v>
      </c>
      <c r="D466" s="35" t="s">
        <v>3030</v>
      </c>
      <c r="E466" s="34" t="s">
        <v>3031</v>
      </c>
      <c r="F466" s="35" t="s">
        <v>3032</v>
      </c>
      <c r="G466" s="35" t="s">
        <v>1551</v>
      </c>
    </row>
    <row r="467" spans="1:7" x14ac:dyDescent="0.3">
      <c r="A467" s="33" t="s">
        <v>3033</v>
      </c>
      <c r="B467" s="34" t="s">
        <v>3034</v>
      </c>
      <c r="C467" s="35" t="s">
        <v>3041</v>
      </c>
      <c r="D467" s="35" t="s">
        <v>3036</v>
      </c>
      <c r="E467" s="34" t="s">
        <v>3037</v>
      </c>
      <c r="F467" s="35" t="s">
        <v>3038</v>
      </c>
      <c r="G467" s="35" t="s">
        <v>867</v>
      </c>
    </row>
    <row r="468" spans="1:7" x14ac:dyDescent="0.3">
      <c r="A468" s="33" t="s">
        <v>3039</v>
      </c>
      <c r="B468" s="34" t="s">
        <v>3040</v>
      </c>
      <c r="C468" s="35" t="s">
        <v>3045</v>
      </c>
      <c r="E468" s="34" t="s">
        <v>660</v>
      </c>
      <c r="F468" s="35" t="s">
        <v>3042</v>
      </c>
      <c r="G468" s="35" t="s">
        <v>1041</v>
      </c>
    </row>
    <row r="469" spans="1:7" x14ac:dyDescent="0.3">
      <c r="A469" s="33" t="s">
        <v>3043</v>
      </c>
      <c r="B469" s="34" t="s">
        <v>3044</v>
      </c>
      <c r="C469" s="35" t="s">
        <v>3050</v>
      </c>
      <c r="E469" s="34" t="s">
        <v>3046</v>
      </c>
      <c r="F469" s="35" t="s">
        <v>3047</v>
      </c>
      <c r="G469" s="35" t="s">
        <v>738</v>
      </c>
    </row>
    <row r="470" spans="1:7" x14ac:dyDescent="0.3">
      <c r="A470" s="33" t="s">
        <v>3048</v>
      </c>
      <c r="B470" s="34" t="s">
        <v>3049</v>
      </c>
      <c r="C470" s="35" t="s">
        <v>3055</v>
      </c>
      <c r="E470" s="34" t="s">
        <v>3051</v>
      </c>
      <c r="F470" s="35" t="s">
        <v>3052</v>
      </c>
      <c r="G470" s="35" t="s">
        <v>2641</v>
      </c>
    </row>
    <row r="471" spans="1:7" x14ac:dyDescent="0.3">
      <c r="A471" s="33" t="s">
        <v>3053</v>
      </c>
      <c r="B471" s="34" t="s">
        <v>3054</v>
      </c>
      <c r="C471" s="35" t="s">
        <v>3061</v>
      </c>
      <c r="D471" s="35" t="s">
        <v>3056</v>
      </c>
      <c r="E471" s="34" t="s">
        <v>3057</v>
      </c>
      <c r="F471" s="35" t="s">
        <v>3058</v>
      </c>
      <c r="G471" s="35" t="s">
        <v>2754</v>
      </c>
    </row>
    <row r="472" spans="1:7" x14ac:dyDescent="0.3">
      <c r="A472" s="33" t="s">
        <v>3059</v>
      </c>
      <c r="B472" s="34" t="s">
        <v>3060</v>
      </c>
      <c r="C472" s="35" t="s">
        <v>3068</v>
      </c>
      <c r="D472" s="35" t="s">
        <v>3062</v>
      </c>
      <c r="E472" s="34" t="s">
        <v>3063</v>
      </c>
      <c r="F472" s="35" t="s">
        <v>3064</v>
      </c>
      <c r="G472" s="35" t="s">
        <v>3065</v>
      </c>
    </row>
    <row r="473" spans="1:7" x14ac:dyDescent="0.3">
      <c r="A473" s="33" t="s">
        <v>3066</v>
      </c>
      <c r="B473" s="34" t="s">
        <v>3067</v>
      </c>
      <c r="C473" s="35" t="s">
        <v>3073</v>
      </c>
      <c r="E473" s="34" t="s">
        <v>3069</v>
      </c>
      <c r="F473" s="35" t="s">
        <v>3070</v>
      </c>
      <c r="G473" s="35" t="s">
        <v>555</v>
      </c>
    </row>
    <row r="474" spans="1:7" x14ac:dyDescent="0.3">
      <c r="A474" s="33" t="s">
        <v>3071</v>
      </c>
      <c r="B474" s="34" t="s">
        <v>3072</v>
      </c>
      <c r="C474" s="35" t="s">
        <v>3077</v>
      </c>
      <c r="E474" s="34">
        <v>966734842</v>
      </c>
      <c r="F474" s="35" t="s">
        <v>3074</v>
      </c>
      <c r="G474" s="35" t="s">
        <v>580</v>
      </c>
    </row>
    <row r="475" spans="1:7" x14ac:dyDescent="0.3">
      <c r="A475" s="33" t="s">
        <v>3075</v>
      </c>
      <c r="B475" s="34" t="s">
        <v>3076</v>
      </c>
      <c r="C475" s="35" t="s">
        <v>3081</v>
      </c>
      <c r="E475" s="34">
        <v>934202957</v>
      </c>
      <c r="F475" s="35" t="s">
        <v>3078</v>
      </c>
      <c r="G475" s="35" t="s">
        <v>1279</v>
      </c>
    </row>
    <row r="476" spans="1:7" x14ac:dyDescent="0.3">
      <c r="A476" s="33" t="s">
        <v>3079</v>
      </c>
      <c r="B476" s="34" t="s">
        <v>3080</v>
      </c>
      <c r="C476" s="35" t="s">
        <v>3086</v>
      </c>
      <c r="D476" s="35" t="s">
        <v>3082</v>
      </c>
      <c r="E476" s="34" t="s">
        <v>660</v>
      </c>
      <c r="F476" s="35" t="s">
        <v>3083</v>
      </c>
      <c r="G476" s="35" t="s">
        <v>555</v>
      </c>
    </row>
    <row r="477" spans="1:7" x14ac:dyDescent="0.3">
      <c r="A477" s="33" t="s">
        <v>3084</v>
      </c>
      <c r="B477" s="34" t="s">
        <v>3085</v>
      </c>
      <c r="C477" s="35" t="s">
        <v>3091</v>
      </c>
      <c r="D477" s="35" t="s">
        <v>3087</v>
      </c>
      <c r="E477" s="34" t="s">
        <v>660</v>
      </c>
      <c r="F477" s="35" t="s">
        <v>3088</v>
      </c>
      <c r="G477" s="35" t="s">
        <v>555</v>
      </c>
    </row>
    <row r="478" spans="1:7" x14ac:dyDescent="0.3">
      <c r="A478" s="33" t="s">
        <v>3089</v>
      </c>
      <c r="B478" s="34" t="s">
        <v>3090</v>
      </c>
      <c r="C478" s="35" t="s">
        <v>3096</v>
      </c>
      <c r="E478" s="34" t="s">
        <v>3092</v>
      </c>
      <c r="F478" s="35" t="s">
        <v>3093</v>
      </c>
      <c r="G478" s="35" t="s">
        <v>592</v>
      </c>
    </row>
    <row r="479" spans="1:7" x14ac:dyDescent="0.3">
      <c r="A479" s="33" t="s">
        <v>3094</v>
      </c>
      <c r="B479" s="34" t="s">
        <v>3095</v>
      </c>
      <c r="C479" s="35" t="s">
        <v>3102</v>
      </c>
      <c r="D479" s="35" t="s">
        <v>3097</v>
      </c>
      <c r="E479" s="34" t="s">
        <v>660</v>
      </c>
      <c r="F479" s="35" t="s">
        <v>3098</v>
      </c>
      <c r="G479" s="35" t="s">
        <v>3099</v>
      </c>
    </row>
    <row r="480" spans="1:7" x14ac:dyDescent="0.3">
      <c r="A480" s="33" t="s">
        <v>3100</v>
      </c>
      <c r="B480" s="34" t="s">
        <v>3101</v>
      </c>
      <c r="C480" s="35" t="s">
        <v>3107</v>
      </c>
      <c r="E480" s="34" t="s">
        <v>3103</v>
      </c>
      <c r="F480" s="35" t="s">
        <v>3104</v>
      </c>
      <c r="G480" s="35" t="s">
        <v>580</v>
      </c>
    </row>
    <row r="481" spans="1:7" x14ac:dyDescent="0.3">
      <c r="A481" s="33" t="s">
        <v>3105</v>
      </c>
      <c r="B481" s="34" t="s">
        <v>3106</v>
      </c>
      <c r="C481" s="35" t="s">
        <v>3113</v>
      </c>
      <c r="E481" s="34" t="s">
        <v>3108</v>
      </c>
      <c r="F481" s="35" t="s">
        <v>3109</v>
      </c>
      <c r="G481" s="35" t="s">
        <v>3110</v>
      </c>
    </row>
    <row r="482" spans="1:7" x14ac:dyDescent="0.3">
      <c r="A482" s="33" t="s">
        <v>3111</v>
      </c>
      <c r="B482" s="34" t="s">
        <v>3112</v>
      </c>
      <c r="C482" s="35" t="s">
        <v>3118</v>
      </c>
      <c r="E482" s="34" t="s">
        <v>3114</v>
      </c>
      <c r="F482" s="35" t="s">
        <v>3115</v>
      </c>
      <c r="G482" s="35" t="s">
        <v>867</v>
      </c>
    </row>
    <row r="483" spans="1:7" x14ac:dyDescent="0.3">
      <c r="A483" s="33" t="s">
        <v>3116</v>
      </c>
      <c r="B483" s="34" t="s">
        <v>3117</v>
      </c>
      <c r="C483" s="35" t="s">
        <v>3123</v>
      </c>
      <c r="E483" s="34" t="s">
        <v>3119</v>
      </c>
      <c r="F483" s="35" t="s">
        <v>3120</v>
      </c>
      <c r="G483" s="35" t="s">
        <v>1083</v>
      </c>
    </row>
    <row r="484" spans="1:7" x14ac:dyDescent="0.3">
      <c r="A484" s="33" t="s">
        <v>3121</v>
      </c>
      <c r="B484" s="34" t="s">
        <v>3122</v>
      </c>
      <c r="C484" s="35" t="s">
        <v>3129</v>
      </c>
      <c r="E484" s="34" t="s">
        <v>3124</v>
      </c>
      <c r="F484" s="35" t="s">
        <v>3125</v>
      </c>
      <c r="G484" s="35" t="s">
        <v>3126</v>
      </c>
    </row>
    <row r="485" spans="1:7" x14ac:dyDescent="0.3">
      <c r="A485" s="33" t="s">
        <v>3127</v>
      </c>
      <c r="B485" s="34" t="s">
        <v>3128</v>
      </c>
      <c r="C485" s="35" t="s">
        <v>3136</v>
      </c>
      <c r="D485" s="35" t="s">
        <v>3130</v>
      </c>
      <c r="E485" s="34" t="s">
        <v>3131</v>
      </c>
      <c r="F485" s="35" t="s">
        <v>3132</v>
      </c>
      <c r="G485" s="35" t="s">
        <v>3133</v>
      </c>
    </row>
    <row r="486" spans="1:7" x14ac:dyDescent="0.3">
      <c r="A486" s="33" t="s">
        <v>3134</v>
      </c>
      <c r="B486" s="34" t="s">
        <v>3135</v>
      </c>
      <c r="C486" s="35" t="s">
        <v>3141</v>
      </c>
      <c r="E486" s="34" t="s">
        <v>3137</v>
      </c>
      <c r="F486" s="35" t="s">
        <v>3138</v>
      </c>
      <c r="G486" s="35" t="s">
        <v>896</v>
      </c>
    </row>
    <row r="487" spans="1:7" x14ac:dyDescent="0.3">
      <c r="A487" s="33" t="s">
        <v>3139</v>
      </c>
      <c r="B487" s="34" t="s">
        <v>3140</v>
      </c>
      <c r="C487" s="35" t="s">
        <v>3145</v>
      </c>
      <c r="E487" s="34" t="s">
        <v>660</v>
      </c>
      <c r="F487" s="35" t="s">
        <v>3142</v>
      </c>
      <c r="G487" s="35" t="s">
        <v>925</v>
      </c>
    </row>
    <row r="488" spans="1:7" x14ac:dyDescent="0.3">
      <c r="A488" s="33" t="s">
        <v>3143</v>
      </c>
      <c r="B488" s="34" t="s">
        <v>3144</v>
      </c>
      <c r="C488" s="35" t="s">
        <v>3150</v>
      </c>
      <c r="D488" s="35" t="s">
        <v>3146</v>
      </c>
      <c r="E488" s="34" t="s">
        <v>660</v>
      </c>
      <c r="F488" s="35" t="s">
        <v>3147</v>
      </c>
      <c r="G488" s="35" t="s">
        <v>1679</v>
      </c>
    </row>
    <row r="489" spans="1:7" x14ac:dyDescent="0.3">
      <c r="A489" s="33" t="s">
        <v>3148</v>
      </c>
      <c r="B489" s="34" t="s">
        <v>3149</v>
      </c>
      <c r="C489" s="35" t="s">
        <v>3155</v>
      </c>
      <c r="E489" s="34" t="s">
        <v>3151</v>
      </c>
      <c r="F489" s="35" t="s">
        <v>3152</v>
      </c>
      <c r="G489" s="35" t="s">
        <v>2754</v>
      </c>
    </row>
    <row r="490" spans="1:7" x14ac:dyDescent="0.3">
      <c r="A490" s="33" t="s">
        <v>3153</v>
      </c>
      <c r="B490" s="34" t="s">
        <v>3154</v>
      </c>
      <c r="C490" s="35" t="s">
        <v>3160</v>
      </c>
      <c r="E490" s="34" t="s">
        <v>3156</v>
      </c>
      <c r="F490" s="35" t="s">
        <v>3157</v>
      </c>
      <c r="G490" s="35" t="s">
        <v>1679</v>
      </c>
    </row>
    <row r="491" spans="1:7" x14ac:dyDescent="0.3">
      <c r="A491" s="33" t="s">
        <v>3158</v>
      </c>
      <c r="B491" s="34" t="s">
        <v>3159</v>
      </c>
      <c r="C491" s="35" t="s">
        <v>3165</v>
      </c>
      <c r="E491" s="34" t="s">
        <v>3161</v>
      </c>
      <c r="F491" s="35" t="s">
        <v>3162</v>
      </c>
      <c r="G491" s="35" t="s">
        <v>555</v>
      </c>
    </row>
    <row r="492" spans="1:7" x14ac:dyDescent="0.3">
      <c r="A492" s="33" t="s">
        <v>3163</v>
      </c>
      <c r="B492" s="34" t="s">
        <v>3164</v>
      </c>
      <c r="C492" s="35" t="s">
        <v>3171</v>
      </c>
      <c r="D492" s="35" t="s">
        <v>3166</v>
      </c>
      <c r="E492" s="34" t="s">
        <v>3167</v>
      </c>
      <c r="F492" s="35" t="s">
        <v>3168</v>
      </c>
      <c r="G492" s="35" t="s">
        <v>567</v>
      </c>
    </row>
    <row r="493" spans="1:7" x14ac:dyDescent="0.3">
      <c r="A493" s="33" t="s">
        <v>3169</v>
      </c>
      <c r="B493" s="34" t="s">
        <v>3170</v>
      </c>
      <c r="C493" s="35" t="s">
        <v>3176</v>
      </c>
      <c r="D493" s="35" t="s">
        <v>3172</v>
      </c>
      <c r="E493" s="34" t="s">
        <v>660</v>
      </c>
      <c r="F493" s="35" t="s">
        <v>3173</v>
      </c>
      <c r="G493" s="35" t="s">
        <v>573</v>
      </c>
    </row>
    <row r="494" spans="1:7" x14ac:dyDescent="0.3">
      <c r="A494" s="33" t="s">
        <v>3174</v>
      </c>
      <c r="B494" s="34" t="s">
        <v>3175</v>
      </c>
      <c r="C494" s="35" t="s">
        <v>3181</v>
      </c>
      <c r="E494" s="34" t="s">
        <v>3177</v>
      </c>
      <c r="F494" s="35" t="s">
        <v>3178</v>
      </c>
      <c r="G494" s="35" t="s">
        <v>2453</v>
      </c>
    </row>
    <row r="495" spans="1:7" x14ac:dyDescent="0.3">
      <c r="A495" s="33" t="s">
        <v>3179</v>
      </c>
      <c r="B495" s="34" t="s">
        <v>3180</v>
      </c>
      <c r="C495" s="35" t="s">
        <v>3185</v>
      </c>
      <c r="E495" s="34" t="s">
        <v>660</v>
      </c>
      <c r="F495" s="35" t="s">
        <v>3182</v>
      </c>
      <c r="G495" s="35" t="s">
        <v>555</v>
      </c>
    </row>
    <row r="496" spans="1:7" x14ac:dyDescent="0.3">
      <c r="A496" s="33" t="s">
        <v>3183</v>
      </c>
      <c r="B496" s="34" t="s">
        <v>3184</v>
      </c>
      <c r="C496" s="35" t="s">
        <v>3191</v>
      </c>
      <c r="D496" s="35" t="s">
        <v>3186</v>
      </c>
      <c r="E496" s="34" t="s">
        <v>3187</v>
      </c>
      <c r="F496" s="35" t="s">
        <v>3188</v>
      </c>
      <c r="G496" s="35" t="s">
        <v>1318</v>
      </c>
    </row>
    <row r="497" spans="1:7" x14ac:dyDescent="0.3">
      <c r="A497" s="33" t="s">
        <v>3189</v>
      </c>
      <c r="B497" s="34" t="s">
        <v>3190</v>
      </c>
      <c r="C497" s="35" t="s">
        <v>3196</v>
      </c>
      <c r="E497" s="34" t="s">
        <v>3192</v>
      </c>
      <c r="F497" s="35" t="s">
        <v>3193</v>
      </c>
      <c r="G497" s="35" t="s">
        <v>592</v>
      </c>
    </row>
    <row r="498" spans="1:7" x14ac:dyDescent="0.3">
      <c r="A498" s="33" t="s">
        <v>3194</v>
      </c>
      <c r="B498" s="34" t="s">
        <v>3195</v>
      </c>
      <c r="C498" s="35" t="s">
        <v>3201</v>
      </c>
      <c r="E498" s="34" t="s">
        <v>3197</v>
      </c>
      <c r="F498" s="35" t="s">
        <v>3198</v>
      </c>
      <c r="G498" s="35" t="s">
        <v>890</v>
      </c>
    </row>
    <row r="499" spans="1:7" x14ac:dyDescent="0.3">
      <c r="A499" s="33" t="s">
        <v>3199</v>
      </c>
      <c r="B499" s="34" t="s">
        <v>3200</v>
      </c>
      <c r="C499" s="35" t="s">
        <v>3207</v>
      </c>
      <c r="D499" s="35" t="s">
        <v>3202</v>
      </c>
      <c r="E499" s="34" t="s">
        <v>3203</v>
      </c>
      <c r="F499" s="35" t="s">
        <v>3204</v>
      </c>
      <c r="G499" s="35" t="s">
        <v>750</v>
      </c>
    </row>
    <row r="500" spans="1:7" x14ac:dyDescent="0.3">
      <c r="A500" s="33" t="s">
        <v>3205</v>
      </c>
      <c r="B500" s="34" t="s">
        <v>3206</v>
      </c>
      <c r="C500" s="35" t="s">
        <v>3212</v>
      </c>
      <c r="E500" s="34" t="s">
        <v>3208</v>
      </c>
      <c r="F500" s="35" t="s">
        <v>3209</v>
      </c>
      <c r="G500" s="35" t="s">
        <v>788</v>
      </c>
    </row>
    <row r="501" spans="1:7" x14ac:dyDescent="0.3">
      <c r="A501" s="33" t="s">
        <v>3210</v>
      </c>
      <c r="B501" s="34" t="s">
        <v>3211</v>
      </c>
      <c r="C501" s="35" t="s">
        <v>3217</v>
      </c>
      <c r="E501" s="34" t="s">
        <v>3213</v>
      </c>
      <c r="F501" s="35" t="s">
        <v>3214</v>
      </c>
      <c r="G501" s="35" t="s">
        <v>2754</v>
      </c>
    </row>
    <row r="502" spans="1:7" x14ac:dyDescent="0.3">
      <c r="A502" s="33" t="s">
        <v>3215</v>
      </c>
      <c r="B502" s="34" t="s">
        <v>3216</v>
      </c>
      <c r="C502" s="35" t="s">
        <v>3222</v>
      </c>
      <c r="D502" s="35" t="s">
        <v>3218</v>
      </c>
      <c r="E502" s="34" t="s">
        <v>660</v>
      </c>
      <c r="F502" s="35" t="s">
        <v>3219</v>
      </c>
      <c r="G502" s="35" t="s">
        <v>560</v>
      </c>
    </row>
    <row r="503" spans="1:7" x14ac:dyDescent="0.3">
      <c r="A503" s="33" t="s">
        <v>3220</v>
      </c>
      <c r="B503" s="34" t="s">
        <v>3221</v>
      </c>
      <c r="C503" s="35" t="s">
        <v>3228</v>
      </c>
      <c r="D503" s="35" t="s">
        <v>3223</v>
      </c>
      <c r="E503" s="34" t="s">
        <v>3224</v>
      </c>
      <c r="F503" s="35" t="s">
        <v>3225</v>
      </c>
      <c r="G503" s="35" t="s">
        <v>1306</v>
      </c>
    </row>
    <row r="504" spans="1:7" x14ac:dyDescent="0.3">
      <c r="A504" s="33" t="s">
        <v>3226</v>
      </c>
      <c r="B504" s="34" t="s">
        <v>3227</v>
      </c>
      <c r="C504" s="35" t="s">
        <v>3233</v>
      </c>
      <c r="E504" s="34" t="s">
        <v>3229</v>
      </c>
      <c r="F504" s="35" t="s">
        <v>3230</v>
      </c>
      <c r="G504" s="35" t="s">
        <v>890</v>
      </c>
    </row>
    <row r="505" spans="1:7" x14ac:dyDescent="0.3">
      <c r="A505" s="33" t="s">
        <v>3231</v>
      </c>
      <c r="B505" s="34" t="s">
        <v>3232</v>
      </c>
      <c r="C505" s="35" t="s">
        <v>3238</v>
      </c>
      <c r="E505" s="34" t="s">
        <v>3234</v>
      </c>
      <c r="F505" s="35" t="s">
        <v>3235</v>
      </c>
      <c r="G505" s="35" t="s">
        <v>1041</v>
      </c>
    </row>
    <row r="506" spans="1:7" x14ac:dyDescent="0.3">
      <c r="A506" s="33" t="s">
        <v>3236</v>
      </c>
      <c r="B506" s="34" t="s">
        <v>3237</v>
      </c>
      <c r="C506" s="35" t="s">
        <v>3242</v>
      </c>
      <c r="E506" s="34" t="s">
        <v>660</v>
      </c>
      <c r="F506" s="35" t="s">
        <v>3239</v>
      </c>
      <c r="G506" s="35" t="s">
        <v>662</v>
      </c>
    </row>
    <row r="507" spans="1:7" x14ac:dyDescent="0.3">
      <c r="A507" s="33" t="s">
        <v>3240</v>
      </c>
      <c r="B507" s="34" t="s">
        <v>3241</v>
      </c>
      <c r="C507" s="35" t="s">
        <v>3247</v>
      </c>
      <c r="D507" s="35" t="s">
        <v>3243</v>
      </c>
      <c r="E507" s="34">
        <v>973546980</v>
      </c>
      <c r="F507" s="35" t="s">
        <v>3244</v>
      </c>
      <c r="G507" s="35" t="s">
        <v>890</v>
      </c>
    </row>
    <row r="508" spans="1:7" x14ac:dyDescent="0.3">
      <c r="A508" s="33" t="s">
        <v>3245</v>
      </c>
      <c r="B508" s="34" t="s">
        <v>3246</v>
      </c>
      <c r="C508" s="35" t="s">
        <v>3249</v>
      </c>
      <c r="E508" s="34" t="s">
        <v>660</v>
      </c>
      <c r="F508" s="35" t="s">
        <v>3248</v>
      </c>
      <c r="G508" s="35" t="s">
        <v>592</v>
      </c>
    </row>
    <row r="509" spans="1:7" x14ac:dyDescent="0.3">
      <c r="A509" s="33" t="s">
        <v>3250</v>
      </c>
      <c r="B509" s="34" t="s">
        <v>3251</v>
      </c>
      <c r="C509" s="35" t="s">
        <v>3256</v>
      </c>
      <c r="D509" s="35" t="s">
        <v>3252</v>
      </c>
      <c r="E509" s="34">
        <v>968048028</v>
      </c>
      <c r="F509" s="35" t="s">
        <v>3253</v>
      </c>
      <c r="G509" s="35" t="s">
        <v>2425</v>
      </c>
    </row>
    <row r="510" spans="1:7" x14ac:dyDescent="0.3">
      <c r="A510" s="33" t="s">
        <v>3254</v>
      </c>
      <c r="B510" s="34" t="s">
        <v>3255</v>
      </c>
      <c r="C510" s="35" t="s">
        <v>3263</v>
      </c>
      <c r="D510" s="35" t="s">
        <v>3257</v>
      </c>
      <c r="E510" s="34" t="s">
        <v>3258</v>
      </c>
      <c r="F510" s="35" t="s">
        <v>3259</v>
      </c>
      <c r="G510" s="35" t="s">
        <v>3260</v>
      </c>
    </row>
    <row r="511" spans="1:7" x14ac:dyDescent="0.3">
      <c r="A511" s="33" t="s">
        <v>3261</v>
      </c>
      <c r="B511" s="34" t="s">
        <v>3262</v>
      </c>
      <c r="C511" s="35" t="s">
        <v>3269</v>
      </c>
      <c r="E511" s="34" t="s">
        <v>3264</v>
      </c>
      <c r="F511" s="35" t="s">
        <v>3265</v>
      </c>
      <c r="G511" s="35" t="s">
        <v>3266</v>
      </c>
    </row>
    <row r="512" spans="1:7" x14ac:dyDescent="0.3">
      <c r="A512" s="33" t="s">
        <v>3267</v>
      </c>
      <c r="B512" s="34" t="s">
        <v>3268</v>
      </c>
      <c r="C512" s="35" t="s">
        <v>3274</v>
      </c>
      <c r="E512" s="34" t="s">
        <v>3270</v>
      </c>
      <c r="F512" s="35" t="s">
        <v>3271</v>
      </c>
      <c r="G512" s="35" t="s">
        <v>592</v>
      </c>
    </row>
    <row r="513" spans="1:7" x14ac:dyDescent="0.3">
      <c r="A513" s="33" t="s">
        <v>3272</v>
      </c>
      <c r="B513" s="34" t="s">
        <v>3273</v>
      </c>
      <c r="C513" s="35" t="s">
        <v>3279</v>
      </c>
      <c r="E513" s="34" t="s">
        <v>3275</v>
      </c>
      <c r="F513" s="35" t="s">
        <v>3276</v>
      </c>
      <c r="G513" s="35" t="s">
        <v>890</v>
      </c>
    </row>
    <row r="514" spans="1:7" x14ac:dyDescent="0.3">
      <c r="A514" s="33" t="s">
        <v>3277</v>
      </c>
      <c r="B514" s="34" t="s">
        <v>3278</v>
      </c>
      <c r="C514" s="35" t="s">
        <v>3284</v>
      </c>
      <c r="E514" s="34" t="s">
        <v>3280</v>
      </c>
      <c r="F514" s="35" t="s">
        <v>3281</v>
      </c>
      <c r="G514" s="35" t="s">
        <v>580</v>
      </c>
    </row>
    <row r="515" spans="1:7" x14ac:dyDescent="0.3">
      <c r="A515" s="33" t="s">
        <v>3282</v>
      </c>
      <c r="B515" s="34" t="s">
        <v>3283</v>
      </c>
      <c r="C515" s="35" t="s">
        <v>3289</v>
      </c>
      <c r="E515" s="34" t="s">
        <v>3285</v>
      </c>
      <c r="F515" s="35" t="s">
        <v>3286</v>
      </c>
      <c r="G515" s="35" t="s">
        <v>586</v>
      </c>
    </row>
    <row r="516" spans="1:7" x14ac:dyDescent="0.3">
      <c r="A516" s="33" t="s">
        <v>3287</v>
      </c>
      <c r="B516" s="34" t="s">
        <v>3288</v>
      </c>
      <c r="C516" s="35" t="s">
        <v>3294</v>
      </c>
      <c r="E516" s="34" t="s">
        <v>3290</v>
      </c>
      <c r="F516" s="35" t="s">
        <v>3291</v>
      </c>
      <c r="G516" s="35" t="s">
        <v>560</v>
      </c>
    </row>
    <row r="517" spans="1:7" x14ac:dyDescent="0.3">
      <c r="A517" s="33" t="s">
        <v>3292</v>
      </c>
      <c r="B517" s="34" t="s">
        <v>3293</v>
      </c>
      <c r="C517" s="35" t="s">
        <v>3299</v>
      </c>
      <c r="E517" s="34" t="s">
        <v>3295</v>
      </c>
      <c r="F517" s="35" t="s">
        <v>3296</v>
      </c>
      <c r="G517" s="35" t="s">
        <v>1318</v>
      </c>
    </row>
    <row r="518" spans="1:7" x14ac:dyDescent="0.3">
      <c r="A518" s="33" t="s">
        <v>3297</v>
      </c>
      <c r="B518" s="34" t="s">
        <v>3298</v>
      </c>
      <c r="C518" s="35" t="s">
        <v>3304</v>
      </c>
      <c r="E518" s="34" t="s">
        <v>3300</v>
      </c>
      <c r="F518" s="35" t="s">
        <v>3301</v>
      </c>
      <c r="G518" s="35" t="s">
        <v>555</v>
      </c>
    </row>
    <row r="519" spans="1:7" x14ac:dyDescent="0.3">
      <c r="A519" s="33" t="s">
        <v>3302</v>
      </c>
      <c r="B519" s="34" t="s">
        <v>3303</v>
      </c>
      <c r="C519" s="35" t="s">
        <v>3309</v>
      </c>
      <c r="E519" s="34" t="s">
        <v>3305</v>
      </c>
      <c r="F519" s="35" t="s">
        <v>3306</v>
      </c>
      <c r="G519" s="35" t="s">
        <v>1020</v>
      </c>
    </row>
    <row r="520" spans="1:7" x14ac:dyDescent="0.3">
      <c r="A520" s="33" t="s">
        <v>3307</v>
      </c>
      <c r="B520" s="34" t="s">
        <v>3308</v>
      </c>
      <c r="C520" s="35" t="s">
        <v>3314</v>
      </c>
      <c r="E520" s="34" t="s">
        <v>3310</v>
      </c>
      <c r="F520" s="35" t="s">
        <v>3311</v>
      </c>
      <c r="G520" s="35" t="s">
        <v>907</v>
      </c>
    </row>
    <row r="521" spans="1:7" x14ac:dyDescent="0.3">
      <c r="A521" s="33" t="s">
        <v>3312</v>
      </c>
      <c r="B521" s="34" t="s">
        <v>3313</v>
      </c>
      <c r="C521" s="35" t="s">
        <v>3320</v>
      </c>
      <c r="D521" s="35" t="s">
        <v>3315</v>
      </c>
      <c r="E521" s="34" t="s">
        <v>3316</v>
      </c>
      <c r="F521" s="35" t="s">
        <v>3317</v>
      </c>
      <c r="G521" s="35" t="s">
        <v>2143</v>
      </c>
    </row>
    <row r="522" spans="1:7" x14ac:dyDescent="0.3">
      <c r="A522" s="33" t="s">
        <v>3318</v>
      </c>
      <c r="B522" s="34" t="s">
        <v>3319</v>
      </c>
      <c r="C522" s="35" t="s">
        <v>3325</v>
      </c>
      <c r="E522" s="34" t="s">
        <v>3321</v>
      </c>
      <c r="F522" s="35" t="s">
        <v>3322</v>
      </c>
      <c r="G522" s="35" t="s">
        <v>1160</v>
      </c>
    </row>
    <row r="523" spans="1:7" x14ac:dyDescent="0.3">
      <c r="A523" s="33" t="s">
        <v>3323</v>
      </c>
      <c r="B523" s="34" t="s">
        <v>3324</v>
      </c>
      <c r="C523" s="35" t="s">
        <v>3330</v>
      </c>
      <c r="E523" s="34" t="s">
        <v>3326</v>
      </c>
      <c r="F523" s="35" t="s">
        <v>3327</v>
      </c>
      <c r="G523" s="35" t="s">
        <v>662</v>
      </c>
    </row>
    <row r="524" spans="1:7" x14ac:dyDescent="0.3">
      <c r="A524" s="33" t="s">
        <v>3328</v>
      </c>
      <c r="B524" s="34" t="s">
        <v>3329</v>
      </c>
      <c r="C524" s="35" t="s">
        <v>3335</v>
      </c>
      <c r="E524" s="34" t="s">
        <v>3331</v>
      </c>
      <c r="F524" s="35" t="s">
        <v>3332</v>
      </c>
      <c r="G524" s="35" t="s">
        <v>1117</v>
      </c>
    </row>
    <row r="525" spans="1:7" x14ac:dyDescent="0.3">
      <c r="A525" s="33" t="s">
        <v>3333</v>
      </c>
      <c r="B525" s="34" t="s">
        <v>3334</v>
      </c>
      <c r="C525" s="35" t="s">
        <v>3339</v>
      </c>
      <c r="E525" s="34">
        <v>227321052</v>
      </c>
      <c r="F525" s="35" t="s">
        <v>3336</v>
      </c>
      <c r="G525" s="35" t="s">
        <v>555</v>
      </c>
    </row>
    <row r="526" spans="1:7" x14ac:dyDescent="0.3">
      <c r="A526" s="33" t="s">
        <v>3337</v>
      </c>
      <c r="B526" s="34" t="s">
        <v>3338</v>
      </c>
      <c r="C526" s="35" t="s">
        <v>3343</v>
      </c>
      <c r="D526" s="35" t="s">
        <v>3340</v>
      </c>
      <c r="E526" s="34">
        <v>989006933</v>
      </c>
      <c r="F526" s="35" t="s">
        <v>1812</v>
      </c>
      <c r="G526" s="35" t="s">
        <v>555</v>
      </c>
    </row>
    <row r="527" spans="1:7" x14ac:dyDescent="0.3">
      <c r="A527" s="33" t="s">
        <v>3341</v>
      </c>
      <c r="B527" s="34" t="s">
        <v>3342</v>
      </c>
      <c r="C527" s="35" t="s">
        <v>3347</v>
      </c>
      <c r="E527" s="34">
        <v>227690797</v>
      </c>
      <c r="F527" s="35" t="s">
        <v>3344</v>
      </c>
      <c r="G527" s="35" t="s">
        <v>1306</v>
      </c>
    </row>
    <row r="528" spans="1:7" x14ac:dyDescent="0.3">
      <c r="A528" s="33" t="s">
        <v>3345</v>
      </c>
      <c r="B528" s="34" t="s">
        <v>3346</v>
      </c>
      <c r="C528" s="35" t="s">
        <v>3351</v>
      </c>
      <c r="E528" s="34">
        <v>229962809</v>
      </c>
      <c r="F528" s="35" t="s">
        <v>3348</v>
      </c>
      <c r="G528" s="35" t="s">
        <v>555</v>
      </c>
    </row>
    <row r="529" spans="1:7" x14ac:dyDescent="0.3">
      <c r="A529" s="33" t="s">
        <v>3349</v>
      </c>
      <c r="B529" s="34" t="s">
        <v>3350</v>
      </c>
      <c r="C529" s="35" t="s">
        <v>3356</v>
      </c>
      <c r="E529" s="34" t="s">
        <v>3352</v>
      </c>
      <c r="F529" s="35" t="s">
        <v>3353</v>
      </c>
      <c r="G529" s="35" t="s">
        <v>555</v>
      </c>
    </row>
    <row r="530" spans="1:7" x14ac:dyDescent="0.3">
      <c r="A530" s="33" t="s">
        <v>3354</v>
      </c>
      <c r="B530" s="34" t="s">
        <v>3355</v>
      </c>
      <c r="C530" s="35" t="s">
        <v>3361</v>
      </c>
      <c r="D530" s="35" t="s">
        <v>3357</v>
      </c>
      <c r="E530" s="34">
        <v>56982080384</v>
      </c>
      <c r="F530" s="35" t="s">
        <v>3358</v>
      </c>
      <c r="G530" s="35" t="s">
        <v>656</v>
      </c>
    </row>
    <row r="531" spans="1:7" x14ac:dyDescent="0.3">
      <c r="A531" s="33" t="s">
        <v>3359</v>
      </c>
      <c r="B531" s="34" t="s">
        <v>3360</v>
      </c>
      <c r="C531" s="35" t="s">
        <v>3365</v>
      </c>
      <c r="E531" s="34" t="s">
        <v>660</v>
      </c>
      <c r="F531" s="35" t="s">
        <v>3362</v>
      </c>
      <c r="G531" s="35" t="s">
        <v>705</v>
      </c>
    </row>
    <row r="532" spans="1:7" x14ac:dyDescent="0.3">
      <c r="A532" s="33" t="s">
        <v>3363</v>
      </c>
      <c r="B532" s="34" t="s">
        <v>3364</v>
      </c>
      <c r="C532" s="35" t="s">
        <v>3369</v>
      </c>
      <c r="E532" s="34" t="s">
        <v>660</v>
      </c>
      <c r="F532" s="35" t="s">
        <v>3366</v>
      </c>
      <c r="G532" s="35" t="s">
        <v>669</v>
      </c>
    </row>
    <row r="533" spans="1:7" x14ac:dyDescent="0.3">
      <c r="A533" s="33" t="s">
        <v>3367</v>
      </c>
      <c r="B533" s="34" t="s">
        <v>3368</v>
      </c>
      <c r="C533" s="35" t="s">
        <v>3374</v>
      </c>
      <c r="E533" s="34" t="s">
        <v>3370</v>
      </c>
      <c r="F533" s="35" t="s">
        <v>3371</v>
      </c>
      <c r="G533" s="35" t="s">
        <v>555</v>
      </c>
    </row>
    <row r="534" spans="1:7" x14ac:dyDescent="0.3">
      <c r="A534" s="33" t="s">
        <v>3372</v>
      </c>
      <c r="B534" s="34" t="s">
        <v>3373</v>
      </c>
      <c r="C534" s="35" t="s">
        <v>3379</v>
      </c>
      <c r="E534" s="34" t="s">
        <v>3375</v>
      </c>
      <c r="F534" s="35" t="s">
        <v>3376</v>
      </c>
      <c r="G534" s="35" t="s">
        <v>925</v>
      </c>
    </row>
    <row r="535" spans="1:7" x14ac:dyDescent="0.3">
      <c r="A535" s="33" t="s">
        <v>3377</v>
      </c>
      <c r="B535" s="34" t="s">
        <v>3378</v>
      </c>
      <c r="C535" s="35" t="s">
        <v>3384</v>
      </c>
      <c r="E535" s="34" t="s">
        <v>3380</v>
      </c>
      <c r="F535" s="35" t="s">
        <v>3381</v>
      </c>
      <c r="G535" s="35" t="s">
        <v>555</v>
      </c>
    </row>
    <row r="536" spans="1:7" x14ac:dyDescent="0.3">
      <c r="A536" s="33" t="s">
        <v>3382</v>
      </c>
      <c r="B536" s="34" t="s">
        <v>3383</v>
      </c>
      <c r="C536" s="35" t="s">
        <v>3389</v>
      </c>
      <c r="E536" s="34" t="s">
        <v>3385</v>
      </c>
      <c r="F536" s="35" t="s">
        <v>3386</v>
      </c>
      <c r="G536" s="35" t="s">
        <v>555</v>
      </c>
    </row>
    <row r="537" spans="1:7" x14ac:dyDescent="0.3">
      <c r="A537" s="33" t="s">
        <v>3387</v>
      </c>
      <c r="B537" s="34" t="s">
        <v>3388</v>
      </c>
      <c r="C537" s="35" t="s">
        <v>3395</v>
      </c>
      <c r="E537" s="34" t="s">
        <v>3390</v>
      </c>
      <c r="F537" s="35" t="s">
        <v>3391</v>
      </c>
      <c r="G537" s="35" t="s">
        <v>3392</v>
      </c>
    </row>
    <row r="538" spans="1:7" x14ac:dyDescent="0.3">
      <c r="A538" s="33" t="s">
        <v>3393</v>
      </c>
      <c r="B538" s="34" t="s">
        <v>3394</v>
      </c>
      <c r="C538" s="35" t="s">
        <v>3399</v>
      </c>
      <c r="E538" s="34">
        <v>950035089</v>
      </c>
      <c r="F538" s="35" t="s">
        <v>3396</v>
      </c>
      <c r="G538" s="35" t="s">
        <v>688</v>
      </c>
    </row>
    <row r="539" spans="1:7" x14ac:dyDescent="0.3">
      <c r="A539" s="33" t="s">
        <v>3397</v>
      </c>
      <c r="B539" s="34" t="s">
        <v>3398</v>
      </c>
      <c r="C539" s="35" t="s">
        <v>3404</v>
      </c>
      <c r="E539" s="34" t="s">
        <v>3400</v>
      </c>
      <c r="F539" s="35" t="s">
        <v>3401</v>
      </c>
      <c r="G539" s="35" t="s">
        <v>592</v>
      </c>
    </row>
    <row r="540" spans="1:7" x14ac:dyDescent="0.3">
      <c r="A540" s="33" t="s">
        <v>3402</v>
      </c>
      <c r="B540" s="34" t="s">
        <v>3403</v>
      </c>
      <c r="C540" s="35" t="s">
        <v>3409</v>
      </c>
      <c r="E540" s="34" t="s">
        <v>3405</v>
      </c>
      <c r="F540" s="35" t="s">
        <v>3406</v>
      </c>
      <c r="G540" s="35" t="s">
        <v>845</v>
      </c>
    </row>
    <row r="541" spans="1:7" x14ac:dyDescent="0.3">
      <c r="A541" s="33" t="s">
        <v>3407</v>
      </c>
      <c r="B541" s="34" t="s">
        <v>3408</v>
      </c>
      <c r="C541" s="35" t="s">
        <v>3416</v>
      </c>
      <c r="D541" s="35" t="s">
        <v>3410</v>
      </c>
      <c r="E541" s="34" t="s">
        <v>3411</v>
      </c>
      <c r="F541" s="35" t="s">
        <v>3412</v>
      </c>
      <c r="G541" s="35" t="s">
        <v>3413</v>
      </c>
    </row>
    <row r="542" spans="1:7" x14ac:dyDescent="0.3">
      <c r="A542" s="33" t="s">
        <v>3414</v>
      </c>
      <c r="B542" s="34" t="s">
        <v>3415</v>
      </c>
      <c r="C542" s="35" t="s">
        <v>3422</v>
      </c>
      <c r="E542" s="34" t="s">
        <v>3417</v>
      </c>
      <c r="F542" s="35" t="s">
        <v>3418</v>
      </c>
      <c r="G542" s="35" t="s">
        <v>3419</v>
      </c>
    </row>
    <row r="543" spans="1:7" x14ac:dyDescent="0.3">
      <c r="A543" s="33" t="s">
        <v>3420</v>
      </c>
      <c r="B543" s="34" t="s">
        <v>3421</v>
      </c>
      <c r="C543" s="35" t="s">
        <v>3427</v>
      </c>
      <c r="E543" s="34" t="s">
        <v>3423</v>
      </c>
      <c r="F543" s="35" t="s">
        <v>3424</v>
      </c>
      <c r="G543" s="35" t="s">
        <v>3392</v>
      </c>
    </row>
    <row r="544" spans="1:7" x14ac:dyDescent="0.3">
      <c r="A544" s="33" t="s">
        <v>3425</v>
      </c>
      <c r="B544" s="34" t="s">
        <v>3426</v>
      </c>
      <c r="C544" s="35" t="s">
        <v>3432</v>
      </c>
      <c r="E544" s="34" t="s">
        <v>3428</v>
      </c>
      <c r="F544" s="35" t="s">
        <v>3429</v>
      </c>
      <c r="G544" s="35" t="s">
        <v>560</v>
      </c>
    </row>
    <row r="545" spans="1:7" x14ac:dyDescent="0.3">
      <c r="A545" s="33" t="s">
        <v>3430</v>
      </c>
      <c r="B545" s="34" t="s">
        <v>3431</v>
      </c>
      <c r="C545" s="35" t="s">
        <v>3437</v>
      </c>
      <c r="E545" s="34" t="s">
        <v>3433</v>
      </c>
      <c r="F545" s="35" t="s">
        <v>3434</v>
      </c>
      <c r="G545" s="35" t="s">
        <v>1201</v>
      </c>
    </row>
    <row r="546" spans="1:7" x14ac:dyDescent="0.3">
      <c r="A546" s="33" t="s">
        <v>3435</v>
      </c>
      <c r="B546" s="34" t="s">
        <v>3436</v>
      </c>
      <c r="C546" s="35" t="s">
        <v>3442</v>
      </c>
      <c r="E546" s="34" t="s">
        <v>3438</v>
      </c>
      <c r="F546" s="35" t="s">
        <v>3439</v>
      </c>
      <c r="G546" s="35" t="s">
        <v>669</v>
      </c>
    </row>
    <row r="547" spans="1:7" x14ac:dyDescent="0.3">
      <c r="A547" s="33" t="s">
        <v>3440</v>
      </c>
      <c r="B547" s="34" t="s">
        <v>3441</v>
      </c>
      <c r="C547" s="35" t="s">
        <v>3447</v>
      </c>
      <c r="E547" s="34" t="s">
        <v>3443</v>
      </c>
      <c r="F547" s="35" t="s">
        <v>3444</v>
      </c>
      <c r="G547" s="35" t="s">
        <v>555</v>
      </c>
    </row>
    <row r="548" spans="1:7" x14ac:dyDescent="0.3">
      <c r="A548" s="33" t="s">
        <v>3445</v>
      </c>
      <c r="B548" s="34" t="s">
        <v>3446</v>
      </c>
      <c r="C548" s="35" t="s">
        <v>3451</v>
      </c>
      <c r="E548" s="34" t="s">
        <v>660</v>
      </c>
      <c r="F548" s="35" t="s">
        <v>3448</v>
      </c>
      <c r="G548" s="35" t="s">
        <v>3392</v>
      </c>
    </row>
    <row r="549" spans="1:7" x14ac:dyDescent="0.3">
      <c r="A549" s="33" t="s">
        <v>3449</v>
      </c>
      <c r="B549" s="34" t="s">
        <v>3450</v>
      </c>
      <c r="C549" s="35" t="s">
        <v>3456</v>
      </c>
      <c r="E549" s="34" t="s">
        <v>3452</v>
      </c>
      <c r="F549" s="35" t="s">
        <v>3453</v>
      </c>
      <c r="G549" s="35" t="s">
        <v>555</v>
      </c>
    </row>
    <row r="550" spans="1:7" x14ac:dyDescent="0.3">
      <c r="A550" s="33" t="s">
        <v>3454</v>
      </c>
      <c r="B550" s="34" t="s">
        <v>3455</v>
      </c>
      <c r="C550" s="35" t="s">
        <v>3461</v>
      </c>
      <c r="E550" s="34" t="s">
        <v>3457</v>
      </c>
      <c r="F550" s="35" t="s">
        <v>3458</v>
      </c>
      <c r="G550" s="35" t="s">
        <v>586</v>
      </c>
    </row>
    <row r="551" spans="1:7" x14ac:dyDescent="0.3">
      <c r="A551" s="33" t="s">
        <v>3459</v>
      </c>
      <c r="B551" s="34" t="s">
        <v>3460</v>
      </c>
      <c r="C551" s="35" t="s">
        <v>3466</v>
      </c>
      <c r="E551" s="34" t="s">
        <v>3462</v>
      </c>
      <c r="F551" s="35" t="s">
        <v>3463</v>
      </c>
      <c r="G551" s="35" t="s">
        <v>1697</v>
      </c>
    </row>
    <row r="552" spans="1:7" x14ac:dyDescent="0.3">
      <c r="A552" s="33" t="s">
        <v>3464</v>
      </c>
      <c r="B552" s="34" t="s">
        <v>3465</v>
      </c>
      <c r="C552" s="35" t="s">
        <v>3471</v>
      </c>
      <c r="E552" s="34" t="s">
        <v>3467</v>
      </c>
      <c r="F552" s="35" t="s">
        <v>3468</v>
      </c>
      <c r="G552" s="35" t="s">
        <v>586</v>
      </c>
    </row>
    <row r="553" spans="1:7" x14ac:dyDescent="0.3">
      <c r="A553" s="33" t="s">
        <v>3469</v>
      </c>
      <c r="B553" s="34" t="s">
        <v>3470</v>
      </c>
      <c r="C553" s="35" t="s">
        <v>3478</v>
      </c>
      <c r="D553" s="35" t="s">
        <v>3472</v>
      </c>
      <c r="E553" s="34" t="s">
        <v>3473</v>
      </c>
      <c r="F553" s="35" t="s">
        <v>3474</v>
      </c>
      <c r="G553" s="35" t="s">
        <v>3475</v>
      </c>
    </row>
    <row r="554" spans="1:7" x14ac:dyDescent="0.3">
      <c r="A554" s="33" t="s">
        <v>3476</v>
      </c>
      <c r="B554" s="34" t="s">
        <v>3477</v>
      </c>
      <c r="C554" s="35" t="s">
        <v>3483</v>
      </c>
      <c r="E554" s="34" t="s">
        <v>3479</v>
      </c>
      <c r="F554" s="35" t="s">
        <v>3480</v>
      </c>
      <c r="G554" s="35" t="s">
        <v>3392</v>
      </c>
    </row>
    <row r="555" spans="1:7" x14ac:dyDescent="0.3">
      <c r="A555" s="33" t="s">
        <v>3481</v>
      </c>
      <c r="B555" s="34" t="s">
        <v>3482</v>
      </c>
      <c r="C555" s="35" t="s">
        <v>3489</v>
      </c>
      <c r="D555" s="35" t="s">
        <v>3484</v>
      </c>
      <c r="E555" s="34" t="s">
        <v>3485</v>
      </c>
      <c r="F555" s="35" t="s">
        <v>3486</v>
      </c>
      <c r="G555" s="35" t="s">
        <v>555</v>
      </c>
    </row>
    <row r="556" spans="1:7" x14ac:dyDescent="0.3">
      <c r="A556" s="33" t="s">
        <v>3487</v>
      </c>
      <c r="B556" s="34" t="s">
        <v>3488</v>
      </c>
      <c r="C556" s="35" t="s">
        <v>3495</v>
      </c>
      <c r="D556" s="35" t="s">
        <v>3490</v>
      </c>
      <c r="E556" s="34" t="s">
        <v>3491</v>
      </c>
      <c r="F556" s="35" t="s">
        <v>3492</v>
      </c>
      <c r="G556" s="35" t="s">
        <v>555</v>
      </c>
    </row>
    <row r="557" spans="1:7" x14ac:dyDescent="0.3">
      <c r="A557" s="33" t="s">
        <v>3493</v>
      </c>
      <c r="B557" s="34" t="s">
        <v>3494</v>
      </c>
      <c r="C557" s="35" t="s">
        <v>3501</v>
      </c>
      <c r="E557" s="34" t="s">
        <v>3496</v>
      </c>
      <c r="F557" s="35" t="s">
        <v>3497</v>
      </c>
      <c r="G557" s="35" t="s">
        <v>3498</v>
      </c>
    </row>
    <row r="558" spans="1:7" x14ac:dyDescent="0.3">
      <c r="A558" s="33" t="s">
        <v>3499</v>
      </c>
      <c r="B558" s="34" t="s">
        <v>3500</v>
      </c>
      <c r="C558" s="35" t="s">
        <v>3506</v>
      </c>
      <c r="E558" s="34" t="s">
        <v>3502</v>
      </c>
      <c r="F558" s="35" t="s">
        <v>3503</v>
      </c>
      <c r="G558" s="35" t="s">
        <v>890</v>
      </c>
    </row>
    <row r="559" spans="1:7" x14ac:dyDescent="0.3">
      <c r="A559" s="33" t="s">
        <v>3504</v>
      </c>
      <c r="B559" s="34" t="s">
        <v>3505</v>
      </c>
      <c r="C559" s="35" t="s">
        <v>3511</v>
      </c>
      <c r="E559" s="34" t="s">
        <v>3507</v>
      </c>
      <c r="F559" s="35" t="s">
        <v>3508</v>
      </c>
      <c r="G559" s="35" t="s">
        <v>555</v>
      </c>
    </row>
    <row r="560" spans="1:7" x14ac:dyDescent="0.3">
      <c r="A560" s="33" t="s">
        <v>3509</v>
      </c>
      <c r="B560" s="34" t="s">
        <v>3510</v>
      </c>
      <c r="C560" s="35" t="s">
        <v>3515</v>
      </c>
      <c r="E560" s="34" t="s">
        <v>660</v>
      </c>
      <c r="F560" s="35" t="s">
        <v>3512</v>
      </c>
      <c r="G560" s="35" t="s">
        <v>555</v>
      </c>
    </row>
    <row r="561" spans="1:7" x14ac:dyDescent="0.3">
      <c r="A561" s="33" t="s">
        <v>3513</v>
      </c>
      <c r="B561" s="34" t="s">
        <v>3514</v>
      </c>
      <c r="C561" s="35" t="s">
        <v>3520</v>
      </c>
      <c r="E561" s="34" t="s">
        <v>3516</v>
      </c>
      <c r="F561" s="35" t="s">
        <v>3517</v>
      </c>
      <c r="G561" s="35" t="s">
        <v>3419</v>
      </c>
    </row>
    <row r="562" spans="1:7" x14ac:dyDescent="0.3">
      <c r="A562" s="33" t="s">
        <v>3518</v>
      </c>
      <c r="B562" s="34" t="s">
        <v>3519</v>
      </c>
      <c r="C562" s="35" t="s">
        <v>3525</v>
      </c>
      <c r="E562" s="34" t="s">
        <v>3521</v>
      </c>
      <c r="F562" s="35" t="s">
        <v>3522</v>
      </c>
      <c r="G562" s="35" t="s">
        <v>738</v>
      </c>
    </row>
    <row r="563" spans="1:7" x14ac:dyDescent="0.3">
      <c r="A563" s="33" t="s">
        <v>3523</v>
      </c>
      <c r="B563" s="34" t="s">
        <v>3524</v>
      </c>
      <c r="C563" s="35" t="s">
        <v>3530</v>
      </c>
      <c r="E563" s="34" t="s">
        <v>3526</v>
      </c>
      <c r="F563" s="35" t="s">
        <v>3527</v>
      </c>
      <c r="G563" s="35" t="s">
        <v>688</v>
      </c>
    </row>
    <row r="564" spans="1:7" x14ac:dyDescent="0.3">
      <c r="A564" s="33" t="s">
        <v>3528</v>
      </c>
      <c r="B564" s="34" t="s">
        <v>3529</v>
      </c>
      <c r="C564" s="35" t="s">
        <v>3535</v>
      </c>
      <c r="E564" s="34" t="s">
        <v>3531</v>
      </c>
      <c r="F564" s="35" t="s">
        <v>3532</v>
      </c>
      <c r="G564" s="35" t="s">
        <v>1679</v>
      </c>
    </row>
    <row r="565" spans="1:7" x14ac:dyDescent="0.3">
      <c r="A565" s="33" t="s">
        <v>3533</v>
      </c>
      <c r="B565" s="34" t="s">
        <v>3534</v>
      </c>
      <c r="C565" s="35" t="s">
        <v>3540</v>
      </c>
      <c r="E565" s="34" t="s">
        <v>3536</v>
      </c>
      <c r="F565" s="35" t="s">
        <v>3537</v>
      </c>
      <c r="G565" s="35" t="s">
        <v>649</v>
      </c>
    </row>
    <row r="566" spans="1:7" x14ac:dyDescent="0.3">
      <c r="A566" s="33" t="s">
        <v>3538</v>
      </c>
      <c r="B566" s="34" t="s">
        <v>3539</v>
      </c>
      <c r="C566" s="35" t="s">
        <v>3545</v>
      </c>
      <c r="E566" s="34" t="s">
        <v>3541</v>
      </c>
      <c r="F566" s="35" t="s">
        <v>3542</v>
      </c>
      <c r="G566" s="35" t="s">
        <v>1279</v>
      </c>
    </row>
    <row r="567" spans="1:7" x14ac:dyDescent="0.3">
      <c r="A567" s="33" t="s">
        <v>3543</v>
      </c>
      <c r="B567" s="34" t="s">
        <v>3544</v>
      </c>
      <c r="C567" s="35" t="s">
        <v>3550</v>
      </c>
      <c r="D567" s="35" t="s">
        <v>3546</v>
      </c>
      <c r="E567" s="34" t="s">
        <v>660</v>
      </c>
      <c r="F567" s="35" t="s">
        <v>3547</v>
      </c>
      <c r="G567" s="35" t="s">
        <v>896</v>
      </c>
    </row>
    <row r="568" spans="1:7" x14ac:dyDescent="0.3">
      <c r="A568" s="33" t="s">
        <v>3548</v>
      </c>
      <c r="B568" s="34" t="s">
        <v>3549</v>
      </c>
      <c r="C568" s="35" t="s">
        <v>3555</v>
      </c>
      <c r="E568" s="34" t="s">
        <v>3551</v>
      </c>
      <c r="F568" s="35" t="s">
        <v>3552</v>
      </c>
      <c r="G568" s="35" t="s">
        <v>555</v>
      </c>
    </row>
    <row r="569" spans="1:7" x14ac:dyDescent="0.3">
      <c r="A569" s="33" t="s">
        <v>3553</v>
      </c>
      <c r="B569" s="34" t="s">
        <v>3554</v>
      </c>
      <c r="C569" s="35" t="s">
        <v>3561</v>
      </c>
      <c r="D569" s="35" t="s">
        <v>3556</v>
      </c>
      <c r="E569" s="34" t="s">
        <v>3557</v>
      </c>
      <c r="F569" s="35" t="s">
        <v>3558</v>
      </c>
      <c r="G569" s="35" t="s">
        <v>1306</v>
      </c>
    </row>
    <row r="570" spans="1:7" x14ac:dyDescent="0.3">
      <c r="A570" s="33" t="s">
        <v>3559</v>
      </c>
      <c r="B570" s="34" t="s">
        <v>3560</v>
      </c>
      <c r="C570" s="35" t="s">
        <v>3565</v>
      </c>
      <c r="E570" s="34" t="s">
        <v>3562</v>
      </c>
      <c r="F570" s="35" t="s">
        <v>2272</v>
      </c>
      <c r="G570" s="35" t="s">
        <v>555</v>
      </c>
    </row>
    <row r="571" spans="1:7" x14ac:dyDescent="0.3">
      <c r="A571" s="33" t="s">
        <v>3563</v>
      </c>
      <c r="B571" s="34" t="s">
        <v>3564</v>
      </c>
      <c r="C571" s="35" t="s">
        <v>3570</v>
      </c>
      <c r="D571" s="35" t="s">
        <v>3566</v>
      </c>
      <c r="E571" s="34">
        <v>990794816</v>
      </c>
      <c r="F571" s="35" t="s">
        <v>3567</v>
      </c>
      <c r="G571" s="35" t="s">
        <v>2692</v>
      </c>
    </row>
    <row r="572" spans="1:7" x14ac:dyDescent="0.3">
      <c r="A572" s="33" t="s">
        <v>3568</v>
      </c>
      <c r="B572" s="34" t="s">
        <v>3569</v>
      </c>
      <c r="C572" s="35" t="s">
        <v>3575</v>
      </c>
      <c r="E572" s="34" t="s">
        <v>3571</v>
      </c>
      <c r="F572" s="35" t="s">
        <v>3572</v>
      </c>
      <c r="G572" s="35" t="s">
        <v>3260</v>
      </c>
    </row>
    <row r="573" spans="1:7" x14ac:dyDescent="0.3">
      <c r="A573" s="33" t="s">
        <v>3573</v>
      </c>
      <c r="B573" s="34" t="s">
        <v>3574</v>
      </c>
      <c r="C573" s="35" t="s">
        <v>3580</v>
      </c>
      <c r="E573" s="34" t="s">
        <v>3576</v>
      </c>
      <c r="F573" s="35" t="s">
        <v>3577</v>
      </c>
      <c r="G573" s="35" t="s">
        <v>896</v>
      </c>
    </row>
    <row r="574" spans="1:7" x14ac:dyDescent="0.3">
      <c r="A574" s="33" t="s">
        <v>3578</v>
      </c>
      <c r="B574" s="34" t="s">
        <v>3579</v>
      </c>
      <c r="C574" s="35" t="s">
        <v>3585</v>
      </c>
      <c r="E574" s="34" t="s">
        <v>3581</v>
      </c>
      <c r="F574" s="35" t="s">
        <v>3582</v>
      </c>
      <c r="G574" s="35" t="s">
        <v>555</v>
      </c>
    </row>
    <row r="575" spans="1:7" x14ac:dyDescent="0.3">
      <c r="A575" s="33" t="s">
        <v>3583</v>
      </c>
      <c r="B575" s="34" t="s">
        <v>3584</v>
      </c>
      <c r="C575" s="35" t="s">
        <v>3591</v>
      </c>
      <c r="D575" s="35" t="s">
        <v>3586</v>
      </c>
      <c r="E575" s="34" t="s">
        <v>3587</v>
      </c>
      <c r="F575" s="35" t="s">
        <v>3588</v>
      </c>
      <c r="G575" s="35" t="s">
        <v>669</v>
      </c>
    </row>
    <row r="576" spans="1:7" x14ac:dyDescent="0.3">
      <c r="A576" s="33" t="s">
        <v>3589</v>
      </c>
      <c r="B576" s="34" t="s">
        <v>3590</v>
      </c>
      <c r="C576" s="35" t="s">
        <v>3597</v>
      </c>
      <c r="D576" s="35" t="s">
        <v>3592</v>
      </c>
      <c r="E576" s="34" t="s">
        <v>3593</v>
      </c>
      <c r="F576" s="35" t="s">
        <v>3594</v>
      </c>
      <c r="G576" s="35" t="s">
        <v>1679</v>
      </c>
    </row>
    <row r="577" spans="1:7" x14ac:dyDescent="0.3">
      <c r="A577" s="33" t="s">
        <v>3595</v>
      </c>
      <c r="B577" s="34" t="s">
        <v>3596</v>
      </c>
      <c r="C577" s="35" t="s">
        <v>3602</v>
      </c>
      <c r="E577" s="34" t="s">
        <v>3598</v>
      </c>
      <c r="F577" s="35" t="s">
        <v>3599</v>
      </c>
      <c r="G577" s="35" t="s">
        <v>555</v>
      </c>
    </row>
    <row r="578" spans="1:7" x14ac:dyDescent="0.3">
      <c r="A578" s="33" t="s">
        <v>3600</v>
      </c>
      <c r="B578" s="34" t="s">
        <v>3601</v>
      </c>
      <c r="C578" s="35" t="s">
        <v>3606</v>
      </c>
      <c r="E578" s="34">
        <v>91534543</v>
      </c>
      <c r="F578" s="35" t="s">
        <v>3603</v>
      </c>
      <c r="G578" s="35" t="s">
        <v>2200</v>
      </c>
    </row>
    <row r="579" spans="1:7" x14ac:dyDescent="0.3">
      <c r="A579" s="33" t="s">
        <v>3604</v>
      </c>
      <c r="B579" s="34" t="s">
        <v>3605</v>
      </c>
      <c r="C579" s="35" t="s">
        <v>3611</v>
      </c>
      <c r="D579" s="35" t="s">
        <v>3607</v>
      </c>
      <c r="E579" s="34" t="s">
        <v>660</v>
      </c>
      <c r="F579" s="35" t="s">
        <v>3608</v>
      </c>
      <c r="G579" s="35" t="s">
        <v>855</v>
      </c>
    </row>
    <row r="580" spans="1:7" x14ac:dyDescent="0.3">
      <c r="A580" s="33" t="s">
        <v>3609</v>
      </c>
      <c r="B580" s="34" t="s">
        <v>3610</v>
      </c>
      <c r="C580" s="35" t="s">
        <v>3615</v>
      </c>
      <c r="E580" s="34" t="s">
        <v>660</v>
      </c>
      <c r="F580" s="35" t="s">
        <v>3612</v>
      </c>
      <c r="G580" s="35" t="s">
        <v>555</v>
      </c>
    </row>
    <row r="581" spans="1:7" x14ac:dyDescent="0.3">
      <c r="A581" s="33" t="s">
        <v>3613</v>
      </c>
      <c r="B581" s="34" t="s">
        <v>3614</v>
      </c>
      <c r="C581" s="35" t="s">
        <v>3619</v>
      </c>
      <c r="E581" s="34" t="s">
        <v>3438</v>
      </c>
      <c r="F581" s="35" t="s">
        <v>3616</v>
      </c>
      <c r="G581" s="35" t="s">
        <v>669</v>
      </c>
    </row>
    <row r="582" spans="1:7" x14ac:dyDescent="0.3">
      <c r="A582" s="33" t="s">
        <v>3617</v>
      </c>
      <c r="B582" s="34" t="s">
        <v>3618</v>
      </c>
      <c r="C582" s="35" t="s">
        <v>3624</v>
      </c>
      <c r="E582" s="34" t="s">
        <v>3620</v>
      </c>
      <c r="F582" s="35" t="s">
        <v>3621</v>
      </c>
      <c r="G582" s="35" t="s">
        <v>705</v>
      </c>
    </row>
    <row r="583" spans="1:7" x14ac:dyDescent="0.3">
      <c r="A583" s="33" t="s">
        <v>3622</v>
      </c>
      <c r="B583" s="34" t="s">
        <v>3623</v>
      </c>
      <c r="C583" s="35" t="s">
        <v>3628</v>
      </c>
      <c r="E583" s="34" t="s">
        <v>3203</v>
      </c>
      <c r="F583" s="35" t="s">
        <v>3625</v>
      </c>
      <c r="G583" s="35" t="s">
        <v>750</v>
      </c>
    </row>
    <row r="584" spans="1:7" x14ac:dyDescent="0.3">
      <c r="A584" s="33" t="s">
        <v>3626</v>
      </c>
      <c r="B584" s="34" t="s">
        <v>3627</v>
      </c>
      <c r="C584" s="35" t="s">
        <v>3634</v>
      </c>
      <c r="E584" s="34" t="s">
        <v>3629</v>
      </c>
      <c r="F584" s="35" t="s">
        <v>3630</v>
      </c>
      <c r="G584" s="35" t="s">
        <v>3631</v>
      </c>
    </row>
    <row r="585" spans="1:7" x14ac:dyDescent="0.3">
      <c r="A585" s="33" t="s">
        <v>3632</v>
      </c>
      <c r="B585" s="34" t="s">
        <v>3633</v>
      </c>
      <c r="C585" s="35" t="s">
        <v>3639</v>
      </c>
      <c r="E585" s="34" t="s">
        <v>3635</v>
      </c>
      <c r="F585" s="35" t="s">
        <v>3636</v>
      </c>
      <c r="G585" s="35" t="s">
        <v>669</v>
      </c>
    </row>
    <row r="586" spans="1:7" x14ac:dyDescent="0.3">
      <c r="A586" s="33" t="s">
        <v>3637</v>
      </c>
      <c r="B586" s="34" t="s">
        <v>3638</v>
      </c>
      <c r="C586" s="35" t="s">
        <v>3645</v>
      </c>
      <c r="D586" s="35" t="s">
        <v>3640</v>
      </c>
      <c r="E586" s="34" t="s">
        <v>3641</v>
      </c>
      <c r="F586" s="35" t="s">
        <v>3642</v>
      </c>
      <c r="G586" s="35" t="s">
        <v>688</v>
      </c>
    </row>
    <row r="587" spans="1:7" x14ac:dyDescent="0.3">
      <c r="A587" s="33" t="s">
        <v>3643</v>
      </c>
      <c r="B587" s="34" t="s">
        <v>3644</v>
      </c>
      <c r="C587" s="35" t="s">
        <v>3651</v>
      </c>
      <c r="E587" s="34" t="s">
        <v>3646</v>
      </c>
      <c r="F587" s="35" t="s">
        <v>3647</v>
      </c>
      <c r="G587" s="35" t="s">
        <v>3648</v>
      </c>
    </row>
    <row r="588" spans="1:7" x14ac:dyDescent="0.3">
      <c r="A588" s="33" t="s">
        <v>3649</v>
      </c>
      <c r="B588" s="34" t="s">
        <v>3650</v>
      </c>
      <c r="C588" s="35" t="s">
        <v>3655</v>
      </c>
      <c r="E588" s="34" t="s">
        <v>660</v>
      </c>
      <c r="F588" s="35" t="s">
        <v>3652</v>
      </c>
      <c r="G588" s="35" t="s">
        <v>662</v>
      </c>
    </row>
    <row r="589" spans="1:7" x14ac:dyDescent="0.3">
      <c r="A589" s="33" t="s">
        <v>3653</v>
      </c>
      <c r="B589" s="34" t="s">
        <v>3654</v>
      </c>
      <c r="C589" s="35" t="s">
        <v>3660</v>
      </c>
      <c r="D589" s="35" t="s">
        <v>3656</v>
      </c>
      <c r="E589" s="34" t="s">
        <v>660</v>
      </c>
      <c r="F589" s="35" t="s">
        <v>3657</v>
      </c>
      <c r="G589" s="35" t="s">
        <v>669</v>
      </c>
    </row>
    <row r="590" spans="1:7" x14ac:dyDescent="0.3">
      <c r="A590" s="33" t="s">
        <v>3658</v>
      </c>
      <c r="B590" s="34" t="s">
        <v>3659</v>
      </c>
      <c r="C590" s="35" t="s">
        <v>3666</v>
      </c>
      <c r="D590" s="35" t="s">
        <v>3661</v>
      </c>
      <c r="E590" s="34" t="s">
        <v>3662</v>
      </c>
      <c r="F590" s="35" t="s">
        <v>3663</v>
      </c>
      <c r="G590" s="35" t="s">
        <v>1318</v>
      </c>
    </row>
    <row r="591" spans="1:7" x14ac:dyDescent="0.3">
      <c r="A591" s="33" t="s">
        <v>3664</v>
      </c>
      <c r="B591" s="34" t="s">
        <v>3665</v>
      </c>
      <c r="C591" s="35" t="s">
        <v>3671</v>
      </c>
      <c r="E591" s="34" t="s">
        <v>3667</v>
      </c>
      <c r="F591" s="35" t="s">
        <v>3668</v>
      </c>
      <c r="G591" s="35" t="s">
        <v>1679</v>
      </c>
    </row>
    <row r="592" spans="1:7" x14ac:dyDescent="0.3">
      <c r="A592" s="33" t="s">
        <v>3669</v>
      </c>
      <c r="B592" s="34" t="s">
        <v>3670</v>
      </c>
      <c r="C592" s="35" t="s">
        <v>3677</v>
      </c>
      <c r="D592" s="35" t="s">
        <v>3672</v>
      </c>
      <c r="E592" s="34" t="s">
        <v>3673</v>
      </c>
      <c r="F592" s="35" t="s">
        <v>3674</v>
      </c>
      <c r="G592" s="35" t="s">
        <v>699</v>
      </c>
    </row>
    <row r="593" spans="1:7" x14ac:dyDescent="0.3">
      <c r="A593" s="33" t="s">
        <v>3675</v>
      </c>
      <c r="B593" s="34" t="s">
        <v>3676</v>
      </c>
      <c r="C593" s="35" t="s">
        <v>3681</v>
      </c>
      <c r="E593" s="34" t="s">
        <v>660</v>
      </c>
      <c r="F593" s="35" t="s">
        <v>3678</v>
      </c>
      <c r="G593" s="35" t="s">
        <v>555</v>
      </c>
    </row>
    <row r="594" spans="1:7" x14ac:dyDescent="0.3">
      <c r="A594" s="33" t="s">
        <v>3679</v>
      </c>
      <c r="B594" s="34" t="s">
        <v>3680</v>
      </c>
      <c r="C594" s="35" t="s">
        <v>3686</v>
      </c>
      <c r="E594" s="34" t="s">
        <v>3682</v>
      </c>
      <c r="F594" s="35" t="s">
        <v>3683</v>
      </c>
      <c r="G594" s="35" t="s">
        <v>925</v>
      </c>
    </row>
    <row r="595" spans="1:7" x14ac:dyDescent="0.3">
      <c r="A595" s="33" t="s">
        <v>3684</v>
      </c>
      <c r="B595" s="34" t="s">
        <v>3685</v>
      </c>
      <c r="C595" s="35" t="s">
        <v>3691</v>
      </c>
      <c r="E595" s="34" t="s">
        <v>3687</v>
      </c>
      <c r="F595" s="35" t="s">
        <v>3688</v>
      </c>
      <c r="G595" s="35" t="s">
        <v>705</v>
      </c>
    </row>
    <row r="596" spans="1:7" x14ac:dyDescent="0.3">
      <c r="A596" s="33" t="s">
        <v>3689</v>
      </c>
      <c r="B596" s="34" t="s">
        <v>3690</v>
      </c>
      <c r="C596" s="35" t="s">
        <v>3696</v>
      </c>
      <c r="E596" s="34" t="s">
        <v>3692</v>
      </c>
      <c r="F596" s="35" t="s">
        <v>3693</v>
      </c>
      <c r="G596" s="35" t="s">
        <v>705</v>
      </c>
    </row>
    <row r="597" spans="1:7" x14ac:dyDescent="0.3">
      <c r="A597" s="33" t="s">
        <v>3694</v>
      </c>
      <c r="B597" s="34" t="s">
        <v>3695</v>
      </c>
      <c r="C597" s="35" t="s">
        <v>3701</v>
      </c>
      <c r="E597" s="34" t="s">
        <v>3697</v>
      </c>
      <c r="F597" s="35" t="s">
        <v>3698</v>
      </c>
      <c r="G597" s="35" t="s">
        <v>1306</v>
      </c>
    </row>
    <row r="598" spans="1:7" x14ac:dyDescent="0.3">
      <c r="A598" s="33" t="s">
        <v>3699</v>
      </c>
      <c r="B598" s="34" t="s">
        <v>3700</v>
      </c>
      <c r="C598" s="35" t="s">
        <v>3705</v>
      </c>
      <c r="E598" s="34" t="s">
        <v>660</v>
      </c>
      <c r="F598" s="35" t="s">
        <v>3702</v>
      </c>
      <c r="G598" s="35" t="s">
        <v>705</v>
      </c>
    </row>
    <row r="599" spans="1:7" x14ac:dyDescent="0.3">
      <c r="A599" s="33" t="s">
        <v>3703</v>
      </c>
      <c r="B599" s="34" t="s">
        <v>3704</v>
      </c>
      <c r="C599" s="35" t="s">
        <v>3711</v>
      </c>
      <c r="D599" s="35" t="s">
        <v>3706</v>
      </c>
      <c r="E599" s="34" t="s">
        <v>3707</v>
      </c>
      <c r="F599" s="35" t="s">
        <v>3708</v>
      </c>
      <c r="G599" s="35" t="s">
        <v>1295</v>
      </c>
    </row>
    <row r="600" spans="1:7" x14ac:dyDescent="0.3">
      <c r="A600" s="33" t="s">
        <v>3709</v>
      </c>
      <c r="B600" s="34" t="s">
        <v>3710</v>
      </c>
      <c r="C600" s="35" t="s">
        <v>3715</v>
      </c>
      <c r="E600" s="34" t="s">
        <v>660</v>
      </c>
      <c r="F600" s="35" t="s">
        <v>3712</v>
      </c>
      <c r="G600" s="35" t="s">
        <v>877</v>
      </c>
    </row>
    <row r="601" spans="1:7" x14ac:dyDescent="0.3">
      <c r="A601" s="33" t="s">
        <v>3713</v>
      </c>
      <c r="B601" s="34" t="s">
        <v>3714</v>
      </c>
      <c r="C601" s="35" t="s">
        <v>3717</v>
      </c>
      <c r="E601" s="34" t="s">
        <v>3576</v>
      </c>
      <c r="F601" s="35" t="s">
        <v>3716</v>
      </c>
      <c r="G601" s="35" t="s">
        <v>896</v>
      </c>
    </row>
    <row r="602" spans="1:7" x14ac:dyDescent="0.3">
      <c r="A602" s="33" t="s">
        <v>3718</v>
      </c>
      <c r="B602" s="34" t="s">
        <v>3719</v>
      </c>
      <c r="C602" s="35" t="s">
        <v>3724</v>
      </c>
      <c r="E602" s="34" t="s">
        <v>3720</v>
      </c>
      <c r="F602" s="35" t="s">
        <v>3721</v>
      </c>
      <c r="G602" s="35" t="s">
        <v>1697</v>
      </c>
    </row>
    <row r="603" spans="1:7" x14ac:dyDescent="0.3">
      <c r="A603" s="33" t="s">
        <v>3722</v>
      </c>
      <c r="B603" s="34" t="s">
        <v>3723</v>
      </c>
      <c r="C603" s="35" t="s">
        <v>3729</v>
      </c>
      <c r="E603" s="34" t="s">
        <v>3725</v>
      </c>
      <c r="F603" s="35" t="s">
        <v>3726</v>
      </c>
      <c r="G603" s="35" t="s">
        <v>907</v>
      </c>
    </row>
    <row r="604" spans="1:7" x14ac:dyDescent="0.3">
      <c r="A604" s="33" t="s">
        <v>3727</v>
      </c>
      <c r="B604" s="34" t="s">
        <v>3728</v>
      </c>
      <c r="C604" s="35" t="s">
        <v>3736</v>
      </c>
      <c r="D604" s="35" t="s">
        <v>3730</v>
      </c>
      <c r="E604" s="34" t="s">
        <v>3731</v>
      </c>
      <c r="F604" s="35" t="s">
        <v>3732</v>
      </c>
      <c r="G604" s="35" t="s">
        <v>3733</v>
      </c>
    </row>
    <row r="605" spans="1:7" x14ac:dyDescent="0.3">
      <c r="A605" s="33" t="s">
        <v>3734</v>
      </c>
      <c r="B605" s="34" t="s">
        <v>3735</v>
      </c>
      <c r="C605" s="35" t="s">
        <v>3741</v>
      </c>
      <c r="E605" s="34" t="s">
        <v>3737</v>
      </c>
      <c r="F605" s="35" t="s">
        <v>3738</v>
      </c>
      <c r="G605" s="35" t="s">
        <v>705</v>
      </c>
    </row>
    <row r="606" spans="1:7" x14ac:dyDescent="0.3">
      <c r="A606" s="33" t="s">
        <v>3739</v>
      </c>
      <c r="B606" s="34" t="s">
        <v>3740</v>
      </c>
      <c r="C606" s="35" t="s">
        <v>3746</v>
      </c>
      <c r="E606" s="34" t="s">
        <v>3742</v>
      </c>
      <c r="F606" s="35" t="s">
        <v>3743</v>
      </c>
      <c r="G606" s="35" t="s">
        <v>1679</v>
      </c>
    </row>
    <row r="607" spans="1:7" x14ac:dyDescent="0.3">
      <c r="A607" s="33" t="s">
        <v>3744</v>
      </c>
      <c r="B607" s="34" t="s">
        <v>3745</v>
      </c>
      <c r="C607" s="35" t="s">
        <v>3751</v>
      </c>
      <c r="E607" s="34" t="s">
        <v>3747</v>
      </c>
      <c r="F607" s="35" t="s">
        <v>3748</v>
      </c>
      <c r="G607" s="35" t="s">
        <v>738</v>
      </c>
    </row>
    <row r="608" spans="1:7" x14ac:dyDescent="0.3">
      <c r="A608" s="33" t="s">
        <v>3749</v>
      </c>
      <c r="B608" s="34" t="s">
        <v>3750</v>
      </c>
      <c r="C608" s="35" t="s">
        <v>3757</v>
      </c>
      <c r="D608" s="35" t="s">
        <v>3752</v>
      </c>
      <c r="E608" s="34" t="s">
        <v>3753</v>
      </c>
      <c r="F608" s="35" t="s">
        <v>3754</v>
      </c>
      <c r="G608" s="35" t="s">
        <v>890</v>
      </c>
    </row>
    <row r="609" spans="1:7" x14ac:dyDescent="0.3">
      <c r="A609" s="33" t="s">
        <v>3755</v>
      </c>
      <c r="B609" s="34" t="s">
        <v>3756</v>
      </c>
      <c r="C609" s="35" t="s">
        <v>3762</v>
      </c>
      <c r="E609" s="34" t="s">
        <v>3758</v>
      </c>
      <c r="F609" s="35" t="s">
        <v>3759</v>
      </c>
      <c r="G609" s="35" t="s">
        <v>890</v>
      </c>
    </row>
    <row r="610" spans="1:7" x14ac:dyDescent="0.3">
      <c r="A610" s="33" t="s">
        <v>3760</v>
      </c>
      <c r="B610" s="34" t="s">
        <v>3761</v>
      </c>
      <c r="C610" s="35" t="s">
        <v>3766</v>
      </c>
      <c r="E610" s="34">
        <v>22329892</v>
      </c>
      <c r="F610" s="35" t="s">
        <v>3763</v>
      </c>
      <c r="G610" s="35" t="s">
        <v>555</v>
      </c>
    </row>
    <row r="611" spans="1:7" x14ac:dyDescent="0.3">
      <c r="A611" s="33" t="s">
        <v>3764</v>
      </c>
      <c r="B611" s="34" t="s">
        <v>3765</v>
      </c>
      <c r="C611" s="35" t="s">
        <v>3771</v>
      </c>
      <c r="E611" s="34" t="s">
        <v>3767</v>
      </c>
      <c r="F611" s="35" t="s">
        <v>3768</v>
      </c>
      <c r="G611" s="35" t="s">
        <v>555</v>
      </c>
    </row>
    <row r="612" spans="1:7" x14ac:dyDescent="0.3">
      <c r="A612" s="33" t="s">
        <v>3769</v>
      </c>
      <c r="B612" s="34" t="s">
        <v>3770</v>
      </c>
      <c r="C612" s="35" t="s">
        <v>3775</v>
      </c>
      <c r="E612" s="34" t="s">
        <v>660</v>
      </c>
      <c r="F612" s="35" t="s">
        <v>3772</v>
      </c>
      <c r="G612" s="35" t="s">
        <v>555</v>
      </c>
    </row>
    <row r="613" spans="1:7" x14ac:dyDescent="0.3">
      <c r="A613" s="33" t="s">
        <v>3773</v>
      </c>
      <c r="B613" s="34" t="s">
        <v>3774</v>
      </c>
      <c r="C613" s="35" t="s">
        <v>3780</v>
      </c>
      <c r="D613" s="35" t="s">
        <v>3776</v>
      </c>
      <c r="E613" s="34" t="s">
        <v>660</v>
      </c>
      <c r="F613" s="35" t="s">
        <v>3777</v>
      </c>
      <c r="G613" s="35" t="s">
        <v>555</v>
      </c>
    </row>
    <row r="614" spans="1:7" x14ac:dyDescent="0.3">
      <c r="A614" s="33" t="s">
        <v>3778</v>
      </c>
      <c r="B614" s="34" t="s">
        <v>3779</v>
      </c>
      <c r="C614" s="35" t="s">
        <v>3786</v>
      </c>
      <c r="D614" s="35" t="s">
        <v>3781</v>
      </c>
      <c r="E614" s="34" t="s">
        <v>3782</v>
      </c>
      <c r="F614" s="35" t="s">
        <v>3783</v>
      </c>
      <c r="G614" s="35" t="s">
        <v>1201</v>
      </c>
    </row>
    <row r="615" spans="1:7" x14ac:dyDescent="0.3">
      <c r="A615" s="33" t="s">
        <v>3784</v>
      </c>
      <c r="B615" s="34" t="s">
        <v>3785</v>
      </c>
      <c r="C615" s="35" t="s">
        <v>3791</v>
      </c>
      <c r="E615" s="34" t="s">
        <v>3787</v>
      </c>
      <c r="F615" s="35" t="s">
        <v>3788</v>
      </c>
      <c r="G615" s="35" t="s">
        <v>555</v>
      </c>
    </row>
    <row r="616" spans="1:7" x14ac:dyDescent="0.3">
      <c r="A616" s="33" t="s">
        <v>3789</v>
      </c>
      <c r="B616" s="34" t="s">
        <v>3790</v>
      </c>
      <c r="C616" s="35" t="s">
        <v>3796</v>
      </c>
      <c r="E616" s="34" t="s">
        <v>660</v>
      </c>
      <c r="F616" s="35" t="s">
        <v>3792</v>
      </c>
      <c r="G616" s="35" t="s">
        <v>3793</v>
      </c>
    </row>
    <row r="617" spans="1:7" x14ac:dyDescent="0.3">
      <c r="A617" s="33" t="s">
        <v>3794</v>
      </c>
      <c r="B617" s="34" t="s">
        <v>3795</v>
      </c>
      <c r="C617" s="35" t="s">
        <v>3800</v>
      </c>
      <c r="E617" s="34" t="s">
        <v>660</v>
      </c>
      <c r="F617" s="35" t="s">
        <v>3797</v>
      </c>
      <c r="G617" s="35" t="s">
        <v>1697</v>
      </c>
    </row>
    <row r="618" spans="1:7" x14ac:dyDescent="0.3">
      <c r="A618" s="33" t="s">
        <v>3798</v>
      </c>
      <c r="B618" s="34" t="s">
        <v>3799</v>
      </c>
      <c r="C618" s="35" t="s">
        <v>3803</v>
      </c>
      <c r="E618" s="34">
        <v>225307157</v>
      </c>
      <c r="F618" s="35" t="s">
        <v>3801</v>
      </c>
      <c r="G618" s="35" t="s">
        <v>555</v>
      </c>
    </row>
    <row r="619" spans="1:7" x14ac:dyDescent="0.3">
      <c r="A619" s="33" t="s">
        <v>6758</v>
      </c>
      <c r="B619" s="34" t="s">
        <v>3802</v>
      </c>
      <c r="C619" s="35" t="s">
        <v>3807</v>
      </c>
      <c r="F619" s="35" t="s">
        <v>3804</v>
      </c>
      <c r="G619" s="35" t="s">
        <v>669</v>
      </c>
    </row>
    <row r="620" spans="1:7" x14ac:dyDescent="0.3">
      <c r="A620" s="33" t="s">
        <v>3805</v>
      </c>
      <c r="B620" s="34" t="s">
        <v>3806</v>
      </c>
      <c r="C620" s="35" t="s">
        <v>3811</v>
      </c>
      <c r="E620" s="34">
        <v>27200300</v>
      </c>
      <c r="F620" s="35" t="s">
        <v>3808</v>
      </c>
      <c r="G620" s="35" t="s">
        <v>555</v>
      </c>
    </row>
    <row r="621" spans="1:7" x14ac:dyDescent="0.3">
      <c r="A621" s="33" t="s">
        <v>3809</v>
      </c>
      <c r="B621" s="34" t="s">
        <v>3810</v>
      </c>
      <c r="C621" s="35" t="s">
        <v>3817</v>
      </c>
      <c r="D621" s="35" t="s">
        <v>3812</v>
      </c>
      <c r="E621" s="34" t="s">
        <v>3813</v>
      </c>
      <c r="F621" s="35" t="s">
        <v>3814</v>
      </c>
      <c r="G621" s="35" t="s">
        <v>555</v>
      </c>
    </row>
    <row r="622" spans="1:7" x14ac:dyDescent="0.3">
      <c r="A622" s="33" t="s">
        <v>3815</v>
      </c>
      <c r="B622" s="34" t="s">
        <v>3816</v>
      </c>
      <c r="C622" s="35" t="s">
        <v>3820</v>
      </c>
      <c r="E622" s="34" t="s">
        <v>3818</v>
      </c>
      <c r="F622" s="35" t="s">
        <v>3819</v>
      </c>
      <c r="G622" s="35" t="s">
        <v>1802</v>
      </c>
    </row>
    <row r="623" spans="1:7" x14ac:dyDescent="0.3">
      <c r="A623" s="33" t="s">
        <v>3821</v>
      </c>
      <c r="B623" s="34" t="s">
        <v>3822</v>
      </c>
      <c r="C623" s="35" t="s">
        <v>3828</v>
      </c>
      <c r="D623" s="35" t="s">
        <v>3823</v>
      </c>
      <c r="E623" s="34" t="s">
        <v>3824</v>
      </c>
      <c r="F623" s="35" t="s">
        <v>3825</v>
      </c>
      <c r="G623" s="35" t="s">
        <v>1117</v>
      </c>
    </row>
    <row r="624" spans="1:7" x14ac:dyDescent="0.3">
      <c r="A624" s="33" t="s">
        <v>3826</v>
      </c>
      <c r="B624" s="34" t="s">
        <v>3827</v>
      </c>
      <c r="C624" s="35" t="s">
        <v>3834</v>
      </c>
      <c r="D624" s="35" t="s">
        <v>3829</v>
      </c>
      <c r="E624" s="34" t="s">
        <v>3830</v>
      </c>
      <c r="F624" s="35" t="s">
        <v>3831</v>
      </c>
      <c r="G624" s="35" t="s">
        <v>555</v>
      </c>
    </row>
    <row r="625" spans="1:7" x14ac:dyDescent="0.3">
      <c r="A625" s="33" t="s">
        <v>3832</v>
      </c>
      <c r="B625" s="34" t="s">
        <v>3833</v>
      </c>
      <c r="C625" s="35" t="s">
        <v>3838</v>
      </c>
      <c r="E625" s="34">
        <v>224490103</v>
      </c>
      <c r="F625" s="35" t="s">
        <v>3835</v>
      </c>
      <c r="G625" s="35" t="s">
        <v>555</v>
      </c>
    </row>
    <row r="626" spans="1:7" x14ac:dyDescent="0.3">
      <c r="A626" s="33" t="s">
        <v>3836</v>
      </c>
      <c r="B626" s="34" t="s">
        <v>3837</v>
      </c>
      <c r="C626" s="35" t="s">
        <v>3844</v>
      </c>
      <c r="D626" s="35" t="s">
        <v>3839</v>
      </c>
      <c r="E626" s="34" t="s">
        <v>3840</v>
      </c>
      <c r="F626" s="35" t="s">
        <v>3841</v>
      </c>
      <c r="G626" s="35" t="s">
        <v>555</v>
      </c>
    </row>
    <row r="627" spans="1:7" x14ac:dyDescent="0.3">
      <c r="A627" s="33" t="s">
        <v>3842</v>
      </c>
      <c r="B627" s="34" t="s">
        <v>3843</v>
      </c>
      <c r="C627" s="35" t="s">
        <v>3850</v>
      </c>
      <c r="D627" s="35" t="s">
        <v>3845</v>
      </c>
      <c r="E627" s="34" t="s">
        <v>3846</v>
      </c>
      <c r="F627" s="35" t="s">
        <v>3847</v>
      </c>
      <c r="G627" s="35" t="s">
        <v>877</v>
      </c>
    </row>
    <row r="628" spans="1:7" x14ac:dyDescent="0.3">
      <c r="A628" s="33" t="s">
        <v>3848</v>
      </c>
      <c r="B628" s="34" t="s">
        <v>3849</v>
      </c>
      <c r="C628" s="35" t="s">
        <v>3856</v>
      </c>
      <c r="E628" s="34" t="s">
        <v>3851</v>
      </c>
      <c r="F628" s="35" t="s">
        <v>3852</v>
      </c>
      <c r="G628" s="35" t="s">
        <v>3853</v>
      </c>
    </row>
    <row r="629" spans="1:7" x14ac:dyDescent="0.3">
      <c r="A629" s="33" t="s">
        <v>3854</v>
      </c>
      <c r="B629" s="34" t="s">
        <v>3855</v>
      </c>
      <c r="C629" s="35" t="s">
        <v>3861</v>
      </c>
      <c r="E629" s="34" t="s">
        <v>3857</v>
      </c>
      <c r="F629" s="35" t="s">
        <v>3858</v>
      </c>
      <c r="G629" s="35" t="s">
        <v>1041</v>
      </c>
    </row>
    <row r="630" spans="1:7" x14ac:dyDescent="0.3">
      <c r="A630" s="33" t="s">
        <v>3859</v>
      </c>
      <c r="B630" s="34" t="s">
        <v>3860</v>
      </c>
      <c r="C630" s="35" t="s">
        <v>3867</v>
      </c>
      <c r="D630" s="35" t="s">
        <v>3862</v>
      </c>
      <c r="E630" s="34" t="s">
        <v>3863</v>
      </c>
      <c r="F630" s="35" t="s">
        <v>3864</v>
      </c>
      <c r="G630" s="35" t="s">
        <v>890</v>
      </c>
    </row>
    <row r="631" spans="1:7" x14ac:dyDescent="0.3">
      <c r="A631" s="33" t="s">
        <v>3865</v>
      </c>
      <c r="B631" s="34" t="s">
        <v>3866</v>
      </c>
      <c r="C631" s="35" t="s">
        <v>3873</v>
      </c>
      <c r="D631" s="35" t="s">
        <v>3868</v>
      </c>
      <c r="E631" s="34" t="s">
        <v>3869</v>
      </c>
      <c r="F631" s="35" t="s">
        <v>3870</v>
      </c>
      <c r="G631" s="35" t="s">
        <v>555</v>
      </c>
    </row>
    <row r="632" spans="1:7" x14ac:dyDescent="0.3">
      <c r="A632" s="33" t="s">
        <v>3871</v>
      </c>
      <c r="B632" s="34" t="s">
        <v>3872</v>
      </c>
      <c r="C632" s="35" t="s">
        <v>3878</v>
      </c>
      <c r="E632" s="34" t="s">
        <v>3874</v>
      </c>
      <c r="F632" s="35" t="s">
        <v>3875</v>
      </c>
      <c r="G632" s="35" t="s">
        <v>555</v>
      </c>
    </row>
    <row r="633" spans="1:7" x14ac:dyDescent="0.3">
      <c r="A633" s="33" t="s">
        <v>3876</v>
      </c>
      <c r="B633" s="34" t="s">
        <v>3877</v>
      </c>
      <c r="C633" s="35" t="s">
        <v>3883</v>
      </c>
      <c r="E633" s="34" t="s">
        <v>3879</v>
      </c>
      <c r="F633" s="35" t="s">
        <v>3880</v>
      </c>
      <c r="G633" s="35" t="s">
        <v>890</v>
      </c>
    </row>
    <row r="634" spans="1:7" x14ac:dyDescent="0.3">
      <c r="A634" s="33" t="s">
        <v>3881</v>
      </c>
      <c r="B634" s="34" t="s">
        <v>3882</v>
      </c>
      <c r="C634" s="35" t="s">
        <v>3888</v>
      </c>
      <c r="E634" s="34" t="s">
        <v>3884</v>
      </c>
      <c r="F634" s="35" t="s">
        <v>3885</v>
      </c>
      <c r="G634" s="35" t="s">
        <v>555</v>
      </c>
    </row>
    <row r="635" spans="1:7" x14ac:dyDescent="0.3">
      <c r="A635" s="33" t="s">
        <v>3886</v>
      </c>
      <c r="B635" s="34" t="s">
        <v>3887</v>
      </c>
      <c r="C635" s="35" t="s">
        <v>3892</v>
      </c>
      <c r="E635" s="34" t="s">
        <v>660</v>
      </c>
      <c r="F635" s="35" t="s">
        <v>3889</v>
      </c>
      <c r="G635" s="35" t="s">
        <v>580</v>
      </c>
    </row>
    <row r="636" spans="1:7" x14ac:dyDescent="0.3">
      <c r="A636" s="33" t="s">
        <v>3890</v>
      </c>
      <c r="B636" s="34" t="s">
        <v>3891</v>
      </c>
      <c r="C636" s="35" t="s">
        <v>3897</v>
      </c>
      <c r="E636" s="34" t="s">
        <v>3893</v>
      </c>
      <c r="F636" s="35" t="s">
        <v>3894</v>
      </c>
      <c r="G636" s="35" t="s">
        <v>555</v>
      </c>
    </row>
    <row r="637" spans="1:7" x14ac:dyDescent="0.3">
      <c r="A637" s="33" t="s">
        <v>3895</v>
      </c>
      <c r="B637" s="34" t="s">
        <v>3896</v>
      </c>
      <c r="C637" s="35" t="s">
        <v>3900</v>
      </c>
      <c r="E637" s="34" t="s">
        <v>3898</v>
      </c>
      <c r="F637" s="35" t="s">
        <v>3899</v>
      </c>
      <c r="G637" s="35" t="s">
        <v>592</v>
      </c>
    </row>
    <row r="638" spans="1:7" x14ac:dyDescent="0.3">
      <c r="A638" s="33" t="s">
        <v>3901</v>
      </c>
      <c r="B638" s="34" t="s">
        <v>3902</v>
      </c>
      <c r="C638" s="35" t="s">
        <v>3907</v>
      </c>
      <c r="E638" s="34" t="s">
        <v>3903</v>
      </c>
      <c r="F638" s="35" t="s">
        <v>3904</v>
      </c>
      <c r="G638" s="35" t="s">
        <v>699</v>
      </c>
    </row>
    <row r="639" spans="1:7" x14ac:dyDescent="0.3">
      <c r="A639" s="33" t="s">
        <v>3905</v>
      </c>
      <c r="B639" s="34" t="s">
        <v>3906</v>
      </c>
      <c r="C639" s="35" t="s">
        <v>3912</v>
      </c>
      <c r="E639" s="34" t="s">
        <v>3908</v>
      </c>
      <c r="F639" s="35" t="s">
        <v>3909</v>
      </c>
      <c r="G639" s="35" t="s">
        <v>794</v>
      </c>
    </row>
    <row r="640" spans="1:7" x14ac:dyDescent="0.3">
      <c r="A640" s="33" t="s">
        <v>3910</v>
      </c>
      <c r="B640" s="34" t="s">
        <v>3911</v>
      </c>
      <c r="C640" s="35" t="s">
        <v>3918</v>
      </c>
      <c r="D640" s="35" t="s">
        <v>3913</v>
      </c>
      <c r="E640" s="34" t="s">
        <v>3914</v>
      </c>
      <c r="F640" s="35" t="s">
        <v>3915</v>
      </c>
      <c r="G640" s="35" t="s">
        <v>555</v>
      </c>
    </row>
    <row r="641" spans="1:7" x14ac:dyDescent="0.3">
      <c r="A641" s="33" t="s">
        <v>3916</v>
      </c>
      <c r="B641" s="34" t="s">
        <v>3917</v>
      </c>
      <c r="C641" s="35" t="s">
        <v>3922</v>
      </c>
      <c r="E641" s="34" t="s">
        <v>660</v>
      </c>
      <c r="F641" s="35" t="s">
        <v>3919</v>
      </c>
      <c r="G641" s="35" t="s">
        <v>592</v>
      </c>
    </row>
    <row r="642" spans="1:7" x14ac:dyDescent="0.3">
      <c r="A642" s="33" t="s">
        <v>3920</v>
      </c>
      <c r="B642" s="34" t="s">
        <v>3921</v>
      </c>
      <c r="C642" s="35" t="s">
        <v>3927</v>
      </c>
      <c r="E642" s="34" t="s">
        <v>3923</v>
      </c>
      <c r="F642" s="35" t="s">
        <v>3924</v>
      </c>
      <c r="G642" s="35" t="s">
        <v>555</v>
      </c>
    </row>
    <row r="643" spans="1:7" x14ac:dyDescent="0.3">
      <c r="A643" s="33" t="s">
        <v>3925</v>
      </c>
      <c r="B643" s="34" t="s">
        <v>3926</v>
      </c>
      <c r="C643" s="35" t="s">
        <v>3932</v>
      </c>
      <c r="E643" s="34" t="s">
        <v>3928</v>
      </c>
      <c r="F643" s="35" t="s">
        <v>3929</v>
      </c>
      <c r="G643" s="35" t="s">
        <v>1244</v>
      </c>
    </row>
    <row r="644" spans="1:7" x14ac:dyDescent="0.3">
      <c r="A644" s="33" t="s">
        <v>3930</v>
      </c>
      <c r="B644" s="34" t="s">
        <v>3931</v>
      </c>
      <c r="C644" s="35" t="s">
        <v>3937</v>
      </c>
      <c r="E644" s="34" t="s">
        <v>3933</v>
      </c>
      <c r="F644" s="35" t="s">
        <v>3934</v>
      </c>
      <c r="G644" s="35" t="s">
        <v>592</v>
      </c>
    </row>
    <row r="645" spans="1:7" x14ac:dyDescent="0.3">
      <c r="A645" s="33" t="s">
        <v>3935</v>
      </c>
      <c r="B645" s="34" t="s">
        <v>3936</v>
      </c>
      <c r="C645" s="35" t="s">
        <v>3942</v>
      </c>
      <c r="E645" s="34" t="s">
        <v>3938</v>
      </c>
      <c r="F645" s="35" t="s">
        <v>3939</v>
      </c>
      <c r="G645" s="35" t="s">
        <v>592</v>
      </c>
    </row>
    <row r="646" spans="1:7" x14ac:dyDescent="0.3">
      <c r="A646" s="33" t="s">
        <v>3940</v>
      </c>
      <c r="B646" s="34" t="s">
        <v>3941</v>
      </c>
      <c r="C646" s="35" t="s">
        <v>3947</v>
      </c>
      <c r="E646" s="34" t="s">
        <v>3943</v>
      </c>
      <c r="F646" s="35" t="s">
        <v>3944</v>
      </c>
      <c r="G646" s="35" t="s">
        <v>925</v>
      </c>
    </row>
    <row r="647" spans="1:7" x14ac:dyDescent="0.3">
      <c r="A647" s="33" t="s">
        <v>3945</v>
      </c>
      <c r="B647" s="34" t="s">
        <v>3946</v>
      </c>
      <c r="C647" s="35" t="s">
        <v>3952</v>
      </c>
      <c r="E647" s="34" t="s">
        <v>3948</v>
      </c>
      <c r="F647" s="35" t="s">
        <v>3949</v>
      </c>
      <c r="G647" s="35" t="s">
        <v>1279</v>
      </c>
    </row>
    <row r="648" spans="1:7" x14ac:dyDescent="0.3">
      <c r="A648" s="33" t="s">
        <v>3950</v>
      </c>
      <c r="B648" s="34" t="s">
        <v>3951</v>
      </c>
      <c r="C648" s="35" t="s">
        <v>3956</v>
      </c>
      <c r="E648" s="34" t="s">
        <v>660</v>
      </c>
      <c r="F648" s="35" t="s">
        <v>3953</v>
      </c>
      <c r="G648" s="35" t="s">
        <v>555</v>
      </c>
    </row>
    <row r="649" spans="1:7" x14ac:dyDescent="0.3">
      <c r="A649" s="33" t="s">
        <v>3954</v>
      </c>
      <c r="B649" s="34" t="s">
        <v>3955</v>
      </c>
      <c r="C649" s="35" t="s">
        <v>3961</v>
      </c>
      <c r="E649" s="34" t="s">
        <v>3957</v>
      </c>
      <c r="F649" s="35" t="s">
        <v>3958</v>
      </c>
      <c r="G649" s="35" t="s">
        <v>1160</v>
      </c>
    </row>
    <row r="650" spans="1:7" x14ac:dyDescent="0.3">
      <c r="A650" s="33" t="s">
        <v>3959</v>
      </c>
      <c r="B650" s="34" t="s">
        <v>3960</v>
      </c>
      <c r="C650" s="35" t="s">
        <v>3965</v>
      </c>
      <c r="E650" s="34" t="s">
        <v>660</v>
      </c>
      <c r="F650" s="35" t="s">
        <v>3962</v>
      </c>
      <c r="G650" s="35" t="s">
        <v>586</v>
      </c>
    </row>
    <row r="651" spans="1:7" x14ac:dyDescent="0.3">
      <c r="A651" s="33" t="s">
        <v>3963</v>
      </c>
      <c r="B651" s="34" t="s">
        <v>3964</v>
      </c>
      <c r="C651" s="35" t="s">
        <v>3970</v>
      </c>
      <c r="E651" s="34" t="s">
        <v>3966</v>
      </c>
      <c r="F651" s="35" t="s">
        <v>3967</v>
      </c>
      <c r="G651" s="35" t="s">
        <v>890</v>
      </c>
    </row>
    <row r="652" spans="1:7" x14ac:dyDescent="0.3">
      <c r="A652" s="33" t="s">
        <v>3968</v>
      </c>
      <c r="B652" s="34" t="s">
        <v>3969</v>
      </c>
      <c r="C652" s="35" t="s">
        <v>3975</v>
      </c>
      <c r="E652" s="34" t="s">
        <v>3971</v>
      </c>
      <c r="F652" s="35" t="s">
        <v>3972</v>
      </c>
      <c r="G652" s="35" t="s">
        <v>699</v>
      </c>
    </row>
    <row r="653" spans="1:7" x14ac:dyDescent="0.3">
      <c r="A653" s="33" t="s">
        <v>3973</v>
      </c>
      <c r="B653" s="34" t="s">
        <v>3974</v>
      </c>
      <c r="C653" s="35" t="s">
        <v>3980</v>
      </c>
      <c r="E653" s="34" t="s">
        <v>3976</v>
      </c>
      <c r="F653" s="35" t="s">
        <v>3977</v>
      </c>
      <c r="G653" s="35" t="s">
        <v>555</v>
      </c>
    </row>
    <row r="654" spans="1:7" x14ac:dyDescent="0.3">
      <c r="A654" s="33" t="s">
        <v>3978</v>
      </c>
      <c r="B654" s="34" t="s">
        <v>3979</v>
      </c>
      <c r="C654" s="35" t="s">
        <v>3986</v>
      </c>
      <c r="D654" s="35" t="s">
        <v>3981</v>
      </c>
      <c r="E654" s="34" t="s">
        <v>3982</v>
      </c>
      <c r="F654" s="35" t="s">
        <v>3983</v>
      </c>
      <c r="G654" s="35" t="s">
        <v>555</v>
      </c>
    </row>
    <row r="655" spans="1:7" x14ac:dyDescent="0.3">
      <c r="A655" s="33" t="s">
        <v>3984</v>
      </c>
      <c r="B655" s="34" t="s">
        <v>3985</v>
      </c>
      <c r="C655" s="35" t="s">
        <v>3990</v>
      </c>
      <c r="E655" s="34" t="s">
        <v>660</v>
      </c>
      <c r="F655" s="35" t="s">
        <v>3987</v>
      </c>
      <c r="G655" s="35" t="s">
        <v>555</v>
      </c>
    </row>
    <row r="656" spans="1:7" x14ac:dyDescent="0.3">
      <c r="A656" s="33" t="s">
        <v>3988</v>
      </c>
      <c r="B656" s="34" t="s">
        <v>3989</v>
      </c>
      <c r="C656" s="35" t="s">
        <v>3995</v>
      </c>
      <c r="E656" s="34" t="s">
        <v>3991</v>
      </c>
      <c r="F656" s="35" t="s">
        <v>3992</v>
      </c>
      <c r="G656" s="35" t="s">
        <v>592</v>
      </c>
    </row>
    <row r="657" spans="1:7" x14ac:dyDescent="0.3">
      <c r="A657" s="33" t="s">
        <v>3993</v>
      </c>
      <c r="B657" s="34" t="s">
        <v>3994</v>
      </c>
      <c r="C657" s="35" t="s">
        <v>4000</v>
      </c>
      <c r="E657" s="34" t="s">
        <v>3996</v>
      </c>
      <c r="F657" s="35" t="s">
        <v>3997</v>
      </c>
      <c r="G657" s="35" t="s">
        <v>555</v>
      </c>
    </row>
    <row r="658" spans="1:7" x14ac:dyDescent="0.3">
      <c r="A658" s="33" t="s">
        <v>3998</v>
      </c>
      <c r="B658" s="34" t="s">
        <v>3999</v>
      </c>
      <c r="C658" s="35" t="s">
        <v>4006</v>
      </c>
      <c r="D658" s="35" t="s">
        <v>4001</v>
      </c>
      <c r="E658" s="34" t="s">
        <v>4002</v>
      </c>
      <c r="F658" s="35" t="s">
        <v>4003</v>
      </c>
      <c r="G658" s="35" t="s">
        <v>3266</v>
      </c>
    </row>
    <row r="659" spans="1:7" x14ac:dyDescent="0.3">
      <c r="A659" s="33" t="s">
        <v>4004</v>
      </c>
      <c r="B659" s="34" t="s">
        <v>4005</v>
      </c>
      <c r="C659" s="35" t="s">
        <v>4012</v>
      </c>
      <c r="D659" s="35" t="s">
        <v>4007</v>
      </c>
      <c r="E659" s="34" t="s">
        <v>4008</v>
      </c>
      <c r="F659" s="35" t="s">
        <v>4009</v>
      </c>
      <c r="G659" s="35" t="s">
        <v>586</v>
      </c>
    </row>
    <row r="660" spans="1:7" x14ac:dyDescent="0.3">
      <c r="A660" s="33" t="s">
        <v>4010</v>
      </c>
      <c r="B660" s="34" t="s">
        <v>4011</v>
      </c>
      <c r="C660" s="35" t="s">
        <v>4017</v>
      </c>
      <c r="D660" s="35" t="s">
        <v>4013</v>
      </c>
      <c r="E660" s="34" t="s">
        <v>660</v>
      </c>
      <c r="F660" s="35" t="s">
        <v>4014</v>
      </c>
      <c r="G660" s="35" t="s">
        <v>555</v>
      </c>
    </row>
    <row r="661" spans="1:7" x14ac:dyDescent="0.3">
      <c r="A661" s="33" t="s">
        <v>4015</v>
      </c>
      <c r="B661" s="34" t="s">
        <v>4016</v>
      </c>
      <c r="C661" s="35" t="s">
        <v>4021</v>
      </c>
      <c r="E661" s="34">
        <v>22420506</v>
      </c>
      <c r="F661" s="35" t="s">
        <v>4018</v>
      </c>
      <c r="G661" s="35" t="s">
        <v>555</v>
      </c>
    </row>
    <row r="662" spans="1:7" x14ac:dyDescent="0.3">
      <c r="A662" s="33" t="s">
        <v>4019</v>
      </c>
      <c r="B662" s="34" t="s">
        <v>4020</v>
      </c>
      <c r="C662" s="35" t="s">
        <v>4026</v>
      </c>
      <c r="E662" s="34" t="s">
        <v>4022</v>
      </c>
      <c r="F662" s="35" t="s">
        <v>4023</v>
      </c>
      <c r="G662" s="35" t="s">
        <v>2480</v>
      </c>
    </row>
    <row r="663" spans="1:7" x14ac:dyDescent="0.3">
      <c r="A663" s="33" t="s">
        <v>4024</v>
      </c>
      <c r="B663" s="34" t="s">
        <v>4025</v>
      </c>
      <c r="C663" s="35" t="s">
        <v>4032</v>
      </c>
      <c r="D663" s="35" t="s">
        <v>4027</v>
      </c>
      <c r="E663" s="34" t="s">
        <v>4028</v>
      </c>
      <c r="F663" s="35" t="s">
        <v>4029</v>
      </c>
      <c r="G663" s="35" t="s">
        <v>555</v>
      </c>
    </row>
    <row r="664" spans="1:7" x14ac:dyDescent="0.3">
      <c r="A664" s="33" t="s">
        <v>4030</v>
      </c>
      <c r="B664" s="34" t="s">
        <v>4031</v>
      </c>
      <c r="C664" s="35" t="s">
        <v>4037</v>
      </c>
      <c r="E664" s="34" t="s">
        <v>4033</v>
      </c>
      <c r="F664" s="35" t="s">
        <v>4034</v>
      </c>
      <c r="G664" s="35" t="s">
        <v>867</v>
      </c>
    </row>
    <row r="665" spans="1:7" x14ac:dyDescent="0.3">
      <c r="A665" s="33" t="s">
        <v>4035</v>
      </c>
      <c r="B665" s="34" t="s">
        <v>4036</v>
      </c>
      <c r="C665" s="35" t="s">
        <v>4043</v>
      </c>
      <c r="D665" s="35" t="s">
        <v>4038</v>
      </c>
      <c r="E665" s="34" t="s">
        <v>4039</v>
      </c>
      <c r="F665" s="35" t="s">
        <v>4040</v>
      </c>
      <c r="G665" s="35" t="s">
        <v>809</v>
      </c>
    </row>
    <row r="666" spans="1:7" x14ac:dyDescent="0.3">
      <c r="A666" s="33" t="s">
        <v>4041</v>
      </c>
      <c r="B666" s="34" t="s">
        <v>4042</v>
      </c>
      <c r="C666" s="35" t="s">
        <v>4048</v>
      </c>
      <c r="E666" s="34" t="s">
        <v>4044</v>
      </c>
      <c r="F666" s="35" t="s">
        <v>4045</v>
      </c>
      <c r="G666" s="35" t="s">
        <v>1697</v>
      </c>
    </row>
    <row r="667" spans="1:7" x14ac:dyDescent="0.3">
      <c r="A667" s="33" t="s">
        <v>4046</v>
      </c>
      <c r="B667" s="34" t="s">
        <v>4047</v>
      </c>
      <c r="C667" s="35" t="s">
        <v>4052</v>
      </c>
      <c r="E667" s="34">
        <v>228406102</v>
      </c>
      <c r="F667" s="35" t="s">
        <v>4049</v>
      </c>
      <c r="G667" s="35" t="s">
        <v>555</v>
      </c>
    </row>
    <row r="668" spans="1:7" x14ac:dyDescent="0.3">
      <c r="A668" s="33" t="s">
        <v>4050</v>
      </c>
      <c r="B668" s="34" t="s">
        <v>4051</v>
      </c>
      <c r="C668" s="35" t="s">
        <v>4056</v>
      </c>
      <c r="E668" s="34">
        <v>222126020</v>
      </c>
      <c r="F668" s="35" t="s">
        <v>4053</v>
      </c>
      <c r="G668" s="35" t="s">
        <v>555</v>
      </c>
    </row>
    <row r="669" spans="1:7" x14ac:dyDescent="0.3">
      <c r="A669" s="33" t="s">
        <v>4054</v>
      </c>
      <c r="B669" s="34" t="s">
        <v>4055</v>
      </c>
      <c r="C669" s="35" t="s">
        <v>4061</v>
      </c>
      <c r="E669" s="34" t="s">
        <v>4057</v>
      </c>
      <c r="F669" s="35" t="s">
        <v>4058</v>
      </c>
      <c r="G669" s="35" t="s">
        <v>1371</v>
      </c>
    </row>
    <row r="670" spans="1:7" x14ac:dyDescent="0.3">
      <c r="A670" s="33" t="s">
        <v>4059</v>
      </c>
      <c r="B670" s="34" t="s">
        <v>4060</v>
      </c>
      <c r="C670" s="35" t="s">
        <v>4065</v>
      </c>
      <c r="E670" s="34" t="s">
        <v>660</v>
      </c>
      <c r="F670" s="35" t="s">
        <v>4062</v>
      </c>
      <c r="G670" s="35" t="s">
        <v>688</v>
      </c>
    </row>
    <row r="671" spans="1:7" x14ac:dyDescent="0.3">
      <c r="A671" s="33" t="s">
        <v>4063</v>
      </c>
      <c r="B671" s="34" t="s">
        <v>4064</v>
      </c>
      <c r="C671" s="35" t="s">
        <v>4071</v>
      </c>
      <c r="D671" s="35" t="s">
        <v>4066</v>
      </c>
      <c r="E671" s="34" t="s">
        <v>4067</v>
      </c>
      <c r="F671" s="35" t="s">
        <v>4068</v>
      </c>
      <c r="G671" s="35" t="s">
        <v>580</v>
      </c>
    </row>
    <row r="672" spans="1:7" x14ac:dyDescent="0.3">
      <c r="A672" s="33" t="s">
        <v>4069</v>
      </c>
      <c r="B672" s="34" t="s">
        <v>4070</v>
      </c>
      <c r="C672" s="35" t="s">
        <v>4076</v>
      </c>
      <c r="E672" s="34" t="s">
        <v>4072</v>
      </c>
      <c r="F672" s="35" t="s">
        <v>4073</v>
      </c>
      <c r="G672" s="35" t="s">
        <v>592</v>
      </c>
    </row>
    <row r="673" spans="1:7" x14ac:dyDescent="0.3">
      <c r="A673" s="33" t="s">
        <v>4074</v>
      </c>
      <c r="B673" s="34" t="s">
        <v>4075</v>
      </c>
      <c r="C673" s="35" t="s">
        <v>4082</v>
      </c>
      <c r="E673" s="34" t="s">
        <v>4077</v>
      </c>
      <c r="F673" s="35" t="s">
        <v>4078</v>
      </c>
      <c r="G673" s="35" t="s">
        <v>4079</v>
      </c>
    </row>
    <row r="674" spans="1:7" x14ac:dyDescent="0.3">
      <c r="A674" s="33" t="s">
        <v>4080</v>
      </c>
      <c r="B674" s="34" t="s">
        <v>4081</v>
      </c>
      <c r="C674" s="35" t="s">
        <v>4088</v>
      </c>
      <c r="D674" s="35" t="s">
        <v>4083</v>
      </c>
      <c r="E674" s="34" t="s">
        <v>4084</v>
      </c>
      <c r="F674" s="35" t="s">
        <v>4085</v>
      </c>
      <c r="G674" s="35" t="s">
        <v>1201</v>
      </c>
    </row>
    <row r="675" spans="1:7" x14ac:dyDescent="0.3">
      <c r="A675" s="33" t="s">
        <v>4086</v>
      </c>
      <c r="B675" s="34" t="s">
        <v>4087</v>
      </c>
      <c r="C675" s="35" t="s">
        <v>4094</v>
      </c>
      <c r="D675" s="35" t="s">
        <v>4089</v>
      </c>
      <c r="E675" s="34" t="s">
        <v>4090</v>
      </c>
      <c r="F675" s="35" t="s">
        <v>4091</v>
      </c>
      <c r="G675" s="35" t="s">
        <v>688</v>
      </c>
    </row>
    <row r="676" spans="1:7" x14ac:dyDescent="0.3">
      <c r="A676" s="33" t="s">
        <v>4092</v>
      </c>
      <c r="B676" s="34" t="s">
        <v>4093</v>
      </c>
      <c r="C676" s="35" t="s">
        <v>4099</v>
      </c>
      <c r="E676" s="34" t="s">
        <v>4095</v>
      </c>
      <c r="F676" s="35" t="s">
        <v>4096</v>
      </c>
      <c r="G676" s="35" t="s">
        <v>1371</v>
      </c>
    </row>
    <row r="677" spans="1:7" x14ac:dyDescent="0.3">
      <c r="A677" s="33" t="s">
        <v>4097</v>
      </c>
      <c r="B677" s="34" t="s">
        <v>4098</v>
      </c>
      <c r="C677" s="35" t="s">
        <v>4104</v>
      </c>
      <c r="E677" s="34" t="s">
        <v>4100</v>
      </c>
      <c r="F677" s="35" t="s">
        <v>4101</v>
      </c>
      <c r="G677" s="35" t="s">
        <v>809</v>
      </c>
    </row>
    <row r="678" spans="1:7" x14ac:dyDescent="0.3">
      <c r="A678" s="33" t="s">
        <v>4102</v>
      </c>
      <c r="B678" s="34" t="s">
        <v>4103</v>
      </c>
      <c r="C678" s="35" t="s">
        <v>4109</v>
      </c>
      <c r="E678" s="34" t="s">
        <v>4105</v>
      </c>
      <c r="F678" s="35" t="s">
        <v>4106</v>
      </c>
      <c r="G678" s="35" t="s">
        <v>555</v>
      </c>
    </row>
    <row r="679" spans="1:7" x14ac:dyDescent="0.3">
      <c r="A679" s="33" t="s">
        <v>4107</v>
      </c>
      <c r="B679" s="34" t="s">
        <v>4108</v>
      </c>
      <c r="C679" s="35" t="s">
        <v>4115</v>
      </c>
      <c r="D679" s="35" t="s">
        <v>4110</v>
      </c>
      <c r="E679" s="34" t="s">
        <v>4111</v>
      </c>
      <c r="F679" s="35" t="s">
        <v>4112</v>
      </c>
      <c r="G679" s="35" t="s">
        <v>560</v>
      </c>
    </row>
    <row r="680" spans="1:7" x14ac:dyDescent="0.3">
      <c r="A680" s="33" t="s">
        <v>4113</v>
      </c>
      <c r="B680" s="34" t="s">
        <v>4114</v>
      </c>
      <c r="C680" s="35" t="s">
        <v>4120</v>
      </c>
      <c r="E680" s="34" t="s">
        <v>4116</v>
      </c>
      <c r="F680" s="35" t="s">
        <v>4117</v>
      </c>
      <c r="G680" s="35" t="s">
        <v>555</v>
      </c>
    </row>
    <row r="681" spans="1:7" x14ac:dyDescent="0.3">
      <c r="A681" s="33" t="s">
        <v>4118</v>
      </c>
      <c r="B681" s="34" t="s">
        <v>4119</v>
      </c>
      <c r="C681" s="35" t="s">
        <v>4125</v>
      </c>
      <c r="E681" s="34" t="s">
        <v>4121</v>
      </c>
      <c r="F681" s="35" t="s">
        <v>4122</v>
      </c>
      <c r="G681" s="35" t="s">
        <v>555</v>
      </c>
    </row>
    <row r="682" spans="1:7" x14ac:dyDescent="0.3">
      <c r="A682" s="33" t="s">
        <v>4123</v>
      </c>
      <c r="B682" s="34" t="s">
        <v>4124</v>
      </c>
      <c r="C682" s="35" t="s">
        <v>4130</v>
      </c>
      <c r="E682" s="34" t="s">
        <v>4126</v>
      </c>
      <c r="F682" s="35" t="s">
        <v>4127</v>
      </c>
      <c r="G682" s="35" t="s">
        <v>592</v>
      </c>
    </row>
    <row r="683" spans="1:7" x14ac:dyDescent="0.3">
      <c r="A683" s="33" t="s">
        <v>4128</v>
      </c>
      <c r="B683" s="34" t="s">
        <v>4129</v>
      </c>
      <c r="C683" s="35" t="s">
        <v>4134</v>
      </c>
      <c r="E683" s="34">
        <v>225517911</v>
      </c>
      <c r="F683" s="35" t="s">
        <v>4131</v>
      </c>
      <c r="G683" s="35" t="s">
        <v>555</v>
      </c>
    </row>
    <row r="684" spans="1:7" x14ac:dyDescent="0.3">
      <c r="A684" s="33" t="s">
        <v>4132</v>
      </c>
      <c r="B684" s="34" t="s">
        <v>4133</v>
      </c>
      <c r="C684" s="35" t="s">
        <v>4139</v>
      </c>
      <c r="E684" s="34" t="s">
        <v>4135</v>
      </c>
      <c r="F684" s="35" t="s">
        <v>4136</v>
      </c>
      <c r="G684" s="35" t="s">
        <v>699</v>
      </c>
    </row>
    <row r="685" spans="1:7" x14ac:dyDescent="0.3">
      <c r="A685" s="33" t="s">
        <v>4137</v>
      </c>
      <c r="B685" s="34" t="s">
        <v>4138</v>
      </c>
      <c r="C685" s="35" t="s">
        <v>4145</v>
      </c>
      <c r="D685" s="35" t="s">
        <v>4140</v>
      </c>
      <c r="E685" s="34" t="s">
        <v>4141</v>
      </c>
      <c r="F685" s="35" t="s">
        <v>4142</v>
      </c>
      <c r="G685" s="35" t="s">
        <v>592</v>
      </c>
    </row>
    <row r="686" spans="1:7" x14ac:dyDescent="0.3">
      <c r="A686" s="33" t="s">
        <v>4143</v>
      </c>
      <c r="B686" s="34" t="s">
        <v>4144</v>
      </c>
      <c r="C686" s="35" t="s">
        <v>4150</v>
      </c>
      <c r="E686" s="34" t="s">
        <v>4146</v>
      </c>
      <c r="F686" s="35" t="s">
        <v>4147</v>
      </c>
      <c r="G686" s="35" t="s">
        <v>2222</v>
      </c>
    </row>
    <row r="687" spans="1:7" x14ac:dyDescent="0.3">
      <c r="A687" s="33" t="s">
        <v>4148</v>
      </c>
      <c r="B687" s="34" t="s">
        <v>4149</v>
      </c>
      <c r="C687" s="35" t="s">
        <v>4155</v>
      </c>
      <c r="E687" s="34" t="s">
        <v>4151</v>
      </c>
      <c r="F687" s="35" t="s">
        <v>4152</v>
      </c>
      <c r="G687" s="35" t="s">
        <v>716</v>
      </c>
    </row>
    <row r="688" spans="1:7" x14ac:dyDescent="0.3">
      <c r="A688" s="33" t="s">
        <v>4153</v>
      </c>
      <c r="B688" s="34" t="s">
        <v>4154</v>
      </c>
      <c r="C688" s="35" t="s">
        <v>4160</v>
      </c>
      <c r="E688" s="34" t="s">
        <v>4156</v>
      </c>
      <c r="F688" s="35" t="s">
        <v>4157</v>
      </c>
      <c r="G688" s="35" t="s">
        <v>2377</v>
      </c>
    </row>
    <row r="689" spans="1:7" x14ac:dyDescent="0.3">
      <c r="A689" s="33" t="s">
        <v>4158</v>
      </c>
      <c r="B689" s="34" t="s">
        <v>4159</v>
      </c>
      <c r="C689" s="35" t="s">
        <v>4166</v>
      </c>
      <c r="D689" s="35" t="s">
        <v>4161</v>
      </c>
      <c r="E689" s="34" t="s">
        <v>4162</v>
      </c>
      <c r="F689" s="35" t="s">
        <v>4163</v>
      </c>
      <c r="G689" s="35" t="s">
        <v>809</v>
      </c>
    </row>
    <row r="690" spans="1:7" x14ac:dyDescent="0.3">
      <c r="A690" s="33" t="s">
        <v>4164</v>
      </c>
      <c r="B690" s="34" t="s">
        <v>4165</v>
      </c>
      <c r="C690" s="35" t="s">
        <v>4170</v>
      </c>
      <c r="E690" s="34" t="s">
        <v>660</v>
      </c>
      <c r="F690" s="35" t="s">
        <v>4167</v>
      </c>
      <c r="G690" s="35" t="s">
        <v>699</v>
      </c>
    </row>
    <row r="691" spans="1:7" x14ac:dyDescent="0.3">
      <c r="A691" s="33" t="s">
        <v>4168</v>
      </c>
      <c r="B691" s="34" t="s">
        <v>4169</v>
      </c>
      <c r="C691" s="35" t="s">
        <v>4175</v>
      </c>
      <c r="E691" s="34" t="s">
        <v>4171</v>
      </c>
      <c r="F691" s="35" t="s">
        <v>4172</v>
      </c>
      <c r="G691" s="35" t="s">
        <v>1160</v>
      </c>
    </row>
    <row r="692" spans="1:7" x14ac:dyDescent="0.3">
      <c r="A692" s="33" t="s">
        <v>4173</v>
      </c>
      <c r="B692" s="34" t="s">
        <v>4174</v>
      </c>
      <c r="C692" s="35" t="s">
        <v>4181</v>
      </c>
      <c r="D692" s="35" t="s">
        <v>4176</v>
      </c>
      <c r="E692" s="34" t="s">
        <v>4177</v>
      </c>
      <c r="F692" s="35" t="s">
        <v>4178</v>
      </c>
      <c r="G692" s="35" t="s">
        <v>1295</v>
      </c>
    </row>
    <row r="693" spans="1:7" x14ac:dyDescent="0.3">
      <c r="A693" s="33" t="s">
        <v>4179</v>
      </c>
      <c r="B693" s="34" t="s">
        <v>4180</v>
      </c>
      <c r="C693" s="35" t="s">
        <v>4185</v>
      </c>
      <c r="E693" s="34" t="s">
        <v>660</v>
      </c>
      <c r="F693" s="35" t="s">
        <v>4182</v>
      </c>
      <c r="G693" s="35" t="s">
        <v>555</v>
      </c>
    </row>
    <row r="694" spans="1:7" x14ac:dyDescent="0.3">
      <c r="A694" s="33" t="s">
        <v>4183</v>
      </c>
      <c r="B694" s="34" t="s">
        <v>4184</v>
      </c>
      <c r="C694" s="35" t="s">
        <v>4190</v>
      </c>
      <c r="E694" s="34" t="s">
        <v>4186</v>
      </c>
      <c r="F694" s="35" t="s">
        <v>4187</v>
      </c>
      <c r="G694" s="35" t="s">
        <v>2019</v>
      </c>
    </row>
    <row r="695" spans="1:7" x14ac:dyDescent="0.3">
      <c r="A695" s="33" t="s">
        <v>4188</v>
      </c>
      <c r="B695" s="34" t="s">
        <v>4189</v>
      </c>
      <c r="C695" s="35" t="s">
        <v>4195</v>
      </c>
      <c r="D695" s="35" t="s">
        <v>4191</v>
      </c>
      <c r="E695" s="34" t="s">
        <v>2358</v>
      </c>
      <c r="F695" s="35" t="s">
        <v>4192</v>
      </c>
      <c r="G695" s="35" t="s">
        <v>809</v>
      </c>
    </row>
    <row r="696" spans="1:7" x14ac:dyDescent="0.3">
      <c r="A696" s="33" t="s">
        <v>4193</v>
      </c>
      <c r="B696" s="34" t="s">
        <v>4194</v>
      </c>
      <c r="C696" s="35" t="s">
        <v>4199</v>
      </c>
      <c r="E696" s="34" t="s">
        <v>660</v>
      </c>
      <c r="F696" s="35" t="s">
        <v>4196</v>
      </c>
      <c r="G696" s="35" t="s">
        <v>716</v>
      </c>
    </row>
    <row r="697" spans="1:7" x14ac:dyDescent="0.3">
      <c r="A697" s="33" t="s">
        <v>4197</v>
      </c>
      <c r="B697" s="34" t="s">
        <v>4198</v>
      </c>
      <c r="C697" s="35" t="s">
        <v>4204</v>
      </c>
      <c r="E697" s="34" t="s">
        <v>4200</v>
      </c>
      <c r="F697" s="35" t="s">
        <v>4201</v>
      </c>
      <c r="G697" s="35" t="s">
        <v>925</v>
      </c>
    </row>
    <row r="698" spans="1:7" x14ac:dyDescent="0.3">
      <c r="A698" s="33" t="s">
        <v>4202</v>
      </c>
      <c r="B698" s="34" t="s">
        <v>4203</v>
      </c>
      <c r="C698" s="35" t="s">
        <v>4210</v>
      </c>
      <c r="D698" s="35" t="s">
        <v>4205</v>
      </c>
      <c r="E698" s="34" t="s">
        <v>4206</v>
      </c>
      <c r="F698" s="35" t="s">
        <v>4207</v>
      </c>
      <c r="G698" s="35" t="s">
        <v>1020</v>
      </c>
    </row>
    <row r="699" spans="1:7" x14ac:dyDescent="0.3">
      <c r="A699" s="33" t="s">
        <v>4208</v>
      </c>
      <c r="B699" s="34" t="s">
        <v>4209</v>
      </c>
      <c r="C699" s="35" t="s">
        <v>4216</v>
      </c>
      <c r="E699" s="34" t="s">
        <v>4211</v>
      </c>
      <c r="F699" s="35" t="s">
        <v>4212</v>
      </c>
      <c r="G699" s="35" t="s">
        <v>4213</v>
      </c>
    </row>
    <row r="700" spans="1:7" x14ac:dyDescent="0.3">
      <c r="A700" s="33" t="s">
        <v>4214</v>
      </c>
      <c r="B700" s="34" t="s">
        <v>4215</v>
      </c>
      <c r="C700" s="35" t="s">
        <v>4222</v>
      </c>
      <c r="D700" s="35" t="s">
        <v>4217</v>
      </c>
      <c r="E700" s="34" t="s">
        <v>4218</v>
      </c>
      <c r="F700" s="35" t="s">
        <v>4219</v>
      </c>
      <c r="G700" s="35" t="s">
        <v>555</v>
      </c>
    </row>
    <row r="701" spans="1:7" x14ac:dyDescent="0.3">
      <c r="A701" s="33" t="s">
        <v>4220</v>
      </c>
      <c r="B701" s="34" t="s">
        <v>4221</v>
      </c>
      <c r="C701" s="35" t="s">
        <v>4228</v>
      </c>
      <c r="D701" s="35" t="s">
        <v>4223</v>
      </c>
      <c r="E701" s="34" t="s">
        <v>4224</v>
      </c>
      <c r="F701" s="35" t="s">
        <v>4225</v>
      </c>
      <c r="G701" s="35" t="s">
        <v>555</v>
      </c>
    </row>
    <row r="702" spans="1:7" x14ac:dyDescent="0.3">
      <c r="A702" s="33" t="s">
        <v>4226</v>
      </c>
      <c r="B702" s="34" t="s">
        <v>4227</v>
      </c>
      <c r="C702" s="35" t="s">
        <v>4233</v>
      </c>
      <c r="E702" s="34" t="s">
        <v>4229</v>
      </c>
      <c r="F702" s="35" t="s">
        <v>4230</v>
      </c>
      <c r="G702" s="35" t="s">
        <v>1020</v>
      </c>
    </row>
    <row r="703" spans="1:7" x14ac:dyDescent="0.3">
      <c r="A703" s="33" t="s">
        <v>4231</v>
      </c>
      <c r="B703" s="34" t="s">
        <v>4232</v>
      </c>
      <c r="C703" s="35" t="s">
        <v>4239</v>
      </c>
      <c r="D703" s="35" t="s">
        <v>4234</v>
      </c>
      <c r="E703" s="34" t="s">
        <v>4235</v>
      </c>
      <c r="F703" s="35" t="s">
        <v>4236</v>
      </c>
      <c r="G703" s="35" t="s">
        <v>662</v>
      </c>
    </row>
    <row r="704" spans="1:7" x14ac:dyDescent="0.3">
      <c r="A704" s="33" t="s">
        <v>4237</v>
      </c>
      <c r="B704" s="34" t="s">
        <v>4238</v>
      </c>
      <c r="C704" s="35" t="s">
        <v>4244</v>
      </c>
      <c r="E704" s="34" t="s">
        <v>4240</v>
      </c>
      <c r="F704" s="35" t="s">
        <v>4241</v>
      </c>
      <c r="G704" s="35" t="s">
        <v>592</v>
      </c>
    </row>
    <row r="705" spans="1:7" x14ac:dyDescent="0.3">
      <c r="A705" s="33" t="s">
        <v>4242</v>
      </c>
      <c r="B705" s="34" t="s">
        <v>4243</v>
      </c>
      <c r="C705" s="35" t="s">
        <v>4250</v>
      </c>
      <c r="D705" s="35" t="s">
        <v>4245</v>
      </c>
      <c r="E705" s="34" t="s">
        <v>4246</v>
      </c>
      <c r="F705" s="35" t="s">
        <v>4247</v>
      </c>
      <c r="G705" s="35" t="s">
        <v>890</v>
      </c>
    </row>
    <row r="706" spans="1:7" x14ac:dyDescent="0.3">
      <c r="A706" s="33" t="s">
        <v>4248</v>
      </c>
      <c r="B706" s="34" t="s">
        <v>4249</v>
      </c>
      <c r="C706" s="35" t="s">
        <v>4254</v>
      </c>
      <c r="D706" s="35" t="s">
        <v>4251</v>
      </c>
      <c r="E706" s="34" t="s">
        <v>4252</v>
      </c>
      <c r="F706" s="35" t="s">
        <v>4253</v>
      </c>
      <c r="G706" s="35" t="s">
        <v>580</v>
      </c>
    </row>
    <row r="707" spans="1:7" x14ac:dyDescent="0.3">
      <c r="A707" s="33" t="s">
        <v>4255</v>
      </c>
      <c r="B707" s="34" t="s">
        <v>4256</v>
      </c>
      <c r="C707" s="35" t="s">
        <v>4261</v>
      </c>
      <c r="E707" s="34" t="s">
        <v>4257</v>
      </c>
      <c r="F707" s="35" t="s">
        <v>4258</v>
      </c>
      <c r="G707" s="35" t="s">
        <v>555</v>
      </c>
    </row>
    <row r="708" spans="1:7" x14ac:dyDescent="0.3">
      <c r="A708" s="33" t="s">
        <v>4259</v>
      </c>
      <c r="B708" s="34" t="s">
        <v>4260</v>
      </c>
      <c r="C708" s="35" t="s">
        <v>4266</v>
      </c>
      <c r="E708" s="34" t="s">
        <v>4262</v>
      </c>
      <c r="F708" s="35" t="s">
        <v>4263</v>
      </c>
      <c r="G708" s="35" t="s">
        <v>1504</v>
      </c>
    </row>
    <row r="709" spans="1:7" x14ac:dyDescent="0.3">
      <c r="A709" s="33" t="s">
        <v>4264</v>
      </c>
      <c r="B709" s="34" t="s">
        <v>4265</v>
      </c>
      <c r="C709" s="35" t="s">
        <v>4270</v>
      </c>
      <c r="E709" s="34" t="s">
        <v>660</v>
      </c>
      <c r="F709" s="35" t="s">
        <v>4267</v>
      </c>
      <c r="G709" s="35" t="s">
        <v>555</v>
      </c>
    </row>
    <row r="710" spans="1:7" x14ac:dyDescent="0.3">
      <c r="A710" s="33" t="s">
        <v>4268</v>
      </c>
      <c r="B710" s="34" t="s">
        <v>4269</v>
      </c>
      <c r="C710" s="35" t="s">
        <v>4273</v>
      </c>
      <c r="E710" s="34" t="s">
        <v>4271</v>
      </c>
      <c r="F710" s="35" t="s">
        <v>4272</v>
      </c>
      <c r="G710" s="35" t="s">
        <v>592</v>
      </c>
    </row>
    <row r="711" spans="1:7" x14ac:dyDescent="0.3">
      <c r="A711" s="33" t="s">
        <v>4274</v>
      </c>
      <c r="B711" s="34" t="s">
        <v>4275</v>
      </c>
      <c r="C711" s="35" t="s">
        <v>4280</v>
      </c>
      <c r="E711" s="34" t="s">
        <v>4276</v>
      </c>
      <c r="F711" s="35" t="s">
        <v>4277</v>
      </c>
      <c r="G711" s="35" t="s">
        <v>2480</v>
      </c>
    </row>
    <row r="712" spans="1:7" x14ac:dyDescent="0.3">
      <c r="A712" s="33" t="s">
        <v>4278</v>
      </c>
      <c r="B712" s="34" t="s">
        <v>4279</v>
      </c>
      <c r="C712" s="35" t="s">
        <v>4284</v>
      </c>
      <c r="E712" s="34" t="s">
        <v>660</v>
      </c>
      <c r="F712" s="35" t="s">
        <v>4281</v>
      </c>
      <c r="G712" s="35" t="s">
        <v>1306</v>
      </c>
    </row>
    <row r="713" spans="1:7" x14ac:dyDescent="0.3">
      <c r="A713" s="33" t="s">
        <v>4282</v>
      </c>
      <c r="B713" s="34" t="s">
        <v>4283</v>
      </c>
      <c r="C713" s="35" t="s">
        <v>4290</v>
      </c>
      <c r="D713" s="35" t="s">
        <v>4285</v>
      </c>
      <c r="E713" s="34" t="s">
        <v>4286</v>
      </c>
      <c r="F713" s="35" t="s">
        <v>4287</v>
      </c>
      <c r="G713" s="35" t="s">
        <v>688</v>
      </c>
    </row>
    <row r="714" spans="1:7" x14ac:dyDescent="0.3">
      <c r="A714" s="33" t="s">
        <v>4288</v>
      </c>
      <c r="B714" s="34" t="s">
        <v>4289</v>
      </c>
      <c r="C714" s="35" t="s">
        <v>4295</v>
      </c>
      <c r="E714" s="34" t="s">
        <v>4291</v>
      </c>
      <c r="F714" s="35" t="s">
        <v>4292</v>
      </c>
      <c r="G714" s="35" t="s">
        <v>2200</v>
      </c>
    </row>
    <row r="715" spans="1:7" x14ac:dyDescent="0.3">
      <c r="A715" s="33" t="s">
        <v>4293</v>
      </c>
      <c r="B715" s="34" t="s">
        <v>4294</v>
      </c>
      <c r="C715" s="35" t="s">
        <v>4300</v>
      </c>
      <c r="E715" s="34" t="s">
        <v>4296</v>
      </c>
      <c r="F715" s="35" t="s">
        <v>4297</v>
      </c>
      <c r="G715" s="35" t="s">
        <v>1160</v>
      </c>
    </row>
    <row r="716" spans="1:7" x14ac:dyDescent="0.3">
      <c r="A716" s="33" t="s">
        <v>4298</v>
      </c>
      <c r="B716" s="34" t="s">
        <v>4299</v>
      </c>
      <c r="C716" s="35" t="s">
        <v>4304</v>
      </c>
      <c r="E716" s="34" t="s">
        <v>660</v>
      </c>
      <c r="F716" s="35" t="s">
        <v>4301</v>
      </c>
      <c r="G716" s="35" t="s">
        <v>699</v>
      </c>
    </row>
    <row r="717" spans="1:7" x14ac:dyDescent="0.3">
      <c r="A717" s="33" t="s">
        <v>4302</v>
      </c>
      <c r="B717" s="34" t="s">
        <v>4303</v>
      </c>
      <c r="C717" s="35" t="s">
        <v>4309</v>
      </c>
      <c r="E717" s="34" t="s">
        <v>4305</v>
      </c>
      <c r="F717" s="35" t="s">
        <v>4306</v>
      </c>
      <c r="G717" s="35" t="s">
        <v>896</v>
      </c>
    </row>
    <row r="718" spans="1:7" x14ac:dyDescent="0.3">
      <c r="A718" s="33" t="s">
        <v>4307</v>
      </c>
      <c r="B718" s="34" t="s">
        <v>4308</v>
      </c>
      <c r="C718" s="35" t="s">
        <v>4314</v>
      </c>
      <c r="E718" s="34" t="s">
        <v>4310</v>
      </c>
      <c r="F718" s="35" t="s">
        <v>4311</v>
      </c>
      <c r="G718" s="35" t="s">
        <v>592</v>
      </c>
    </row>
    <row r="719" spans="1:7" x14ac:dyDescent="0.3">
      <c r="A719" s="33" t="s">
        <v>4312</v>
      </c>
      <c r="B719" s="34" t="s">
        <v>4313</v>
      </c>
      <c r="C719" s="35" t="s">
        <v>4318</v>
      </c>
      <c r="E719" s="34">
        <v>56968456297</v>
      </c>
      <c r="F719" s="35" t="s">
        <v>4315</v>
      </c>
      <c r="G719" s="35" t="s">
        <v>662</v>
      </c>
    </row>
    <row r="720" spans="1:7" x14ac:dyDescent="0.3">
      <c r="A720" s="33" t="s">
        <v>4316</v>
      </c>
      <c r="B720" s="34" t="s">
        <v>4317</v>
      </c>
      <c r="C720" s="35" t="s">
        <v>4323</v>
      </c>
      <c r="E720" s="34" t="s">
        <v>4319</v>
      </c>
      <c r="F720" s="35" t="s">
        <v>4320</v>
      </c>
      <c r="G720" s="35" t="s">
        <v>610</v>
      </c>
    </row>
    <row r="721" spans="1:7" x14ac:dyDescent="0.3">
      <c r="A721" s="33" t="s">
        <v>4321</v>
      </c>
      <c r="B721" s="34" t="s">
        <v>4322</v>
      </c>
      <c r="C721" s="35" t="s">
        <v>4327</v>
      </c>
      <c r="E721" s="34" t="s">
        <v>660</v>
      </c>
      <c r="F721" s="35" t="s">
        <v>4324</v>
      </c>
      <c r="G721" s="35" t="s">
        <v>1679</v>
      </c>
    </row>
    <row r="722" spans="1:7" x14ac:dyDescent="0.3">
      <c r="A722" s="33" t="s">
        <v>4325</v>
      </c>
      <c r="B722" s="34" t="s">
        <v>4326</v>
      </c>
      <c r="C722" s="35" t="s">
        <v>4331</v>
      </c>
      <c r="E722" s="34">
        <v>26892157</v>
      </c>
      <c r="F722" s="35" t="s">
        <v>4328</v>
      </c>
      <c r="G722" s="35" t="s">
        <v>555</v>
      </c>
    </row>
    <row r="723" spans="1:7" x14ac:dyDescent="0.3">
      <c r="A723" s="33" t="s">
        <v>4329</v>
      </c>
      <c r="B723" s="34" t="s">
        <v>4330</v>
      </c>
      <c r="C723" s="35" t="s">
        <v>4336</v>
      </c>
      <c r="E723" s="34" t="s">
        <v>4332</v>
      </c>
      <c r="F723" s="35" t="s">
        <v>4333</v>
      </c>
      <c r="G723" s="35" t="s">
        <v>560</v>
      </c>
    </row>
    <row r="724" spans="1:7" x14ac:dyDescent="0.3">
      <c r="A724" s="33" t="s">
        <v>4334</v>
      </c>
      <c r="B724" s="34" t="s">
        <v>4335</v>
      </c>
      <c r="C724" s="35" t="s">
        <v>4341</v>
      </c>
      <c r="E724" s="34" t="s">
        <v>4337</v>
      </c>
      <c r="F724" s="35" t="s">
        <v>4338</v>
      </c>
      <c r="G724" s="35" t="s">
        <v>560</v>
      </c>
    </row>
    <row r="725" spans="1:7" x14ac:dyDescent="0.3">
      <c r="A725" s="33" t="s">
        <v>4339</v>
      </c>
      <c r="B725" s="34" t="s">
        <v>4340</v>
      </c>
      <c r="C725" s="35" t="s">
        <v>4346</v>
      </c>
      <c r="E725" s="34" t="s">
        <v>4342</v>
      </c>
      <c r="F725" s="35" t="s">
        <v>4343</v>
      </c>
      <c r="G725" s="35" t="s">
        <v>688</v>
      </c>
    </row>
    <row r="726" spans="1:7" x14ac:dyDescent="0.3">
      <c r="A726" s="33" t="s">
        <v>4344</v>
      </c>
      <c r="B726" s="34" t="s">
        <v>4345</v>
      </c>
      <c r="C726" s="35" t="s">
        <v>4351</v>
      </c>
      <c r="E726" s="34" t="s">
        <v>4347</v>
      </c>
      <c r="F726" s="35" t="s">
        <v>4348</v>
      </c>
      <c r="G726" s="35" t="s">
        <v>890</v>
      </c>
    </row>
    <row r="727" spans="1:7" x14ac:dyDescent="0.3">
      <c r="A727" s="33" t="s">
        <v>4349</v>
      </c>
      <c r="B727" s="34" t="s">
        <v>4350</v>
      </c>
      <c r="C727" s="35" t="s">
        <v>4356</v>
      </c>
      <c r="E727" s="34" t="s">
        <v>4352</v>
      </c>
      <c r="F727" s="35" t="s">
        <v>4353</v>
      </c>
      <c r="G727" s="35" t="s">
        <v>555</v>
      </c>
    </row>
    <row r="728" spans="1:7" x14ac:dyDescent="0.3">
      <c r="A728" s="33" t="s">
        <v>4354</v>
      </c>
      <c r="B728" s="34" t="s">
        <v>4355</v>
      </c>
      <c r="C728" s="35" t="s">
        <v>4360</v>
      </c>
      <c r="E728" s="34" t="s">
        <v>660</v>
      </c>
      <c r="F728" s="35" t="s">
        <v>4357</v>
      </c>
      <c r="G728" s="35" t="s">
        <v>1306</v>
      </c>
    </row>
    <row r="729" spans="1:7" x14ac:dyDescent="0.3">
      <c r="A729" s="33" t="s">
        <v>4358</v>
      </c>
      <c r="B729" s="34" t="s">
        <v>4359</v>
      </c>
      <c r="C729" s="35" t="s">
        <v>4365</v>
      </c>
      <c r="E729" s="34" t="s">
        <v>4361</v>
      </c>
      <c r="F729" s="35" t="s">
        <v>4362</v>
      </c>
      <c r="G729" s="35" t="s">
        <v>890</v>
      </c>
    </row>
    <row r="730" spans="1:7" x14ac:dyDescent="0.3">
      <c r="A730" s="33" t="s">
        <v>4363</v>
      </c>
      <c r="B730" s="34" t="s">
        <v>4364</v>
      </c>
      <c r="C730" s="35" t="s">
        <v>4370</v>
      </c>
      <c r="E730" s="34" t="s">
        <v>4366</v>
      </c>
      <c r="F730" s="35" t="s">
        <v>4367</v>
      </c>
      <c r="G730" s="35" t="s">
        <v>555</v>
      </c>
    </row>
    <row r="731" spans="1:7" x14ac:dyDescent="0.3">
      <c r="A731" s="33" t="s">
        <v>4368</v>
      </c>
      <c r="B731" s="34" t="s">
        <v>4369</v>
      </c>
      <c r="C731" s="35" t="s">
        <v>4375</v>
      </c>
      <c r="D731" s="35" t="s">
        <v>4371</v>
      </c>
      <c r="E731" s="34" t="s">
        <v>660</v>
      </c>
      <c r="F731" s="35" t="s">
        <v>4372</v>
      </c>
      <c r="G731" s="35" t="s">
        <v>890</v>
      </c>
    </row>
    <row r="732" spans="1:7" x14ac:dyDescent="0.3">
      <c r="A732" s="33" t="s">
        <v>4373</v>
      </c>
      <c r="B732" s="34" t="s">
        <v>4374</v>
      </c>
      <c r="C732" s="35" t="s">
        <v>4380</v>
      </c>
      <c r="E732" s="34" t="s">
        <v>4376</v>
      </c>
      <c r="F732" s="35" t="s">
        <v>4377</v>
      </c>
      <c r="G732" s="35" t="s">
        <v>699</v>
      </c>
    </row>
    <row r="733" spans="1:7" x14ac:dyDescent="0.3">
      <c r="A733" s="33" t="s">
        <v>4378</v>
      </c>
      <c r="B733" s="34" t="s">
        <v>4379</v>
      </c>
      <c r="C733" s="35" t="s">
        <v>4384</v>
      </c>
      <c r="E733" s="34" t="s">
        <v>660</v>
      </c>
      <c r="F733" s="35" t="s">
        <v>4381</v>
      </c>
      <c r="G733" s="35" t="s">
        <v>669</v>
      </c>
    </row>
    <row r="734" spans="1:7" x14ac:dyDescent="0.3">
      <c r="A734" s="33" t="s">
        <v>4382</v>
      </c>
      <c r="B734" s="34" t="s">
        <v>4383</v>
      </c>
      <c r="C734" s="35" t="s">
        <v>4389</v>
      </c>
      <c r="E734" s="34" t="s">
        <v>4385</v>
      </c>
      <c r="F734" s="35" t="s">
        <v>4386</v>
      </c>
      <c r="G734" s="35" t="s">
        <v>586</v>
      </c>
    </row>
    <row r="735" spans="1:7" x14ac:dyDescent="0.3">
      <c r="A735" s="33" t="s">
        <v>4387</v>
      </c>
      <c r="B735" s="34" t="s">
        <v>4388</v>
      </c>
      <c r="C735" s="35" t="s">
        <v>4393</v>
      </c>
      <c r="E735" s="34">
        <v>25564850</v>
      </c>
      <c r="F735" s="35" t="s">
        <v>4390</v>
      </c>
      <c r="G735" s="35" t="s">
        <v>555</v>
      </c>
    </row>
    <row r="736" spans="1:7" x14ac:dyDescent="0.3">
      <c r="A736" s="33" t="s">
        <v>4391</v>
      </c>
      <c r="B736" s="34" t="s">
        <v>4392</v>
      </c>
      <c r="C736" s="35" t="s">
        <v>4398</v>
      </c>
      <c r="D736" s="35" t="s">
        <v>4394</v>
      </c>
      <c r="E736" s="34">
        <v>228809754</v>
      </c>
      <c r="F736" s="35" t="s">
        <v>4395</v>
      </c>
      <c r="G736" s="35" t="s">
        <v>555</v>
      </c>
    </row>
    <row r="737" spans="1:7" x14ac:dyDescent="0.3">
      <c r="A737" s="33" t="s">
        <v>4396</v>
      </c>
      <c r="B737" s="34" t="s">
        <v>4397</v>
      </c>
      <c r="C737" s="35" t="s">
        <v>4403</v>
      </c>
      <c r="D737" s="35" t="s">
        <v>4399</v>
      </c>
      <c r="E737" s="34" t="s">
        <v>660</v>
      </c>
      <c r="F737" s="35" t="s">
        <v>4400</v>
      </c>
      <c r="G737" s="35" t="s">
        <v>1110</v>
      </c>
    </row>
    <row r="738" spans="1:7" x14ac:dyDescent="0.3">
      <c r="A738" s="33" t="s">
        <v>4401</v>
      </c>
      <c r="B738" s="34" t="s">
        <v>4402</v>
      </c>
      <c r="C738" s="35" t="s">
        <v>4409</v>
      </c>
      <c r="D738" s="35" t="s">
        <v>4404</v>
      </c>
      <c r="E738" s="34" t="s">
        <v>4405</v>
      </c>
      <c r="F738" s="35" t="s">
        <v>4406</v>
      </c>
      <c r="G738" s="35" t="s">
        <v>555</v>
      </c>
    </row>
    <row r="739" spans="1:7" x14ac:dyDescent="0.3">
      <c r="A739" s="33" t="s">
        <v>4407</v>
      </c>
      <c r="B739" s="34" t="s">
        <v>4408</v>
      </c>
      <c r="C739" s="35" t="s">
        <v>4414</v>
      </c>
      <c r="E739" s="34" t="s">
        <v>4410</v>
      </c>
      <c r="F739" s="35" t="s">
        <v>4411</v>
      </c>
      <c r="G739" s="35" t="s">
        <v>1160</v>
      </c>
    </row>
    <row r="740" spans="1:7" x14ac:dyDescent="0.3">
      <c r="A740" s="33" t="s">
        <v>4412</v>
      </c>
      <c r="B740" s="34" t="s">
        <v>4413</v>
      </c>
      <c r="C740" s="35" t="s">
        <v>4419</v>
      </c>
      <c r="E740" s="34" t="s">
        <v>4415</v>
      </c>
      <c r="F740" s="35" t="s">
        <v>4416</v>
      </c>
      <c r="G740" s="35" t="s">
        <v>919</v>
      </c>
    </row>
    <row r="741" spans="1:7" x14ac:dyDescent="0.3">
      <c r="A741" s="33" t="s">
        <v>4417</v>
      </c>
      <c r="B741" s="34" t="s">
        <v>4418</v>
      </c>
      <c r="C741" s="35" t="s">
        <v>4423</v>
      </c>
      <c r="E741" s="34" t="s">
        <v>660</v>
      </c>
      <c r="F741" s="35" t="s">
        <v>4420</v>
      </c>
      <c r="G741" s="35" t="s">
        <v>555</v>
      </c>
    </row>
    <row r="742" spans="1:7" x14ac:dyDescent="0.3">
      <c r="A742" s="33" t="s">
        <v>4421</v>
      </c>
      <c r="B742" s="34" t="s">
        <v>4422</v>
      </c>
      <c r="C742" s="35" t="s">
        <v>4429</v>
      </c>
      <c r="D742" s="35" t="s">
        <v>4424</v>
      </c>
      <c r="E742" s="34" t="s">
        <v>4425</v>
      </c>
      <c r="F742" s="35" t="s">
        <v>4426</v>
      </c>
      <c r="G742" s="35" t="s">
        <v>555</v>
      </c>
    </row>
    <row r="743" spans="1:7" x14ac:dyDescent="0.3">
      <c r="A743" s="33" t="s">
        <v>4427</v>
      </c>
      <c r="B743" s="34" t="s">
        <v>4428</v>
      </c>
      <c r="C743" s="35" t="s">
        <v>4434</v>
      </c>
      <c r="E743" s="34" t="s">
        <v>4430</v>
      </c>
      <c r="F743" s="35" t="s">
        <v>4431</v>
      </c>
      <c r="G743" s="35" t="s">
        <v>555</v>
      </c>
    </row>
    <row r="744" spans="1:7" x14ac:dyDescent="0.3">
      <c r="A744" s="33" t="s">
        <v>4432</v>
      </c>
      <c r="B744" s="34" t="s">
        <v>4433</v>
      </c>
      <c r="C744" s="35" t="s">
        <v>4440</v>
      </c>
      <c r="E744" s="34" t="s">
        <v>4435</v>
      </c>
      <c r="F744" s="35" t="s">
        <v>4436</v>
      </c>
      <c r="G744" s="35" t="s">
        <v>4437</v>
      </c>
    </row>
    <row r="745" spans="1:7" x14ac:dyDescent="0.3">
      <c r="A745" s="33" t="s">
        <v>4438</v>
      </c>
      <c r="B745" s="34" t="s">
        <v>4439</v>
      </c>
      <c r="C745" s="35" t="s">
        <v>4446</v>
      </c>
      <c r="D745" s="35" t="s">
        <v>4441</v>
      </c>
      <c r="E745" s="34" t="s">
        <v>4442</v>
      </c>
      <c r="F745" s="35" t="s">
        <v>4443</v>
      </c>
      <c r="G745" s="35" t="s">
        <v>867</v>
      </c>
    </row>
    <row r="746" spans="1:7" x14ac:dyDescent="0.3">
      <c r="A746" s="33" t="s">
        <v>4444</v>
      </c>
      <c r="B746" s="34" t="s">
        <v>4445</v>
      </c>
      <c r="C746" s="35" t="s">
        <v>4451</v>
      </c>
      <c r="E746" s="34" t="s">
        <v>4447</v>
      </c>
      <c r="F746" s="35" t="s">
        <v>4448</v>
      </c>
      <c r="G746" s="35" t="s">
        <v>555</v>
      </c>
    </row>
    <row r="747" spans="1:7" x14ac:dyDescent="0.3">
      <c r="A747" s="33" t="s">
        <v>4449</v>
      </c>
      <c r="B747" s="34" t="s">
        <v>4450</v>
      </c>
      <c r="C747" s="35" t="s">
        <v>4456</v>
      </c>
      <c r="E747" s="34" t="s">
        <v>4452</v>
      </c>
      <c r="F747" s="35" t="s">
        <v>4453</v>
      </c>
      <c r="G747" s="35" t="s">
        <v>1117</v>
      </c>
    </row>
    <row r="748" spans="1:7" x14ac:dyDescent="0.3">
      <c r="A748" s="33" t="s">
        <v>4454</v>
      </c>
      <c r="B748" s="34" t="s">
        <v>4455</v>
      </c>
      <c r="C748" s="35" t="s">
        <v>4462</v>
      </c>
      <c r="D748" s="35" t="s">
        <v>4457</v>
      </c>
      <c r="E748" s="34" t="s">
        <v>4458</v>
      </c>
      <c r="F748" s="35" t="s">
        <v>4459</v>
      </c>
      <c r="G748" s="35" t="s">
        <v>573</v>
      </c>
    </row>
    <row r="749" spans="1:7" x14ac:dyDescent="0.3">
      <c r="A749" s="33" t="s">
        <v>4460</v>
      </c>
      <c r="B749" s="34" t="s">
        <v>4461</v>
      </c>
      <c r="C749" s="35" t="s">
        <v>4466</v>
      </c>
      <c r="E749" s="34" t="s">
        <v>660</v>
      </c>
      <c r="F749" s="35" t="s">
        <v>4463</v>
      </c>
      <c r="G749" s="35" t="s">
        <v>555</v>
      </c>
    </row>
    <row r="750" spans="1:7" x14ac:dyDescent="0.3">
      <c r="A750" s="33" t="s">
        <v>4464</v>
      </c>
      <c r="B750" s="34" t="s">
        <v>4465</v>
      </c>
      <c r="C750" s="35" t="s">
        <v>4470</v>
      </c>
      <c r="E750" s="34">
        <v>95454064</v>
      </c>
      <c r="F750" s="35" t="s">
        <v>4467</v>
      </c>
      <c r="G750" s="35" t="s">
        <v>867</v>
      </c>
    </row>
    <row r="751" spans="1:7" x14ac:dyDescent="0.3">
      <c r="A751" s="33" t="s">
        <v>4468</v>
      </c>
      <c r="B751" s="34" t="s">
        <v>4469</v>
      </c>
      <c r="C751" s="35" t="s">
        <v>4475</v>
      </c>
      <c r="E751" s="34" t="s">
        <v>4471</v>
      </c>
      <c r="F751" s="35" t="s">
        <v>4472</v>
      </c>
      <c r="G751" s="35" t="s">
        <v>555</v>
      </c>
    </row>
    <row r="752" spans="1:7" x14ac:dyDescent="0.3">
      <c r="A752" s="33" t="s">
        <v>4473</v>
      </c>
      <c r="B752" s="34" t="s">
        <v>4474</v>
      </c>
      <c r="C752" s="35" t="s">
        <v>4480</v>
      </c>
      <c r="E752" s="34" t="s">
        <v>4476</v>
      </c>
      <c r="F752" s="35" t="s">
        <v>4477</v>
      </c>
      <c r="G752" s="35" t="s">
        <v>3099</v>
      </c>
    </row>
    <row r="753" spans="1:7" x14ac:dyDescent="0.3">
      <c r="A753" s="33" t="s">
        <v>4478</v>
      </c>
      <c r="B753" s="34" t="s">
        <v>4479</v>
      </c>
      <c r="C753" s="35" t="s">
        <v>4483</v>
      </c>
      <c r="E753" s="34" t="s">
        <v>660</v>
      </c>
      <c r="F753" s="35" t="s">
        <v>737</v>
      </c>
      <c r="G753" s="35" t="s">
        <v>738</v>
      </c>
    </row>
    <row r="754" spans="1:7" x14ac:dyDescent="0.3">
      <c r="A754" s="33" t="s">
        <v>4481</v>
      </c>
      <c r="B754" s="34" t="s">
        <v>4482</v>
      </c>
      <c r="C754" s="35" t="s">
        <v>4488</v>
      </c>
      <c r="E754" s="34" t="s">
        <v>4484</v>
      </c>
      <c r="F754" s="35" t="s">
        <v>4485</v>
      </c>
      <c r="G754" s="35" t="s">
        <v>867</v>
      </c>
    </row>
    <row r="755" spans="1:7" x14ac:dyDescent="0.3">
      <c r="A755" s="33" t="s">
        <v>4486</v>
      </c>
      <c r="B755" s="34" t="s">
        <v>4487</v>
      </c>
      <c r="C755" s="35" t="s">
        <v>4492</v>
      </c>
      <c r="E755" s="34" t="s">
        <v>660</v>
      </c>
      <c r="F755" s="35" t="s">
        <v>4489</v>
      </c>
      <c r="G755" s="35" t="s">
        <v>1371</v>
      </c>
    </row>
    <row r="756" spans="1:7" x14ac:dyDescent="0.3">
      <c r="A756" s="33" t="s">
        <v>4490</v>
      </c>
      <c r="B756" s="34" t="s">
        <v>4491</v>
      </c>
      <c r="C756" s="35" t="s">
        <v>4498</v>
      </c>
      <c r="D756" s="35" t="s">
        <v>4493</v>
      </c>
      <c r="E756" s="34" t="s">
        <v>4494</v>
      </c>
      <c r="F756" s="35" t="s">
        <v>4495</v>
      </c>
      <c r="G756" s="35" t="s">
        <v>555</v>
      </c>
    </row>
    <row r="757" spans="1:7" x14ac:dyDescent="0.3">
      <c r="A757" s="33" t="s">
        <v>4496</v>
      </c>
      <c r="B757" s="34" t="s">
        <v>4497</v>
      </c>
      <c r="C757" s="35" t="s">
        <v>4503</v>
      </c>
      <c r="E757" s="34" t="s">
        <v>4499</v>
      </c>
      <c r="F757" s="35" t="s">
        <v>4500</v>
      </c>
      <c r="G757" s="35" t="s">
        <v>586</v>
      </c>
    </row>
    <row r="758" spans="1:7" x14ac:dyDescent="0.3">
      <c r="A758" s="33" t="s">
        <v>4501</v>
      </c>
      <c r="B758" s="34" t="s">
        <v>4502</v>
      </c>
      <c r="C758" s="35" t="s">
        <v>4508</v>
      </c>
      <c r="E758" s="34" t="s">
        <v>4504</v>
      </c>
      <c r="F758" s="35" t="s">
        <v>4505</v>
      </c>
      <c r="G758" s="35" t="s">
        <v>1201</v>
      </c>
    </row>
    <row r="759" spans="1:7" x14ac:dyDescent="0.3">
      <c r="A759" s="33" t="s">
        <v>4506</v>
      </c>
      <c r="B759" s="34" t="s">
        <v>4507</v>
      </c>
      <c r="C759" s="35" t="s">
        <v>4513</v>
      </c>
      <c r="E759" s="34" t="s">
        <v>4509</v>
      </c>
      <c r="F759" s="35" t="s">
        <v>4510</v>
      </c>
      <c r="G759" s="35" t="s">
        <v>877</v>
      </c>
    </row>
    <row r="760" spans="1:7" x14ac:dyDescent="0.3">
      <c r="A760" s="33" t="s">
        <v>4511</v>
      </c>
      <c r="B760" s="34" t="s">
        <v>4512</v>
      </c>
      <c r="C760" s="35" t="s">
        <v>4517</v>
      </c>
      <c r="E760" s="34" t="s">
        <v>1210</v>
      </c>
      <c r="F760" s="35" t="s">
        <v>4514</v>
      </c>
      <c r="G760" s="35" t="s">
        <v>1160</v>
      </c>
    </row>
    <row r="761" spans="1:7" x14ac:dyDescent="0.3">
      <c r="A761" s="33" t="s">
        <v>4515</v>
      </c>
      <c r="B761" s="34" t="s">
        <v>4516</v>
      </c>
      <c r="C761" s="35" t="s">
        <v>4521</v>
      </c>
      <c r="E761" s="34" t="s">
        <v>660</v>
      </c>
      <c r="F761" s="35" t="s">
        <v>4518</v>
      </c>
      <c r="G761" s="35" t="s">
        <v>1697</v>
      </c>
    </row>
    <row r="762" spans="1:7" x14ac:dyDescent="0.3">
      <c r="A762" s="33" t="s">
        <v>4519</v>
      </c>
      <c r="B762" s="34" t="s">
        <v>4520</v>
      </c>
      <c r="C762" s="35" t="s">
        <v>4526</v>
      </c>
      <c r="E762" s="34" t="s">
        <v>4522</v>
      </c>
      <c r="F762" s="35" t="s">
        <v>4523</v>
      </c>
      <c r="G762" s="35" t="s">
        <v>1244</v>
      </c>
    </row>
    <row r="763" spans="1:7" x14ac:dyDescent="0.3">
      <c r="A763" s="33" t="s">
        <v>4524</v>
      </c>
      <c r="B763" s="34" t="s">
        <v>4525</v>
      </c>
      <c r="C763" s="35" t="s">
        <v>4530</v>
      </c>
      <c r="E763" s="34" t="s">
        <v>660</v>
      </c>
      <c r="F763" s="35" t="s">
        <v>4527</v>
      </c>
      <c r="G763" s="35" t="s">
        <v>555</v>
      </c>
    </row>
    <row r="764" spans="1:7" x14ac:dyDescent="0.3">
      <c r="A764" s="33" t="s">
        <v>4528</v>
      </c>
      <c r="B764" s="34" t="s">
        <v>4529</v>
      </c>
      <c r="C764" s="35" t="s">
        <v>4536</v>
      </c>
      <c r="D764" s="35" t="s">
        <v>4531</v>
      </c>
      <c r="E764" s="34" t="s">
        <v>4532</v>
      </c>
      <c r="F764" s="35" t="s">
        <v>4533</v>
      </c>
      <c r="G764" s="35" t="s">
        <v>890</v>
      </c>
    </row>
    <row r="765" spans="1:7" x14ac:dyDescent="0.3">
      <c r="A765" s="33" t="s">
        <v>4534</v>
      </c>
      <c r="B765" s="34" t="s">
        <v>4535</v>
      </c>
      <c r="C765" s="35" t="s">
        <v>4542</v>
      </c>
      <c r="D765" s="35" t="s">
        <v>4537</v>
      </c>
      <c r="E765" s="34" t="s">
        <v>4538</v>
      </c>
      <c r="F765" s="35" t="s">
        <v>4539</v>
      </c>
      <c r="G765" s="35" t="s">
        <v>699</v>
      </c>
    </row>
    <row r="766" spans="1:7" x14ac:dyDescent="0.3">
      <c r="A766" s="33" t="s">
        <v>4540</v>
      </c>
      <c r="B766" s="34" t="s">
        <v>4541</v>
      </c>
      <c r="C766" s="35" t="s">
        <v>4547</v>
      </c>
      <c r="E766" s="34" t="s">
        <v>4543</v>
      </c>
      <c r="F766" s="35" t="s">
        <v>4544</v>
      </c>
      <c r="G766" s="35" t="s">
        <v>555</v>
      </c>
    </row>
    <row r="767" spans="1:7" x14ac:dyDescent="0.3">
      <c r="A767" s="33" t="s">
        <v>4545</v>
      </c>
      <c r="B767" s="34" t="s">
        <v>4546</v>
      </c>
      <c r="C767" s="35" t="s">
        <v>4551</v>
      </c>
      <c r="E767" s="34" t="s">
        <v>660</v>
      </c>
      <c r="F767" s="35" t="s">
        <v>4548</v>
      </c>
      <c r="G767" s="35" t="s">
        <v>555</v>
      </c>
    </row>
    <row r="768" spans="1:7" x14ac:dyDescent="0.3">
      <c r="A768" s="33" t="s">
        <v>4549</v>
      </c>
      <c r="B768" s="34" t="s">
        <v>4550</v>
      </c>
      <c r="C768" s="35" t="s">
        <v>4556</v>
      </c>
      <c r="E768" s="34" t="s">
        <v>4552</v>
      </c>
      <c r="F768" s="35" t="s">
        <v>4553</v>
      </c>
      <c r="G768" s="35" t="s">
        <v>555</v>
      </c>
    </row>
    <row r="769" spans="1:7" x14ac:dyDescent="0.3">
      <c r="A769" s="33" t="s">
        <v>4554</v>
      </c>
      <c r="B769" s="34" t="s">
        <v>4555</v>
      </c>
      <c r="C769" s="35" t="s">
        <v>4560</v>
      </c>
      <c r="E769" s="34" t="s">
        <v>4557</v>
      </c>
      <c r="F769" s="35" t="s">
        <v>2262</v>
      </c>
      <c r="G769" s="35" t="s">
        <v>592</v>
      </c>
    </row>
    <row r="770" spans="1:7" x14ac:dyDescent="0.3">
      <c r="A770" s="33" t="s">
        <v>4558</v>
      </c>
      <c r="B770" s="34" t="s">
        <v>4559</v>
      </c>
      <c r="C770" s="35" t="s">
        <v>4565</v>
      </c>
      <c r="E770" s="34" t="s">
        <v>4561</v>
      </c>
      <c r="F770" s="35" t="s">
        <v>4562</v>
      </c>
      <c r="G770" s="35" t="s">
        <v>592</v>
      </c>
    </row>
    <row r="771" spans="1:7" x14ac:dyDescent="0.3">
      <c r="A771" s="33" t="s">
        <v>4563</v>
      </c>
      <c r="B771" s="34" t="s">
        <v>4564</v>
      </c>
      <c r="C771" s="35" t="s">
        <v>4570</v>
      </c>
      <c r="E771" s="34" t="s">
        <v>4566</v>
      </c>
      <c r="F771" s="35" t="s">
        <v>4567</v>
      </c>
      <c r="G771" s="35" t="s">
        <v>555</v>
      </c>
    </row>
    <row r="772" spans="1:7" x14ac:dyDescent="0.3">
      <c r="A772" s="33" t="s">
        <v>4568</v>
      </c>
      <c r="B772" s="34" t="s">
        <v>4569</v>
      </c>
      <c r="C772" s="35" t="s">
        <v>4575</v>
      </c>
      <c r="E772" s="34" t="s">
        <v>4571</v>
      </c>
      <c r="F772" s="35" t="s">
        <v>4572</v>
      </c>
      <c r="G772" s="35" t="s">
        <v>555</v>
      </c>
    </row>
    <row r="773" spans="1:7" x14ac:dyDescent="0.3">
      <c r="A773" s="33" t="s">
        <v>4573</v>
      </c>
      <c r="B773" s="34" t="s">
        <v>4574</v>
      </c>
      <c r="C773" s="35" t="s">
        <v>4579</v>
      </c>
      <c r="E773" s="34" t="s">
        <v>660</v>
      </c>
      <c r="F773" s="35" t="s">
        <v>4576</v>
      </c>
      <c r="G773" s="35" t="s">
        <v>555</v>
      </c>
    </row>
    <row r="774" spans="1:7" x14ac:dyDescent="0.3">
      <c r="A774" s="33" t="s">
        <v>4577</v>
      </c>
      <c r="B774" s="34" t="s">
        <v>4578</v>
      </c>
      <c r="C774" s="35" t="s">
        <v>4581</v>
      </c>
      <c r="D774" s="36" t="s">
        <v>6759</v>
      </c>
      <c r="E774" s="34" t="s">
        <v>660</v>
      </c>
      <c r="F774" s="35" t="s">
        <v>4580</v>
      </c>
      <c r="G774" s="35" t="s">
        <v>1117</v>
      </c>
    </row>
    <row r="775" spans="1:7" x14ac:dyDescent="0.3">
      <c r="A775" s="33" t="s">
        <v>4582</v>
      </c>
      <c r="B775" s="34" t="s">
        <v>4583</v>
      </c>
      <c r="C775" s="35" t="s">
        <v>4588</v>
      </c>
      <c r="E775" s="34" t="s">
        <v>4584</v>
      </c>
      <c r="F775" s="35" t="s">
        <v>4585</v>
      </c>
      <c r="G775" s="35" t="s">
        <v>567</v>
      </c>
    </row>
    <row r="776" spans="1:7" x14ac:dyDescent="0.3">
      <c r="A776" s="33" t="s">
        <v>4586</v>
      </c>
      <c r="B776" s="34" t="s">
        <v>4587</v>
      </c>
      <c r="C776" s="35" t="s">
        <v>4593</v>
      </c>
      <c r="E776" s="34" t="s">
        <v>4589</v>
      </c>
      <c r="F776" s="35" t="s">
        <v>4590</v>
      </c>
      <c r="G776" s="35" t="s">
        <v>555</v>
      </c>
    </row>
    <row r="777" spans="1:7" x14ac:dyDescent="0.3">
      <c r="A777" s="33" t="s">
        <v>4591</v>
      </c>
      <c r="B777" s="34" t="s">
        <v>4592</v>
      </c>
      <c r="C777" s="35" t="s">
        <v>4598</v>
      </c>
      <c r="E777" s="34" t="s">
        <v>4594</v>
      </c>
      <c r="F777" s="35" t="s">
        <v>4595</v>
      </c>
      <c r="G777" s="35" t="s">
        <v>555</v>
      </c>
    </row>
    <row r="778" spans="1:7" x14ac:dyDescent="0.3">
      <c r="A778" s="33" t="s">
        <v>4596</v>
      </c>
      <c r="B778" s="34" t="s">
        <v>4597</v>
      </c>
      <c r="C778" s="35" t="s">
        <v>4604</v>
      </c>
      <c r="D778" s="35" t="s">
        <v>4599</v>
      </c>
      <c r="E778" s="34" t="s">
        <v>4600</v>
      </c>
      <c r="F778" s="35" t="s">
        <v>4601</v>
      </c>
      <c r="G778" s="35" t="s">
        <v>555</v>
      </c>
    </row>
    <row r="779" spans="1:7" x14ac:dyDescent="0.3">
      <c r="A779" s="33" t="s">
        <v>4602</v>
      </c>
      <c r="B779" s="34" t="s">
        <v>4603</v>
      </c>
      <c r="C779" s="35" t="s">
        <v>4609</v>
      </c>
      <c r="E779" s="34" t="s">
        <v>4605</v>
      </c>
      <c r="F779" s="35" t="s">
        <v>4606</v>
      </c>
      <c r="G779" s="35" t="s">
        <v>867</v>
      </c>
    </row>
    <row r="780" spans="1:7" x14ac:dyDescent="0.3">
      <c r="A780" s="33" t="s">
        <v>4607</v>
      </c>
      <c r="B780" s="34" t="s">
        <v>4608</v>
      </c>
      <c r="C780" s="35" t="s">
        <v>4614</v>
      </c>
      <c r="E780" s="34" t="s">
        <v>4610</v>
      </c>
      <c r="F780" s="35" t="s">
        <v>4611</v>
      </c>
      <c r="G780" s="35" t="s">
        <v>1201</v>
      </c>
    </row>
    <row r="781" spans="1:7" x14ac:dyDescent="0.3">
      <c r="A781" s="33" t="s">
        <v>4612</v>
      </c>
      <c r="B781" s="34" t="s">
        <v>4613</v>
      </c>
      <c r="C781" s="35" t="s">
        <v>4619</v>
      </c>
      <c r="E781" s="34" t="s">
        <v>4615</v>
      </c>
      <c r="F781" s="35" t="s">
        <v>4616</v>
      </c>
      <c r="G781" s="35" t="s">
        <v>555</v>
      </c>
    </row>
    <row r="782" spans="1:7" x14ac:dyDescent="0.3">
      <c r="A782" s="33" t="s">
        <v>4617</v>
      </c>
      <c r="B782" s="34" t="s">
        <v>4618</v>
      </c>
      <c r="C782" s="35" t="s">
        <v>4623</v>
      </c>
      <c r="E782" s="34" t="s">
        <v>660</v>
      </c>
      <c r="F782" s="35" t="s">
        <v>4620</v>
      </c>
      <c r="G782" s="35" t="s">
        <v>1201</v>
      </c>
    </row>
    <row r="783" spans="1:7" x14ac:dyDescent="0.3">
      <c r="A783" s="33" t="s">
        <v>4621</v>
      </c>
      <c r="B783" s="34" t="s">
        <v>4622</v>
      </c>
      <c r="C783" s="35" t="s">
        <v>4627</v>
      </c>
      <c r="E783" s="34">
        <v>25510171</v>
      </c>
      <c r="F783" s="35" t="s">
        <v>4624</v>
      </c>
      <c r="G783" s="35" t="s">
        <v>555</v>
      </c>
    </row>
    <row r="784" spans="1:7" x14ac:dyDescent="0.3">
      <c r="A784" s="33" t="s">
        <v>4625</v>
      </c>
      <c r="B784" s="34" t="s">
        <v>4626</v>
      </c>
      <c r="C784" s="35" t="s">
        <v>4632</v>
      </c>
      <c r="E784" s="34" t="s">
        <v>4628</v>
      </c>
      <c r="F784" s="35" t="s">
        <v>4629</v>
      </c>
      <c r="G784" s="35" t="s">
        <v>580</v>
      </c>
    </row>
    <row r="785" spans="1:7" x14ac:dyDescent="0.3">
      <c r="A785" s="33" t="s">
        <v>4630</v>
      </c>
      <c r="B785" s="34" t="s">
        <v>4631</v>
      </c>
      <c r="C785" s="35" t="s">
        <v>4638</v>
      </c>
      <c r="D785" s="35" t="s">
        <v>4633</v>
      </c>
      <c r="E785" s="34" t="s">
        <v>4634</v>
      </c>
      <c r="F785" s="35" t="s">
        <v>4635</v>
      </c>
      <c r="G785" s="35" t="s">
        <v>555</v>
      </c>
    </row>
    <row r="786" spans="1:7" x14ac:dyDescent="0.3">
      <c r="A786" s="33" t="s">
        <v>4636</v>
      </c>
      <c r="B786" s="34" t="s">
        <v>4637</v>
      </c>
      <c r="C786" s="35" t="s">
        <v>4643</v>
      </c>
      <c r="E786" s="34" t="s">
        <v>4639</v>
      </c>
      <c r="F786" s="35" t="s">
        <v>4640</v>
      </c>
      <c r="G786" s="35" t="s">
        <v>555</v>
      </c>
    </row>
    <row r="787" spans="1:7" x14ac:dyDescent="0.3">
      <c r="A787" s="33" t="s">
        <v>4641</v>
      </c>
      <c r="B787" s="34" t="s">
        <v>4642</v>
      </c>
      <c r="C787" s="35" t="s">
        <v>4648</v>
      </c>
      <c r="E787" s="34" t="s">
        <v>4644</v>
      </c>
      <c r="F787" s="35" t="s">
        <v>4645</v>
      </c>
      <c r="G787" s="35" t="s">
        <v>555</v>
      </c>
    </row>
    <row r="788" spans="1:7" x14ac:dyDescent="0.3">
      <c r="A788" s="33" t="s">
        <v>4646</v>
      </c>
      <c r="B788" s="34" t="s">
        <v>4647</v>
      </c>
      <c r="C788" s="35" t="s">
        <v>4653</v>
      </c>
      <c r="E788" s="34" t="s">
        <v>4649</v>
      </c>
      <c r="F788" s="35" t="s">
        <v>4650</v>
      </c>
      <c r="G788" s="35" t="s">
        <v>669</v>
      </c>
    </row>
    <row r="789" spans="1:7" x14ac:dyDescent="0.3">
      <c r="A789" s="33" t="s">
        <v>4651</v>
      </c>
      <c r="B789" s="34" t="s">
        <v>4652</v>
      </c>
      <c r="C789" s="35" t="s">
        <v>4658</v>
      </c>
      <c r="E789" s="34" t="s">
        <v>4654</v>
      </c>
      <c r="F789" s="35" t="s">
        <v>4655</v>
      </c>
      <c r="G789" s="35" t="s">
        <v>592</v>
      </c>
    </row>
    <row r="790" spans="1:7" x14ac:dyDescent="0.3">
      <c r="A790" s="33" t="s">
        <v>4656</v>
      </c>
      <c r="B790" s="34" t="s">
        <v>4657</v>
      </c>
      <c r="C790" s="35" t="s">
        <v>4664</v>
      </c>
      <c r="D790" s="35" t="s">
        <v>4659</v>
      </c>
      <c r="E790" s="34" t="s">
        <v>4660</v>
      </c>
      <c r="F790" s="35" t="s">
        <v>4661</v>
      </c>
      <c r="G790" s="35" t="s">
        <v>555</v>
      </c>
    </row>
    <row r="791" spans="1:7" x14ac:dyDescent="0.3">
      <c r="A791" s="33" t="s">
        <v>4662</v>
      </c>
      <c r="B791" s="34" t="s">
        <v>4663</v>
      </c>
      <c r="C791" s="35" t="s">
        <v>4669</v>
      </c>
      <c r="E791" s="34" t="s">
        <v>4665</v>
      </c>
      <c r="F791" s="35" t="s">
        <v>4666</v>
      </c>
      <c r="G791" s="35" t="s">
        <v>1466</v>
      </c>
    </row>
    <row r="792" spans="1:7" x14ac:dyDescent="0.3">
      <c r="A792" s="33" t="s">
        <v>4667</v>
      </c>
      <c r="B792" s="34" t="s">
        <v>4668</v>
      </c>
      <c r="C792" s="35" t="s">
        <v>4673</v>
      </c>
      <c r="E792" s="34" t="s">
        <v>4670</v>
      </c>
      <c r="F792" s="35" t="s">
        <v>2506</v>
      </c>
      <c r="G792" s="35" t="s">
        <v>1279</v>
      </c>
    </row>
    <row r="793" spans="1:7" x14ac:dyDescent="0.3">
      <c r="A793" s="33" t="s">
        <v>4671</v>
      </c>
      <c r="B793" s="34" t="s">
        <v>4672</v>
      </c>
      <c r="C793" s="35" t="s">
        <v>4678</v>
      </c>
      <c r="E793" s="34" t="s">
        <v>4674</v>
      </c>
      <c r="F793" s="35" t="s">
        <v>4675</v>
      </c>
      <c r="G793" s="35" t="s">
        <v>1212</v>
      </c>
    </row>
    <row r="794" spans="1:7" x14ac:dyDescent="0.3">
      <c r="A794" s="33" t="s">
        <v>4676</v>
      </c>
      <c r="B794" s="34" t="s">
        <v>4677</v>
      </c>
      <c r="C794" s="35" t="s">
        <v>4684</v>
      </c>
      <c r="E794" s="34" t="s">
        <v>4679</v>
      </c>
      <c r="F794" s="35" t="s">
        <v>4680</v>
      </c>
      <c r="G794" s="35" t="s">
        <v>4681</v>
      </c>
    </row>
    <row r="795" spans="1:7" x14ac:dyDescent="0.3">
      <c r="A795" s="33" t="s">
        <v>4682</v>
      </c>
      <c r="B795" s="34" t="s">
        <v>4683</v>
      </c>
      <c r="C795" s="35" t="s">
        <v>4688</v>
      </c>
      <c r="D795" s="35" t="s">
        <v>4685</v>
      </c>
      <c r="E795" s="34" t="s">
        <v>4686</v>
      </c>
      <c r="F795" s="35" t="s">
        <v>4687</v>
      </c>
      <c r="G795" s="35" t="s">
        <v>555</v>
      </c>
    </row>
    <row r="796" spans="1:7" x14ac:dyDescent="0.3">
      <c r="A796" s="33" t="s">
        <v>4689</v>
      </c>
      <c r="B796" s="34" t="s">
        <v>4690</v>
      </c>
      <c r="C796" s="35" t="s">
        <v>4695</v>
      </c>
      <c r="E796" s="34" t="s">
        <v>4691</v>
      </c>
      <c r="F796" s="35" t="s">
        <v>4692</v>
      </c>
      <c r="G796" s="35" t="s">
        <v>1551</v>
      </c>
    </row>
    <row r="797" spans="1:7" x14ac:dyDescent="0.3">
      <c r="A797" s="33" t="s">
        <v>4693</v>
      </c>
      <c r="B797" s="34" t="s">
        <v>4694</v>
      </c>
      <c r="C797" s="35" t="s">
        <v>4701</v>
      </c>
      <c r="D797" s="35" t="s">
        <v>4696</v>
      </c>
      <c r="E797" s="34" t="s">
        <v>4697</v>
      </c>
      <c r="F797" s="35" t="s">
        <v>4698</v>
      </c>
      <c r="G797" s="35" t="s">
        <v>580</v>
      </c>
    </row>
    <row r="798" spans="1:7" x14ac:dyDescent="0.3">
      <c r="A798" s="33" t="s">
        <v>4699</v>
      </c>
      <c r="B798" s="34" t="s">
        <v>4700</v>
      </c>
      <c r="C798" s="35" t="s">
        <v>4706</v>
      </c>
      <c r="E798" s="34" t="s">
        <v>4702</v>
      </c>
      <c r="F798" s="35" t="s">
        <v>4703</v>
      </c>
      <c r="G798" s="35" t="s">
        <v>1448</v>
      </c>
    </row>
    <row r="799" spans="1:7" x14ac:dyDescent="0.3">
      <c r="A799" s="33" t="s">
        <v>4704</v>
      </c>
      <c r="B799" s="34" t="s">
        <v>4705</v>
      </c>
      <c r="C799" s="35" t="s">
        <v>4711</v>
      </c>
      <c r="D799" s="35" t="s">
        <v>4707</v>
      </c>
      <c r="E799" s="34">
        <v>226712770</v>
      </c>
      <c r="F799" s="35" t="s">
        <v>4708</v>
      </c>
      <c r="G799" s="35" t="s">
        <v>555</v>
      </c>
    </row>
    <row r="800" spans="1:7" x14ac:dyDescent="0.3">
      <c r="A800" s="33" t="s">
        <v>4709</v>
      </c>
      <c r="B800" s="34" t="s">
        <v>4710</v>
      </c>
      <c r="C800" s="35" t="s">
        <v>4717</v>
      </c>
      <c r="D800" s="35" t="s">
        <v>4712</v>
      </c>
      <c r="E800" s="34" t="s">
        <v>4713</v>
      </c>
      <c r="F800" s="35" t="s">
        <v>4714</v>
      </c>
      <c r="G800" s="35" t="s">
        <v>555</v>
      </c>
    </row>
    <row r="801" spans="1:7" x14ac:dyDescent="0.3">
      <c r="A801" s="33" t="s">
        <v>4715</v>
      </c>
      <c r="B801" s="34" t="s">
        <v>4716</v>
      </c>
      <c r="C801" s="35" t="s">
        <v>4723</v>
      </c>
      <c r="D801" s="35" t="s">
        <v>4718</v>
      </c>
      <c r="E801" s="34" t="s">
        <v>4719</v>
      </c>
      <c r="F801" s="35" t="s">
        <v>4720</v>
      </c>
      <c r="G801" s="35" t="s">
        <v>2425</v>
      </c>
    </row>
    <row r="802" spans="1:7" x14ac:dyDescent="0.3">
      <c r="A802" s="33" t="s">
        <v>4721</v>
      </c>
      <c r="B802" s="34" t="s">
        <v>4722</v>
      </c>
      <c r="C802" s="35" t="s">
        <v>4728</v>
      </c>
      <c r="E802" s="34" t="s">
        <v>4724</v>
      </c>
      <c r="F802" s="35" t="s">
        <v>4725</v>
      </c>
      <c r="G802" s="35" t="s">
        <v>699</v>
      </c>
    </row>
    <row r="803" spans="1:7" x14ac:dyDescent="0.3">
      <c r="A803" s="33" t="s">
        <v>4726</v>
      </c>
      <c r="B803" s="34" t="s">
        <v>4727</v>
      </c>
      <c r="C803" s="35" t="s">
        <v>4733</v>
      </c>
      <c r="E803" s="34" t="s">
        <v>4729</v>
      </c>
      <c r="F803" s="35" t="s">
        <v>4730</v>
      </c>
      <c r="G803" s="35" t="s">
        <v>1295</v>
      </c>
    </row>
    <row r="804" spans="1:7" x14ac:dyDescent="0.3">
      <c r="A804" s="33" t="s">
        <v>4731</v>
      </c>
      <c r="B804" s="34" t="s">
        <v>4732</v>
      </c>
      <c r="C804" s="35" t="s">
        <v>4737</v>
      </c>
      <c r="E804" s="34">
        <v>22231365</v>
      </c>
      <c r="F804" s="35" t="s">
        <v>4734</v>
      </c>
      <c r="G804" s="35" t="s">
        <v>555</v>
      </c>
    </row>
    <row r="805" spans="1:7" x14ac:dyDescent="0.3">
      <c r="A805" s="33" t="s">
        <v>4735</v>
      </c>
      <c r="B805" s="34" t="s">
        <v>4736</v>
      </c>
      <c r="C805" s="35" t="s">
        <v>4742</v>
      </c>
      <c r="E805" s="34" t="s">
        <v>4738</v>
      </c>
      <c r="F805" s="35" t="s">
        <v>4739</v>
      </c>
      <c r="G805" s="35" t="s">
        <v>1160</v>
      </c>
    </row>
    <row r="806" spans="1:7" x14ac:dyDescent="0.3">
      <c r="A806" s="33" t="s">
        <v>4740</v>
      </c>
      <c r="B806" s="34" t="s">
        <v>4741</v>
      </c>
      <c r="C806" s="35" t="s">
        <v>4747</v>
      </c>
      <c r="E806" s="34" t="s">
        <v>4743</v>
      </c>
      <c r="F806" s="35" t="s">
        <v>4744</v>
      </c>
      <c r="G806" s="35" t="s">
        <v>555</v>
      </c>
    </row>
    <row r="807" spans="1:7" x14ac:dyDescent="0.3">
      <c r="A807" s="33" t="s">
        <v>4745</v>
      </c>
      <c r="B807" s="34" t="s">
        <v>4746</v>
      </c>
      <c r="C807" s="35" t="s">
        <v>4753</v>
      </c>
      <c r="D807" s="35" t="s">
        <v>4748</v>
      </c>
      <c r="E807" s="34" t="s">
        <v>4749</v>
      </c>
      <c r="F807" s="35" t="s">
        <v>4750</v>
      </c>
      <c r="G807" s="35" t="s">
        <v>794</v>
      </c>
    </row>
    <row r="808" spans="1:7" x14ac:dyDescent="0.3">
      <c r="A808" s="33" t="s">
        <v>4751</v>
      </c>
      <c r="B808" s="34" t="s">
        <v>4752</v>
      </c>
      <c r="C808" s="35" t="s">
        <v>4759</v>
      </c>
      <c r="D808" s="35" t="s">
        <v>4754</v>
      </c>
      <c r="E808" s="34" t="s">
        <v>4755</v>
      </c>
      <c r="F808" s="35" t="s">
        <v>4756</v>
      </c>
      <c r="G808" s="35" t="s">
        <v>555</v>
      </c>
    </row>
    <row r="809" spans="1:7" x14ac:dyDescent="0.3">
      <c r="A809" s="33" t="s">
        <v>4757</v>
      </c>
      <c r="B809" s="34" t="s">
        <v>4758</v>
      </c>
      <c r="C809" s="35" t="s">
        <v>4764</v>
      </c>
      <c r="D809" s="36" t="s">
        <v>6760</v>
      </c>
      <c r="E809" s="34" t="s">
        <v>4760</v>
      </c>
      <c r="F809" s="35" t="s">
        <v>4761</v>
      </c>
      <c r="G809" s="35" t="s">
        <v>890</v>
      </c>
    </row>
    <row r="810" spans="1:7" x14ac:dyDescent="0.3">
      <c r="A810" s="33" t="s">
        <v>4762</v>
      </c>
      <c r="B810" s="34" t="s">
        <v>4763</v>
      </c>
      <c r="C810" s="35" t="s">
        <v>4769</v>
      </c>
      <c r="E810" s="34" t="s">
        <v>4765</v>
      </c>
      <c r="F810" s="35" t="s">
        <v>4766</v>
      </c>
      <c r="G810" s="35" t="s">
        <v>555</v>
      </c>
    </row>
    <row r="811" spans="1:7" x14ac:dyDescent="0.3">
      <c r="A811" s="33" t="s">
        <v>4767</v>
      </c>
      <c r="B811" s="34" t="s">
        <v>4768</v>
      </c>
      <c r="C811" s="35" t="s">
        <v>4774</v>
      </c>
      <c r="E811" s="34" t="s">
        <v>4770</v>
      </c>
      <c r="F811" s="35" t="s">
        <v>4771</v>
      </c>
      <c r="G811" s="35" t="s">
        <v>1160</v>
      </c>
    </row>
    <row r="812" spans="1:7" x14ac:dyDescent="0.3">
      <c r="A812" s="33" t="s">
        <v>4772</v>
      </c>
      <c r="B812" s="34" t="s">
        <v>4773</v>
      </c>
      <c r="C812" s="35" t="s">
        <v>4780</v>
      </c>
      <c r="D812" s="35" t="s">
        <v>4775</v>
      </c>
      <c r="E812" s="34" t="s">
        <v>4776</v>
      </c>
      <c r="F812" s="35" t="s">
        <v>4777</v>
      </c>
      <c r="G812" s="35" t="s">
        <v>580</v>
      </c>
    </row>
    <row r="813" spans="1:7" x14ac:dyDescent="0.3">
      <c r="A813" s="33" t="s">
        <v>4778</v>
      </c>
      <c r="B813" s="34" t="s">
        <v>4779</v>
      </c>
      <c r="C813" s="35" t="s">
        <v>4784</v>
      </c>
      <c r="E813" s="34" t="s">
        <v>660</v>
      </c>
      <c r="F813" s="35" t="s">
        <v>4781</v>
      </c>
      <c r="G813" s="35" t="s">
        <v>555</v>
      </c>
    </row>
    <row r="814" spans="1:7" x14ac:dyDescent="0.3">
      <c r="A814" s="33" t="s">
        <v>4782</v>
      </c>
      <c r="B814" s="34" t="s">
        <v>4783</v>
      </c>
      <c r="C814" s="35" t="s">
        <v>4789</v>
      </c>
      <c r="E814" s="34" t="s">
        <v>4785</v>
      </c>
      <c r="F814" s="35" t="s">
        <v>4786</v>
      </c>
      <c r="G814" s="35" t="s">
        <v>592</v>
      </c>
    </row>
    <row r="815" spans="1:7" x14ac:dyDescent="0.3">
      <c r="A815" s="33" t="s">
        <v>4787</v>
      </c>
      <c r="B815" s="34" t="s">
        <v>4788</v>
      </c>
      <c r="C815" s="35" t="s">
        <v>4794</v>
      </c>
      <c r="E815" s="34" t="s">
        <v>4790</v>
      </c>
      <c r="F815" s="35" t="s">
        <v>4791</v>
      </c>
      <c r="G815" s="35" t="s">
        <v>592</v>
      </c>
    </row>
    <row r="816" spans="1:7" x14ac:dyDescent="0.3">
      <c r="A816" s="33" t="s">
        <v>4792</v>
      </c>
      <c r="B816" s="34" t="s">
        <v>4793</v>
      </c>
      <c r="C816" s="35" t="s">
        <v>4799</v>
      </c>
      <c r="E816" s="34" t="s">
        <v>4795</v>
      </c>
      <c r="F816" s="35" t="s">
        <v>4796</v>
      </c>
      <c r="G816" s="35" t="s">
        <v>877</v>
      </c>
    </row>
    <row r="817" spans="1:7" x14ac:dyDescent="0.3">
      <c r="A817" s="33" t="s">
        <v>4797</v>
      </c>
      <c r="B817" s="34" t="s">
        <v>4798</v>
      </c>
      <c r="C817" s="35" t="s">
        <v>4805</v>
      </c>
      <c r="E817" s="34" t="s">
        <v>4800</v>
      </c>
      <c r="F817" s="35" t="s">
        <v>4801</v>
      </c>
      <c r="G817" s="35" t="s">
        <v>4802</v>
      </c>
    </row>
    <row r="818" spans="1:7" x14ac:dyDescent="0.3">
      <c r="A818" s="33" t="s">
        <v>4803</v>
      </c>
      <c r="B818" s="34" t="s">
        <v>4804</v>
      </c>
      <c r="C818" s="35" t="s">
        <v>4810</v>
      </c>
      <c r="D818" s="35" t="s">
        <v>4806</v>
      </c>
      <c r="E818" s="34" t="s">
        <v>660</v>
      </c>
      <c r="F818" s="35" t="s">
        <v>4807</v>
      </c>
      <c r="G818" s="35" t="s">
        <v>1679</v>
      </c>
    </row>
    <row r="819" spans="1:7" x14ac:dyDescent="0.3">
      <c r="A819" s="33" t="s">
        <v>4808</v>
      </c>
      <c r="B819" s="34" t="s">
        <v>4809</v>
      </c>
      <c r="C819" s="35" t="s">
        <v>4816</v>
      </c>
      <c r="D819" s="35" t="s">
        <v>4811</v>
      </c>
      <c r="E819" s="34" t="s">
        <v>4812</v>
      </c>
      <c r="F819" s="35" t="s">
        <v>4813</v>
      </c>
      <c r="G819" s="35" t="s">
        <v>555</v>
      </c>
    </row>
    <row r="820" spans="1:7" x14ac:dyDescent="0.3">
      <c r="A820" s="33" t="s">
        <v>4814</v>
      </c>
      <c r="B820" s="34" t="s">
        <v>4815</v>
      </c>
      <c r="C820" s="35" t="s">
        <v>4821</v>
      </c>
      <c r="E820" s="34" t="s">
        <v>4817</v>
      </c>
      <c r="F820" s="35" t="s">
        <v>4818</v>
      </c>
      <c r="G820" s="35" t="s">
        <v>3266</v>
      </c>
    </row>
    <row r="821" spans="1:7" x14ac:dyDescent="0.3">
      <c r="A821" s="33" t="s">
        <v>4819</v>
      </c>
      <c r="B821" s="34" t="s">
        <v>4820</v>
      </c>
      <c r="C821" s="35" t="s">
        <v>4825</v>
      </c>
      <c r="E821" s="34" t="s">
        <v>660</v>
      </c>
      <c r="F821" s="35" t="s">
        <v>4822</v>
      </c>
      <c r="G821" s="35" t="s">
        <v>688</v>
      </c>
    </row>
    <row r="822" spans="1:7" x14ac:dyDescent="0.3">
      <c r="A822" s="33" t="s">
        <v>4823</v>
      </c>
      <c r="B822" s="34" t="s">
        <v>4824</v>
      </c>
      <c r="C822" s="35" t="s">
        <v>4830</v>
      </c>
      <c r="E822" s="34" t="s">
        <v>4826</v>
      </c>
      <c r="F822" s="35" t="s">
        <v>4827</v>
      </c>
      <c r="G822" s="35" t="s">
        <v>592</v>
      </c>
    </row>
    <row r="823" spans="1:7" x14ac:dyDescent="0.3">
      <c r="A823" s="33" t="s">
        <v>4828</v>
      </c>
      <c r="B823" s="34" t="s">
        <v>4829</v>
      </c>
      <c r="C823" s="35" t="s">
        <v>4835</v>
      </c>
      <c r="E823" s="34" t="s">
        <v>4831</v>
      </c>
      <c r="F823" s="35" t="s">
        <v>4832</v>
      </c>
      <c r="G823" s="35" t="s">
        <v>662</v>
      </c>
    </row>
    <row r="824" spans="1:7" x14ac:dyDescent="0.3">
      <c r="A824" s="33" t="s">
        <v>4833</v>
      </c>
      <c r="B824" s="34" t="s">
        <v>4834</v>
      </c>
      <c r="C824" s="35" t="s">
        <v>4840</v>
      </c>
      <c r="D824" s="35" t="s">
        <v>4836</v>
      </c>
      <c r="E824" s="34" t="s">
        <v>660</v>
      </c>
      <c r="F824" s="35" t="s">
        <v>4837</v>
      </c>
      <c r="G824" s="35" t="s">
        <v>1679</v>
      </c>
    </row>
    <row r="825" spans="1:7" x14ac:dyDescent="0.3">
      <c r="A825" s="33" t="s">
        <v>4838</v>
      </c>
      <c r="B825" s="34" t="s">
        <v>4839</v>
      </c>
      <c r="C825" s="35" t="s">
        <v>4844</v>
      </c>
      <c r="E825" s="34" t="s">
        <v>4841</v>
      </c>
      <c r="F825" s="35" t="s">
        <v>876</v>
      </c>
      <c r="G825" s="35" t="s">
        <v>877</v>
      </c>
    </row>
    <row r="826" spans="1:7" x14ac:dyDescent="0.3">
      <c r="A826" s="33" t="s">
        <v>4842</v>
      </c>
      <c r="B826" s="34" t="s">
        <v>4843</v>
      </c>
      <c r="C826" s="35" t="s">
        <v>4850</v>
      </c>
      <c r="D826" s="35" t="s">
        <v>4845</v>
      </c>
      <c r="E826" s="34" t="s">
        <v>4846</v>
      </c>
      <c r="F826" s="35" t="s">
        <v>4847</v>
      </c>
      <c r="G826" s="35" t="s">
        <v>794</v>
      </c>
    </row>
    <row r="827" spans="1:7" x14ac:dyDescent="0.3">
      <c r="A827" s="33" t="s">
        <v>4848</v>
      </c>
      <c r="B827" s="34" t="s">
        <v>4849</v>
      </c>
      <c r="C827" s="35" t="s">
        <v>4856</v>
      </c>
      <c r="D827" s="35" t="s">
        <v>4851</v>
      </c>
      <c r="E827" s="34" t="s">
        <v>4852</v>
      </c>
      <c r="F827" s="35" t="s">
        <v>4853</v>
      </c>
      <c r="G827" s="35" t="s">
        <v>555</v>
      </c>
    </row>
    <row r="828" spans="1:7" x14ac:dyDescent="0.3">
      <c r="A828" s="33" t="s">
        <v>4854</v>
      </c>
      <c r="B828" s="34" t="s">
        <v>4855</v>
      </c>
      <c r="C828" s="35" t="s">
        <v>4861</v>
      </c>
      <c r="E828" s="34" t="s">
        <v>4857</v>
      </c>
      <c r="F828" s="35" t="s">
        <v>4858</v>
      </c>
      <c r="G828" s="35" t="s">
        <v>555</v>
      </c>
    </row>
    <row r="829" spans="1:7" x14ac:dyDescent="0.3">
      <c r="A829" s="33" t="s">
        <v>4859</v>
      </c>
      <c r="B829" s="34" t="s">
        <v>4860</v>
      </c>
      <c r="C829" s="35" t="s">
        <v>4866</v>
      </c>
      <c r="E829" s="34" t="s">
        <v>4862</v>
      </c>
      <c r="F829" s="35" t="s">
        <v>4863</v>
      </c>
      <c r="G829" s="35" t="s">
        <v>1160</v>
      </c>
    </row>
    <row r="830" spans="1:7" x14ac:dyDescent="0.3">
      <c r="A830" s="33" t="s">
        <v>4864</v>
      </c>
      <c r="B830" s="34" t="s">
        <v>4865</v>
      </c>
      <c r="C830" s="35" t="s">
        <v>4872</v>
      </c>
      <c r="D830" s="35" t="s">
        <v>4867</v>
      </c>
      <c r="E830" s="34" t="s">
        <v>4868</v>
      </c>
      <c r="F830" s="35" t="s">
        <v>4869</v>
      </c>
      <c r="G830" s="35" t="s">
        <v>890</v>
      </c>
    </row>
    <row r="831" spans="1:7" x14ac:dyDescent="0.3">
      <c r="A831" s="33" t="s">
        <v>4870</v>
      </c>
      <c r="B831" s="34" t="s">
        <v>4871</v>
      </c>
      <c r="C831" s="35" t="s">
        <v>4877</v>
      </c>
      <c r="E831" s="34" t="s">
        <v>4873</v>
      </c>
      <c r="F831" s="35" t="s">
        <v>4874</v>
      </c>
      <c r="G831" s="35" t="s">
        <v>1306</v>
      </c>
    </row>
    <row r="832" spans="1:7" x14ac:dyDescent="0.3">
      <c r="A832" s="33" t="s">
        <v>4875</v>
      </c>
      <c r="B832" s="34" t="s">
        <v>4876</v>
      </c>
      <c r="C832" s="35" t="s">
        <v>4881</v>
      </c>
      <c r="E832" s="34">
        <v>999321216</v>
      </c>
      <c r="F832" s="35" t="s">
        <v>4878</v>
      </c>
      <c r="G832" s="35" t="s">
        <v>592</v>
      </c>
    </row>
    <row r="833" spans="1:7" x14ac:dyDescent="0.3">
      <c r="A833" s="33" t="s">
        <v>4879</v>
      </c>
      <c r="B833" s="34" t="s">
        <v>4880</v>
      </c>
      <c r="C833" s="35" t="s">
        <v>4886</v>
      </c>
      <c r="E833" s="34" t="s">
        <v>4882</v>
      </c>
      <c r="F833" s="35" t="s">
        <v>4883</v>
      </c>
      <c r="G833" s="35" t="s">
        <v>669</v>
      </c>
    </row>
    <row r="834" spans="1:7" x14ac:dyDescent="0.3">
      <c r="A834" s="33" t="s">
        <v>4884</v>
      </c>
      <c r="B834" s="34" t="s">
        <v>4885</v>
      </c>
      <c r="C834" s="35" t="s">
        <v>4892</v>
      </c>
      <c r="D834" s="35" t="s">
        <v>4887</v>
      </c>
      <c r="E834" s="34" t="s">
        <v>4888</v>
      </c>
      <c r="F834" s="35" t="s">
        <v>4889</v>
      </c>
      <c r="G834" s="35" t="s">
        <v>555</v>
      </c>
    </row>
    <row r="835" spans="1:7" x14ac:dyDescent="0.3">
      <c r="A835" s="33" t="s">
        <v>4890</v>
      </c>
      <c r="B835" s="34" t="s">
        <v>4891</v>
      </c>
      <c r="C835" s="35" t="s">
        <v>4896</v>
      </c>
      <c r="E835" s="34">
        <v>226383610</v>
      </c>
      <c r="F835" s="35" t="s">
        <v>4893</v>
      </c>
      <c r="G835" s="35" t="s">
        <v>555</v>
      </c>
    </row>
    <row r="836" spans="1:7" x14ac:dyDescent="0.3">
      <c r="A836" s="33" t="s">
        <v>4894</v>
      </c>
      <c r="B836" s="34" t="s">
        <v>4895</v>
      </c>
      <c r="C836" s="35" t="s">
        <v>4901</v>
      </c>
      <c r="D836" s="35" t="s">
        <v>4897</v>
      </c>
      <c r="E836" s="34" t="s">
        <v>660</v>
      </c>
      <c r="F836" s="35" t="s">
        <v>4898</v>
      </c>
      <c r="G836" s="35" t="s">
        <v>890</v>
      </c>
    </row>
    <row r="837" spans="1:7" x14ac:dyDescent="0.3">
      <c r="A837" s="33" t="s">
        <v>4899</v>
      </c>
      <c r="B837" s="34" t="s">
        <v>4900</v>
      </c>
      <c r="C837" s="35" t="s">
        <v>4907</v>
      </c>
      <c r="D837" s="35" t="s">
        <v>4902</v>
      </c>
      <c r="E837" s="34" t="s">
        <v>4903</v>
      </c>
      <c r="F837" s="35" t="s">
        <v>4904</v>
      </c>
      <c r="G837" s="35" t="s">
        <v>688</v>
      </c>
    </row>
    <row r="838" spans="1:7" x14ac:dyDescent="0.3">
      <c r="A838" s="33" t="s">
        <v>4905</v>
      </c>
      <c r="B838" s="34" t="s">
        <v>4906</v>
      </c>
      <c r="C838" s="35" t="s">
        <v>4912</v>
      </c>
      <c r="E838" s="34" t="s">
        <v>660</v>
      </c>
      <c r="F838" s="35" t="s">
        <v>4908</v>
      </c>
      <c r="G838" s="35" t="s">
        <v>4909</v>
      </c>
    </row>
    <row r="839" spans="1:7" x14ac:dyDescent="0.3">
      <c r="A839" s="33" t="s">
        <v>4910</v>
      </c>
      <c r="B839" s="34" t="s">
        <v>4911</v>
      </c>
      <c r="C839" s="35" t="s">
        <v>4918</v>
      </c>
      <c r="D839" s="35" t="s">
        <v>4913</v>
      </c>
      <c r="E839" s="34" t="s">
        <v>4914</v>
      </c>
      <c r="F839" s="35" t="s">
        <v>4915</v>
      </c>
      <c r="G839" s="35" t="s">
        <v>586</v>
      </c>
    </row>
    <row r="840" spans="1:7" x14ac:dyDescent="0.3">
      <c r="A840" s="33" t="s">
        <v>4916</v>
      </c>
      <c r="B840" s="34" t="s">
        <v>4917</v>
      </c>
      <c r="C840" s="35" t="s">
        <v>4923</v>
      </c>
      <c r="E840" s="34" t="s">
        <v>4919</v>
      </c>
      <c r="F840" s="35" t="s">
        <v>4920</v>
      </c>
      <c r="G840" s="35" t="s">
        <v>555</v>
      </c>
    </row>
    <row r="841" spans="1:7" x14ac:dyDescent="0.3">
      <c r="A841" s="33" t="s">
        <v>4921</v>
      </c>
      <c r="B841" s="34" t="s">
        <v>4922</v>
      </c>
      <c r="C841" s="35" t="s">
        <v>4928</v>
      </c>
      <c r="E841" s="34" t="s">
        <v>4924</v>
      </c>
      <c r="F841" s="35" t="s">
        <v>4925</v>
      </c>
      <c r="G841" s="35" t="s">
        <v>555</v>
      </c>
    </row>
    <row r="842" spans="1:7" x14ac:dyDescent="0.3">
      <c r="A842" s="33" t="s">
        <v>4926</v>
      </c>
      <c r="B842" s="34" t="s">
        <v>4927</v>
      </c>
      <c r="C842" s="35" t="s">
        <v>4933</v>
      </c>
      <c r="E842" s="34" t="s">
        <v>4929</v>
      </c>
      <c r="F842" s="35" t="s">
        <v>4930</v>
      </c>
      <c r="G842" s="35" t="s">
        <v>1041</v>
      </c>
    </row>
    <row r="843" spans="1:7" x14ac:dyDescent="0.3">
      <c r="A843" s="33" t="s">
        <v>4931</v>
      </c>
      <c r="B843" s="34" t="s">
        <v>4932</v>
      </c>
      <c r="C843" s="35" t="s">
        <v>4936</v>
      </c>
      <c r="E843" s="34" t="s">
        <v>4934</v>
      </c>
      <c r="F843" s="35" t="s">
        <v>4935</v>
      </c>
      <c r="G843" s="35" t="s">
        <v>580</v>
      </c>
    </row>
    <row r="844" spans="1:7" x14ac:dyDescent="0.3">
      <c r="A844" s="33" t="s">
        <v>4937</v>
      </c>
      <c r="B844" s="34" t="s">
        <v>4938</v>
      </c>
      <c r="C844" s="35" t="s">
        <v>4942</v>
      </c>
      <c r="E844" s="34" t="s">
        <v>660</v>
      </c>
      <c r="F844" s="35" t="s">
        <v>4939</v>
      </c>
      <c r="G844" s="35" t="s">
        <v>555</v>
      </c>
    </row>
    <row r="845" spans="1:7" x14ac:dyDescent="0.3">
      <c r="A845" s="33" t="s">
        <v>4940</v>
      </c>
      <c r="B845" s="34" t="s">
        <v>4941</v>
      </c>
      <c r="C845" s="35" t="s">
        <v>4947</v>
      </c>
      <c r="E845" s="34" t="s">
        <v>4943</v>
      </c>
      <c r="F845" s="35" t="s">
        <v>4944</v>
      </c>
      <c r="G845" s="35" t="s">
        <v>699</v>
      </c>
    </row>
    <row r="846" spans="1:7" x14ac:dyDescent="0.3">
      <c r="A846" s="33" t="s">
        <v>4945</v>
      </c>
      <c r="B846" s="34" t="s">
        <v>4946</v>
      </c>
      <c r="C846" s="35" t="s">
        <v>4951</v>
      </c>
      <c r="E846" s="34" t="s">
        <v>4948</v>
      </c>
      <c r="F846" s="35" t="s">
        <v>554</v>
      </c>
      <c r="G846" s="35" t="s">
        <v>555</v>
      </c>
    </row>
    <row r="847" spans="1:7" x14ac:dyDescent="0.3">
      <c r="A847" s="33" t="s">
        <v>4949</v>
      </c>
      <c r="B847" s="34" t="s">
        <v>4950</v>
      </c>
      <c r="C847" s="35" t="s">
        <v>4957</v>
      </c>
      <c r="D847" s="35" t="s">
        <v>4952</v>
      </c>
      <c r="E847" s="34" t="s">
        <v>4953</v>
      </c>
      <c r="F847" s="35" t="s">
        <v>4954</v>
      </c>
      <c r="G847" s="35" t="s">
        <v>669</v>
      </c>
    </row>
    <row r="848" spans="1:7" x14ac:dyDescent="0.3">
      <c r="A848" s="33" t="s">
        <v>4955</v>
      </c>
      <c r="B848" s="34" t="s">
        <v>4956</v>
      </c>
      <c r="C848" s="35" t="s">
        <v>4963</v>
      </c>
      <c r="D848" s="35" t="s">
        <v>4958</v>
      </c>
      <c r="E848" s="34" t="s">
        <v>4959</v>
      </c>
      <c r="F848" s="35" t="s">
        <v>4960</v>
      </c>
      <c r="G848" s="35" t="s">
        <v>555</v>
      </c>
    </row>
    <row r="849" spans="1:7" x14ac:dyDescent="0.3">
      <c r="A849" s="33" t="s">
        <v>4961</v>
      </c>
      <c r="B849" s="34" t="s">
        <v>4962</v>
      </c>
      <c r="C849" s="35" t="s">
        <v>4966</v>
      </c>
      <c r="E849" s="34" t="s">
        <v>3300</v>
      </c>
      <c r="F849" s="35" t="s">
        <v>3301</v>
      </c>
      <c r="G849" s="35" t="s">
        <v>555</v>
      </c>
    </row>
    <row r="850" spans="1:7" x14ac:dyDescent="0.3">
      <c r="A850" s="33" t="s">
        <v>4964</v>
      </c>
      <c r="B850" s="34" t="s">
        <v>4965</v>
      </c>
      <c r="C850" s="35" t="s">
        <v>4970</v>
      </c>
      <c r="E850" s="34" t="s">
        <v>660</v>
      </c>
      <c r="F850" s="35" t="s">
        <v>4967</v>
      </c>
      <c r="G850" s="35" t="s">
        <v>649</v>
      </c>
    </row>
    <row r="851" spans="1:7" x14ac:dyDescent="0.3">
      <c r="A851" s="33" t="s">
        <v>4968</v>
      </c>
      <c r="B851" s="34" t="s">
        <v>4969</v>
      </c>
      <c r="C851" s="35" t="s">
        <v>4974</v>
      </c>
      <c r="E851" s="34" t="s">
        <v>660</v>
      </c>
      <c r="F851" s="35" t="s">
        <v>4971</v>
      </c>
      <c r="G851" s="35" t="s">
        <v>555</v>
      </c>
    </row>
    <row r="852" spans="1:7" x14ac:dyDescent="0.3">
      <c r="A852" s="33" t="s">
        <v>4972</v>
      </c>
      <c r="B852" s="34" t="s">
        <v>4973</v>
      </c>
      <c r="C852" s="35" t="s">
        <v>4980</v>
      </c>
      <c r="D852" s="35" t="s">
        <v>4975</v>
      </c>
      <c r="E852" s="34" t="s">
        <v>4976</v>
      </c>
      <c r="F852" s="35" t="s">
        <v>4977</v>
      </c>
      <c r="G852" s="35" t="s">
        <v>809</v>
      </c>
    </row>
    <row r="853" spans="1:7" x14ac:dyDescent="0.3">
      <c r="A853" s="33" t="s">
        <v>4978</v>
      </c>
      <c r="B853" s="34" t="s">
        <v>4979</v>
      </c>
      <c r="C853" s="35" t="s">
        <v>4986</v>
      </c>
      <c r="D853" s="35" t="s">
        <v>4981</v>
      </c>
      <c r="E853" s="34" t="s">
        <v>4982</v>
      </c>
      <c r="F853" s="35" t="s">
        <v>4983</v>
      </c>
      <c r="G853" s="35" t="s">
        <v>2541</v>
      </c>
    </row>
    <row r="854" spans="1:7" x14ac:dyDescent="0.3">
      <c r="A854" s="33" t="s">
        <v>4984</v>
      </c>
      <c r="B854" s="34" t="s">
        <v>4985</v>
      </c>
      <c r="C854" s="35" t="s">
        <v>4992</v>
      </c>
      <c r="D854" s="35" t="s">
        <v>4987</v>
      </c>
      <c r="E854" s="34" t="s">
        <v>4988</v>
      </c>
      <c r="F854" s="35" t="s">
        <v>4989</v>
      </c>
      <c r="G854" s="35" t="s">
        <v>1201</v>
      </c>
    </row>
    <row r="855" spans="1:7" x14ac:dyDescent="0.3">
      <c r="A855" s="33" t="s">
        <v>4990</v>
      </c>
      <c r="B855" s="34" t="s">
        <v>4991</v>
      </c>
      <c r="C855" s="35" t="s">
        <v>4998</v>
      </c>
      <c r="D855" s="35" t="s">
        <v>4993</v>
      </c>
      <c r="E855" s="34" t="s">
        <v>4994</v>
      </c>
      <c r="F855" s="35" t="s">
        <v>4995</v>
      </c>
      <c r="G855" s="35" t="s">
        <v>890</v>
      </c>
    </row>
    <row r="856" spans="1:7" x14ac:dyDescent="0.3">
      <c r="A856" s="33" t="s">
        <v>4996</v>
      </c>
      <c r="B856" s="34" t="s">
        <v>4997</v>
      </c>
      <c r="C856" s="35" t="s">
        <v>5003</v>
      </c>
      <c r="D856" s="35" t="s">
        <v>4999</v>
      </c>
      <c r="E856" s="34" t="s">
        <v>660</v>
      </c>
      <c r="F856" s="35" t="s">
        <v>5000</v>
      </c>
      <c r="G856" s="35" t="s">
        <v>1697</v>
      </c>
    </row>
    <row r="857" spans="1:7" x14ac:dyDescent="0.3">
      <c r="A857" s="33" t="s">
        <v>5001</v>
      </c>
      <c r="B857" s="34" t="s">
        <v>5002</v>
      </c>
      <c r="C857" s="35" t="s">
        <v>5008</v>
      </c>
      <c r="E857" s="34" t="s">
        <v>5004</v>
      </c>
      <c r="F857" s="35" t="s">
        <v>5005</v>
      </c>
      <c r="G857" s="35" t="s">
        <v>555</v>
      </c>
    </row>
    <row r="858" spans="1:7" x14ac:dyDescent="0.3">
      <c r="A858" s="33" t="s">
        <v>5006</v>
      </c>
      <c r="B858" s="34" t="s">
        <v>5007</v>
      </c>
      <c r="C858" s="35" t="s">
        <v>5012</v>
      </c>
      <c r="E858" s="34" t="s">
        <v>660</v>
      </c>
      <c r="F858" s="35" t="s">
        <v>5009</v>
      </c>
      <c r="G858" s="35" t="s">
        <v>794</v>
      </c>
    </row>
    <row r="859" spans="1:7" x14ac:dyDescent="0.3">
      <c r="A859" s="33" t="s">
        <v>5010</v>
      </c>
      <c r="B859" s="34" t="s">
        <v>5011</v>
      </c>
      <c r="C859" s="35" t="s">
        <v>5017</v>
      </c>
      <c r="E859" s="34" t="s">
        <v>5013</v>
      </c>
      <c r="F859" s="35" t="s">
        <v>5014</v>
      </c>
      <c r="G859" s="35" t="s">
        <v>907</v>
      </c>
    </row>
    <row r="860" spans="1:7" x14ac:dyDescent="0.3">
      <c r="A860" s="33" t="s">
        <v>5015</v>
      </c>
      <c r="B860" s="34" t="s">
        <v>5016</v>
      </c>
      <c r="C860" s="35" t="s">
        <v>5021</v>
      </c>
      <c r="E860" s="34" t="s">
        <v>660</v>
      </c>
      <c r="F860" s="35" t="s">
        <v>5018</v>
      </c>
      <c r="G860" s="35" t="s">
        <v>555</v>
      </c>
    </row>
    <row r="861" spans="1:7" x14ac:dyDescent="0.3">
      <c r="A861" s="33" t="s">
        <v>5019</v>
      </c>
      <c r="B861" s="34" t="s">
        <v>5020</v>
      </c>
      <c r="C861" s="35" t="s">
        <v>5026</v>
      </c>
      <c r="D861" s="35" t="s">
        <v>5022</v>
      </c>
      <c r="E861" s="34">
        <v>226675892</v>
      </c>
      <c r="F861" s="35" t="s">
        <v>5023</v>
      </c>
      <c r="G861" s="35" t="s">
        <v>555</v>
      </c>
    </row>
    <row r="862" spans="1:7" x14ac:dyDescent="0.3">
      <c r="A862" s="33" t="s">
        <v>5024</v>
      </c>
      <c r="B862" s="34" t="s">
        <v>5025</v>
      </c>
      <c r="C862" s="35" t="s">
        <v>5032</v>
      </c>
      <c r="D862" s="35" t="s">
        <v>5027</v>
      </c>
      <c r="E862" s="34" t="s">
        <v>5028</v>
      </c>
      <c r="F862" s="35" t="s">
        <v>5029</v>
      </c>
      <c r="G862" s="35" t="s">
        <v>1679</v>
      </c>
    </row>
    <row r="863" spans="1:7" x14ac:dyDescent="0.3">
      <c r="A863" s="33" t="s">
        <v>5030</v>
      </c>
      <c r="B863" s="34" t="s">
        <v>5031</v>
      </c>
      <c r="C863" s="35" t="s">
        <v>5038</v>
      </c>
      <c r="D863" s="35" t="s">
        <v>5033</v>
      </c>
      <c r="E863" s="34" t="s">
        <v>5034</v>
      </c>
      <c r="F863" s="35" t="s">
        <v>5035</v>
      </c>
      <c r="G863" s="35" t="s">
        <v>555</v>
      </c>
    </row>
    <row r="864" spans="1:7" x14ac:dyDescent="0.3">
      <c r="A864" s="33" t="s">
        <v>5036</v>
      </c>
      <c r="B864" s="34" t="s">
        <v>5037</v>
      </c>
      <c r="C864" s="35" t="s">
        <v>5042</v>
      </c>
      <c r="E864" s="34" t="s">
        <v>660</v>
      </c>
      <c r="F864" s="35" t="s">
        <v>5039</v>
      </c>
      <c r="G864" s="35" t="s">
        <v>555</v>
      </c>
    </row>
    <row r="865" spans="1:7" x14ac:dyDescent="0.3">
      <c r="A865" s="33" t="s">
        <v>5040</v>
      </c>
      <c r="B865" s="34" t="s">
        <v>5041</v>
      </c>
      <c r="C865" s="35" t="s">
        <v>5047</v>
      </c>
      <c r="E865" s="34" t="s">
        <v>5043</v>
      </c>
      <c r="F865" s="35" t="s">
        <v>5044</v>
      </c>
      <c r="G865" s="35" t="s">
        <v>555</v>
      </c>
    </row>
    <row r="866" spans="1:7" x14ac:dyDescent="0.3">
      <c r="A866" s="33" t="s">
        <v>5045</v>
      </c>
      <c r="B866" s="34" t="s">
        <v>5046</v>
      </c>
      <c r="C866" s="35" t="s">
        <v>5052</v>
      </c>
      <c r="E866" s="34" t="s">
        <v>5048</v>
      </c>
      <c r="F866" s="35" t="s">
        <v>5049</v>
      </c>
      <c r="G866" s="35" t="s">
        <v>555</v>
      </c>
    </row>
    <row r="867" spans="1:7" x14ac:dyDescent="0.3">
      <c r="A867" s="33" t="s">
        <v>5050</v>
      </c>
      <c r="B867" s="34" t="s">
        <v>5051</v>
      </c>
      <c r="C867" s="35" t="s">
        <v>5056</v>
      </c>
      <c r="E867" s="34" t="s">
        <v>660</v>
      </c>
      <c r="F867" s="35" t="s">
        <v>5053</v>
      </c>
      <c r="G867" s="35" t="s">
        <v>592</v>
      </c>
    </row>
    <row r="868" spans="1:7" x14ac:dyDescent="0.3">
      <c r="A868" s="33" t="s">
        <v>5054</v>
      </c>
      <c r="B868" s="34" t="s">
        <v>5055</v>
      </c>
      <c r="C868" s="35" t="s">
        <v>5060</v>
      </c>
      <c r="E868" s="34" t="s">
        <v>660</v>
      </c>
      <c r="F868" s="35" t="s">
        <v>5057</v>
      </c>
      <c r="G868" s="35" t="s">
        <v>877</v>
      </c>
    </row>
    <row r="869" spans="1:7" x14ac:dyDescent="0.3">
      <c r="A869" s="33" t="s">
        <v>5058</v>
      </c>
      <c r="B869" s="34" t="s">
        <v>5059</v>
      </c>
      <c r="C869" s="35" t="s">
        <v>5064</v>
      </c>
      <c r="E869" s="34" t="s">
        <v>5061</v>
      </c>
      <c r="F869" s="35" t="s">
        <v>2919</v>
      </c>
      <c r="G869" s="35" t="s">
        <v>555</v>
      </c>
    </row>
    <row r="870" spans="1:7" x14ac:dyDescent="0.3">
      <c r="A870" s="33" t="s">
        <v>5062</v>
      </c>
      <c r="B870" s="34" t="s">
        <v>5063</v>
      </c>
      <c r="C870" s="35" t="s">
        <v>5069</v>
      </c>
      <c r="D870" s="35" t="s">
        <v>5065</v>
      </c>
      <c r="E870" s="34" t="s">
        <v>660</v>
      </c>
      <c r="F870" s="35" t="s">
        <v>5066</v>
      </c>
      <c r="G870" s="35" t="s">
        <v>555</v>
      </c>
    </row>
    <row r="871" spans="1:7" x14ac:dyDescent="0.3">
      <c r="A871" s="33" t="s">
        <v>5067</v>
      </c>
      <c r="B871" s="34" t="s">
        <v>5068</v>
      </c>
      <c r="C871" s="35" t="s">
        <v>5074</v>
      </c>
      <c r="E871" s="34" t="s">
        <v>5070</v>
      </c>
      <c r="F871" s="35" t="s">
        <v>5071</v>
      </c>
      <c r="G871" s="35" t="s">
        <v>555</v>
      </c>
    </row>
    <row r="872" spans="1:7" x14ac:dyDescent="0.3">
      <c r="A872" s="33" t="s">
        <v>5072</v>
      </c>
      <c r="B872" s="34" t="s">
        <v>5073</v>
      </c>
      <c r="C872" s="35" t="s">
        <v>5079</v>
      </c>
      <c r="E872" s="34" t="s">
        <v>5075</v>
      </c>
      <c r="F872" s="35" t="s">
        <v>5076</v>
      </c>
      <c r="G872" s="35" t="s">
        <v>592</v>
      </c>
    </row>
    <row r="873" spans="1:7" x14ac:dyDescent="0.3">
      <c r="A873" s="33" t="s">
        <v>5077</v>
      </c>
      <c r="B873" s="34" t="s">
        <v>5078</v>
      </c>
      <c r="C873" s="35" t="s">
        <v>5084</v>
      </c>
      <c r="E873" s="34" t="s">
        <v>5080</v>
      </c>
      <c r="F873" s="35" t="s">
        <v>5081</v>
      </c>
      <c r="G873" s="35" t="s">
        <v>592</v>
      </c>
    </row>
    <row r="874" spans="1:7" x14ac:dyDescent="0.3">
      <c r="A874" s="33" t="s">
        <v>5082</v>
      </c>
      <c r="B874" s="34" t="s">
        <v>5083</v>
      </c>
      <c r="C874" s="35" t="s">
        <v>5089</v>
      </c>
      <c r="E874" s="34" t="s">
        <v>5085</v>
      </c>
      <c r="F874" s="35" t="s">
        <v>5086</v>
      </c>
      <c r="G874" s="35" t="s">
        <v>809</v>
      </c>
    </row>
    <row r="875" spans="1:7" x14ac:dyDescent="0.3">
      <c r="A875" s="33" t="s">
        <v>5087</v>
      </c>
      <c r="B875" s="34" t="s">
        <v>5088</v>
      </c>
      <c r="C875" s="35" t="s">
        <v>5093</v>
      </c>
      <c r="E875" s="34" t="s">
        <v>660</v>
      </c>
      <c r="F875" s="35" t="s">
        <v>5090</v>
      </c>
      <c r="G875" s="35" t="s">
        <v>592</v>
      </c>
    </row>
    <row r="876" spans="1:7" x14ac:dyDescent="0.3">
      <c r="A876" s="33" t="s">
        <v>5091</v>
      </c>
      <c r="B876" s="34" t="s">
        <v>5092</v>
      </c>
      <c r="C876" s="35" t="s">
        <v>5099</v>
      </c>
      <c r="D876" s="35" t="s">
        <v>5094</v>
      </c>
      <c r="E876" s="34" t="s">
        <v>5095</v>
      </c>
      <c r="F876" s="35" t="s">
        <v>5096</v>
      </c>
      <c r="G876" s="35" t="s">
        <v>2019</v>
      </c>
    </row>
    <row r="877" spans="1:7" x14ac:dyDescent="0.3">
      <c r="A877" s="33" t="s">
        <v>5097</v>
      </c>
      <c r="B877" s="34" t="s">
        <v>5098</v>
      </c>
      <c r="C877" s="35" t="s">
        <v>5104</v>
      </c>
      <c r="D877" s="35" t="s">
        <v>5100</v>
      </c>
      <c r="E877" s="34" t="s">
        <v>660</v>
      </c>
      <c r="F877" s="35" t="s">
        <v>5101</v>
      </c>
      <c r="G877" s="35" t="s">
        <v>669</v>
      </c>
    </row>
    <row r="878" spans="1:7" x14ac:dyDescent="0.3">
      <c r="A878" s="33" t="s">
        <v>5102</v>
      </c>
      <c r="B878" s="34" t="s">
        <v>5103</v>
      </c>
      <c r="C878" s="35" t="s">
        <v>5108</v>
      </c>
      <c r="E878" s="34">
        <v>975395456</v>
      </c>
      <c r="F878" s="35" t="s">
        <v>5105</v>
      </c>
      <c r="G878" s="35" t="s">
        <v>555</v>
      </c>
    </row>
    <row r="879" spans="1:7" x14ac:dyDescent="0.3">
      <c r="A879" s="33" t="s">
        <v>5106</v>
      </c>
      <c r="B879" s="34" t="s">
        <v>5107</v>
      </c>
      <c r="C879" s="35" t="s">
        <v>5113</v>
      </c>
      <c r="D879" s="35" t="s">
        <v>5109</v>
      </c>
      <c r="E879" s="34" t="s">
        <v>660</v>
      </c>
      <c r="F879" s="35" t="s">
        <v>5110</v>
      </c>
      <c r="G879" s="35" t="s">
        <v>1201</v>
      </c>
    </row>
    <row r="880" spans="1:7" x14ac:dyDescent="0.3">
      <c r="A880" s="33" t="s">
        <v>5111</v>
      </c>
      <c r="B880" s="34" t="s">
        <v>5112</v>
      </c>
      <c r="C880" s="35" t="s">
        <v>5118</v>
      </c>
      <c r="E880" s="34" t="s">
        <v>5114</v>
      </c>
      <c r="F880" s="35" t="s">
        <v>5115</v>
      </c>
      <c r="G880" s="35" t="s">
        <v>1244</v>
      </c>
    </row>
    <row r="881" spans="1:7" x14ac:dyDescent="0.3">
      <c r="A881" s="33" t="s">
        <v>5116</v>
      </c>
      <c r="B881" s="34" t="s">
        <v>5117</v>
      </c>
      <c r="C881" s="35" t="s">
        <v>5122</v>
      </c>
      <c r="E881" s="34" t="s">
        <v>660</v>
      </c>
      <c r="F881" s="35" t="s">
        <v>5119</v>
      </c>
      <c r="G881" s="35" t="s">
        <v>555</v>
      </c>
    </row>
    <row r="882" spans="1:7" x14ac:dyDescent="0.3">
      <c r="A882" s="33" t="s">
        <v>5120</v>
      </c>
      <c r="B882" s="34" t="s">
        <v>5121</v>
      </c>
      <c r="C882" s="35" t="s">
        <v>5127</v>
      </c>
      <c r="E882" s="34" t="s">
        <v>5123</v>
      </c>
      <c r="F882" s="35" t="s">
        <v>5124</v>
      </c>
      <c r="G882" s="35" t="s">
        <v>1741</v>
      </c>
    </row>
    <row r="883" spans="1:7" x14ac:dyDescent="0.3">
      <c r="A883" s="33" t="s">
        <v>5125</v>
      </c>
      <c r="B883" s="34" t="s">
        <v>5126</v>
      </c>
      <c r="C883" s="35" t="s">
        <v>5133</v>
      </c>
      <c r="D883" s="35" t="s">
        <v>5128</v>
      </c>
      <c r="E883" s="34" t="s">
        <v>5129</v>
      </c>
      <c r="F883" s="35" t="s">
        <v>5130</v>
      </c>
      <c r="G883" s="35" t="s">
        <v>890</v>
      </c>
    </row>
    <row r="884" spans="1:7" x14ac:dyDescent="0.3">
      <c r="A884" s="33" t="s">
        <v>5131</v>
      </c>
      <c r="B884" s="34" t="s">
        <v>5132</v>
      </c>
      <c r="C884" s="35" t="s">
        <v>5139</v>
      </c>
      <c r="D884" s="35" t="s">
        <v>5134</v>
      </c>
      <c r="E884" s="34" t="s">
        <v>5135</v>
      </c>
      <c r="F884" s="35" t="s">
        <v>5136</v>
      </c>
      <c r="G884" s="35" t="s">
        <v>555</v>
      </c>
    </row>
    <row r="885" spans="1:7" x14ac:dyDescent="0.3">
      <c r="A885" s="33" t="s">
        <v>5137</v>
      </c>
      <c r="B885" s="34" t="s">
        <v>5138</v>
      </c>
      <c r="C885" s="35" t="s">
        <v>5145</v>
      </c>
      <c r="D885" s="35" t="s">
        <v>5140</v>
      </c>
      <c r="E885" s="34" t="s">
        <v>5141</v>
      </c>
      <c r="F885" s="35" t="s">
        <v>5142</v>
      </c>
      <c r="G885" s="35" t="s">
        <v>586</v>
      </c>
    </row>
    <row r="886" spans="1:7" x14ac:dyDescent="0.3">
      <c r="A886" s="33" t="s">
        <v>5143</v>
      </c>
      <c r="B886" s="34" t="s">
        <v>5144</v>
      </c>
      <c r="C886" s="35" t="s">
        <v>5150</v>
      </c>
      <c r="E886" s="34" t="s">
        <v>5146</v>
      </c>
      <c r="F886" s="35" t="s">
        <v>5147</v>
      </c>
      <c r="G886" s="35" t="s">
        <v>2143</v>
      </c>
    </row>
    <row r="887" spans="1:7" x14ac:dyDescent="0.3">
      <c r="A887" s="33" t="s">
        <v>5148</v>
      </c>
      <c r="B887" s="34" t="s">
        <v>5149</v>
      </c>
      <c r="C887" s="35" t="s">
        <v>5155</v>
      </c>
      <c r="E887" s="34" t="s">
        <v>5151</v>
      </c>
      <c r="F887" s="35" t="s">
        <v>5152</v>
      </c>
      <c r="G887" s="35" t="s">
        <v>2143</v>
      </c>
    </row>
    <row r="888" spans="1:7" x14ac:dyDescent="0.3">
      <c r="A888" s="33" t="s">
        <v>5153</v>
      </c>
      <c r="B888" s="34" t="s">
        <v>5154</v>
      </c>
      <c r="C888" s="35" t="s">
        <v>5160</v>
      </c>
      <c r="D888" s="35" t="s">
        <v>5156</v>
      </c>
      <c r="E888" s="34" t="s">
        <v>660</v>
      </c>
      <c r="F888" s="35" t="s">
        <v>5157</v>
      </c>
      <c r="G888" s="35" t="s">
        <v>877</v>
      </c>
    </row>
    <row r="889" spans="1:7" x14ac:dyDescent="0.3">
      <c r="A889" s="33" t="s">
        <v>5158</v>
      </c>
      <c r="B889" s="34" t="s">
        <v>5159</v>
      </c>
      <c r="C889" s="35" t="s">
        <v>5166</v>
      </c>
      <c r="D889" s="35" t="s">
        <v>5161</v>
      </c>
      <c r="E889" s="34" t="s">
        <v>5162</v>
      </c>
      <c r="F889" s="35" t="s">
        <v>5163</v>
      </c>
      <c r="G889" s="35" t="s">
        <v>555</v>
      </c>
    </row>
    <row r="890" spans="1:7" x14ac:dyDescent="0.3">
      <c r="A890" s="33" t="s">
        <v>5164</v>
      </c>
      <c r="B890" s="34" t="s">
        <v>5165</v>
      </c>
      <c r="C890" s="35" t="s">
        <v>5172</v>
      </c>
      <c r="D890" s="35" t="s">
        <v>5167</v>
      </c>
      <c r="E890" s="34" t="s">
        <v>5168</v>
      </c>
      <c r="F890" s="35" t="s">
        <v>5169</v>
      </c>
      <c r="G890" s="35" t="s">
        <v>580</v>
      </c>
    </row>
    <row r="891" spans="1:7" x14ac:dyDescent="0.3">
      <c r="A891" s="33" t="s">
        <v>5170</v>
      </c>
      <c r="B891" s="34" t="s">
        <v>5171</v>
      </c>
      <c r="C891" s="35" t="s">
        <v>5177</v>
      </c>
      <c r="E891" s="34" t="s">
        <v>5173</v>
      </c>
      <c r="F891" s="35" t="s">
        <v>5174</v>
      </c>
      <c r="G891" s="35" t="s">
        <v>586</v>
      </c>
    </row>
    <row r="892" spans="1:7" x14ac:dyDescent="0.3">
      <c r="A892" s="33" t="s">
        <v>5175</v>
      </c>
      <c r="B892" s="34" t="s">
        <v>5176</v>
      </c>
      <c r="C892" s="35" t="s">
        <v>5182</v>
      </c>
      <c r="E892" s="34" t="s">
        <v>5178</v>
      </c>
      <c r="F892" s="35" t="s">
        <v>5179</v>
      </c>
      <c r="G892" s="35" t="s">
        <v>705</v>
      </c>
    </row>
    <row r="893" spans="1:7" x14ac:dyDescent="0.3">
      <c r="A893" s="33" t="s">
        <v>5180</v>
      </c>
      <c r="B893" s="34" t="s">
        <v>5181</v>
      </c>
      <c r="C893" s="35" t="s">
        <v>5187</v>
      </c>
      <c r="E893" s="34" t="s">
        <v>5183</v>
      </c>
      <c r="F893" s="35" t="s">
        <v>5184</v>
      </c>
      <c r="G893" s="35" t="s">
        <v>555</v>
      </c>
    </row>
    <row r="894" spans="1:7" x14ac:dyDescent="0.3">
      <c r="A894" s="33" t="s">
        <v>5185</v>
      </c>
      <c r="B894" s="34" t="s">
        <v>5186</v>
      </c>
      <c r="C894" s="35" t="s">
        <v>5192</v>
      </c>
      <c r="E894" s="34" t="s">
        <v>5188</v>
      </c>
      <c r="F894" s="35" t="s">
        <v>5189</v>
      </c>
      <c r="G894" s="35" t="s">
        <v>890</v>
      </c>
    </row>
    <row r="895" spans="1:7" x14ac:dyDescent="0.3">
      <c r="A895" s="33" t="s">
        <v>5190</v>
      </c>
      <c r="B895" s="34" t="s">
        <v>5191</v>
      </c>
      <c r="C895" s="35" t="s">
        <v>5197</v>
      </c>
      <c r="D895" s="35" t="s">
        <v>5193</v>
      </c>
      <c r="E895" s="34" t="s">
        <v>660</v>
      </c>
      <c r="F895" s="35" t="s">
        <v>5194</v>
      </c>
      <c r="G895" s="35" t="s">
        <v>555</v>
      </c>
    </row>
    <row r="896" spans="1:7" x14ac:dyDescent="0.3">
      <c r="A896" s="33" t="s">
        <v>5195</v>
      </c>
      <c r="B896" s="34" t="s">
        <v>5196</v>
      </c>
      <c r="C896" s="35" t="s">
        <v>5203</v>
      </c>
      <c r="D896" s="35" t="s">
        <v>5198</v>
      </c>
      <c r="E896" s="34" t="s">
        <v>5199</v>
      </c>
      <c r="F896" s="35" t="s">
        <v>5200</v>
      </c>
      <c r="G896" s="35" t="s">
        <v>662</v>
      </c>
    </row>
    <row r="897" spans="1:7" x14ac:dyDescent="0.3">
      <c r="A897" s="33" t="s">
        <v>5201</v>
      </c>
      <c r="B897" s="34" t="s">
        <v>5202</v>
      </c>
      <c r="C897" s="35" t="s">
        <v>5207</v>
      </c>
      <c r="E897" s="34" t="s">
        <v>660</v>
      </c>
      <c r="F897" s="35" t="s">
        <v>5204</v>
      </c>
      <c r="G897" s="35" t="s">
        <v>592</v>
      </c>
    </row>
    <row r="898" spans="1:7" x14ac:dyDescent="0.3">
      <c r="A898" s="33" t="s">
        <v>5205</v>
      </c>
      <c r="B898" s="34" t="s">
        <v>5206</v>
      </c>
      <c r="C898" s="35" t="s">
        <v>5212</v>
      </c>
      <c r="E898" s="34" t="s">
        <v>5208</v>
      </c>
      <c r="F898" s="35" t="s">
        <v>5209</v>
      </c>
      <c r="G898" s="35" t="s">
        <v>1083</v>
      </c>
    </row>
    <row r="899" spans="1:7" x14ac:dyDescent="0.3">
      <c r="A899" s="33" t="s">
        <v>5210</v>
      </c>
      <c r="B899" s="34" t="s">
        <v>5211</v>
      </c>
      <c r="C899" s="35" t="s">
        <v>5216</v>
      </c>
      <c r="D899" s="35" t="s">
        <v>2835</v>
      </c>
      <c r="E899" s="34" t="s">
        <v>5213</v>
      </c>
      <c r="F899" s="35" t="s">
        <v>2837</v>
      </c>
      <c r="G899" s="35" t="s">
        <v>1306</v>
      </c>
    </row>
    <row r="900" spans="1:7" x14ac:dyDescent="0.3">
      <c r="A900" s="33" t="s">
        <v>5214</v>
      </c>
      <c r="B900" s="34" t="s">
        <v>5215</v>
      </c>
      <c r="C900" s="35" t="s">
        <v>5221</v>
      </c>
      <c r="E900" s="34" t="s">
        <v>660</v>
      </c>
      <c r="F900" s="35" t="s">
        <v>5217</v>
      </c>
      <c r="G900" s="35" t="s">
        <v>5218</v>
      </c>
    </row>
    <row r="901" spans="1:7" x14ac:dyDescent="0.3">
      <c r="A901" s="33" t="s">
        <v>5219</v>
      </c>
      <c r="B901" s="34" t="s">
        <v>5220</v>
      </c>
      <c r="C901" s="35" t="s">
        <v>5226</v>
      </c>
      <c r="E901" s="34" t="s">
        <v>5222</v>
      </c>
      <c r="F901" s="35" t="s">
        <v>5223</v>
      </c>
      <c r="G901" s="35" t="s">
        <v>580</v>
      </c>
    </row>
    <row r="902" spans="1:7" x14ac:dyDescent="0.3">
      <c r="A902" s="33" t="s">
        <v>5224</v>
      </c>
      <c r="B902" s="34" t="s">
        <v>5225</v>
      </c>
      <c r="C902" s="35" t="s">
        <v>5231</v>
      </c>
      <c r="E902" s="34" t="s">
        <v>5227</v>
      </c>
      <c r="F902" s="35" t="s">
        <v>5228</v>
      </c>
      <c r="G902" s="35" t="s">
        <v>669</v>
      </c>
    </row>
    <row r="903" spans="1:7" x14ac:dyDescent="0.3">
      <c r="A903" s="33" t="s">
        <v>5229</v>
      </c>
      <c r="B903" s="34" t="s">
        <v>5230</v>
      </c>
      <c r="C903" s="35" t="s">
        <v>5236</v>
      </c>
      <c r="D903" s="35" t="s">
        <v>5232</v>
      </c>
      <c r="E903" s="34">
        <v>29644020</v>
      </c>
      <c r="F903" s="35" t="s">
        <v>5233</v>
      </c>
      <c r="G903" s="35" t="s">
        <v>555</v>
      </c>
    </row>
    <row r="904" spans="1:7" x14ac:dyDescent="0.3">
      <c r="A904" s="33" t="s">
        <v>5234</v>
      </c>
      <c r="B904" s="34" t="s">
        <v>5235</v>
      </c>
      <c r="C904" s="35" t="s">
        <v>5242</v>
      </c>
      <c r="D904" s="35" t="s">
        <v>5237</v>
      </c>
      <c r="E904" s="34" t="s">
        <v>5238</v>
      </c>
      <c r="F904" s="35" t="s">
        <v>5239</v>
      </c>
      <c r="G904" s="35" t="s">
        <v>1679</v>
      </c>
    </row>
    <row r="905" spans="1:7" x14ac:dyDescent="0.3">
      <c r="A905" s="33" t="s">
        <v>5240</v>
      </c>
      <c r="B905" s="34" t="s">
        <v>5241</v>
      </c>
      <c r="C905" s="35" t="s">
        <v>4627</v>
      </c>
      <c r="E905" s="34" t="s">
        <v>660</v>
      </c>
      <c r="F905" s="35" t="s">
        <v>4624</v>
      </c>
      <c r="G905" s="35" t="s">
        <v>555</v>
      </c>
    </row>
    <row r="906" spans="1:7" x14ac:dyDescent="0.3">
      <c r="A906" s="33" t="s">
        <v>5243</v>
      </c>
      <c r="B906" s="34" t="s">
        <v>5244</v>
      </c>
      <c r="C906" s="35" t="s">
        <v>5250</v>
      </c>
      <c r="D906" s="35" t="s">
        <v>5245</v>
      </c>
      <c r="E906" s="34" t="s">
        <v>5246</v>
      </c>
      <c r="F906" s="35" t="s">
        <v>5247</v>
      </c>
      <c r="G906" s="35" t="s">
        <v>2222</v>
      </c>
    </row>
    <row r="907" spans="1:7" x14ac:dyDescent="0.3">
      <c r="A907" s="33" t="s">
        <v>5248</v>
      </c>
      <c r="B907" s="34" t="s">
        <v>5249</v>
      </c>
      <c r="C907" s="35" t="s">
        <v>5256</v>
      </c>
      <c r="D907" s="35" t="s">
        <v>5251</v>
      </c>
      <c r="E907" s="34" t="s">
        <v>5252</v>
      </c>
      <c r="F907" s="35" t="s">
        <v>5253</v>
      </c>
      <c r="G907" s="35" t="s">
        <v>705</v>
      </c>
    </row>
    <row r="908" spans="1:7" x14ac:dyDescent="0.3">
      <c r="A908" s="33" t="s">
        <v>5254</v>
      </c>
      <c r="B908" s="34" t="s">
        <v>5255</v>
      </c>
      <c r="C908" s="35" t="s">
        <v>5260</v>
      </c>
      <c r="E908" s="34" t="s">
        <v>660</v>
      </c>
      <c r="F908" s="35" t="s">
        <v>5257</v>
      </c>
      <c r="G908" s="35" t="s">
        <v>555</v>
      </c>
    </row>
    <row r="909" spans="1:7" x14ac:dyDescent="0.3">
      <c r="A909" s="33" t="s">
        <v>5258</v>
      </c>
      <c r="B909" s="34" t="s">
        <v>5259</v>
      </c>
      <c r="C909" s="35" t="s">
        <v>5266</v>
      </c>
      <c r="D909" s="35" t="s">
        <v>5261</v>
      </c>
      <c r="E909" s="34" t="s">
        <v>5262</v>
      </c>
      <c r="F909" s="35" t="s">
        <v>5263</v>
      </c>
      <c r="G909" s="35" t="s">
        <v>662</v>
      </c>
    </row>
    <row r="910" spans="1:7" x14ac:dyDescent="0.3">
      <c r="A910" s="33" t="s">
        <v>5264</v>
      </c>
      <c r="B910" s="34" t="s">
        <v>5265</v>
      </c>
      <c r="C910" s="35" t="s">
        <v>5270</v>
      </c>
      <c r="E910" s="34" t="s">
        <v>660</v>
      </c>
      <c r="F910" s="35" t="s">
        <v>5267</v>
      </c>
      <c r="G910" s="35" t="s">
        <v>555</v>
      </c>
    </row>
    <row r="911" spans="1:7" x14ac:dyDescent="0.3">
      <c r="A911" s="33" t="s">
        <v>5268</v>
      </c>
      <c r="B911" s="34" t="s">
        <v>5269</v>
      </c>
      <c r="C911" s="35" t="s">
        <v>5276</v>
      </c>
      <c r="D911" s="35" t="s">
        <v>5271</v>
      </c>
      <c r="E911" s="34" t="s">
        <v>5272</v>
      </c>
      <c r="F911" s="35" t="s">
        <v>5273</v>
      </c>
      <c r="G911" s="35" t="s">
        <v>1504</v>
      </c>
    </row>
    <row r="912" spans="1:7" x14ac:dyDescent="0.3">
      <c r="A912" s="33" t="s">
        <v>5274</v>
      </c>
      <c r="B912" s="34" t="s">
        <v>5275</v>
      </c>
      <c r="C912" s="35" t="s">
        <v>5281</v>
      </c>
      <c r="E912" s="34" t="s">
        <v>5277</v>
      </c>
      <c r="F912" s="35" t="s">
        <v>5278</v>
      </c>
      <c r="G912" s="35" t="s">
        <v>1004</v>
      </c>
    </row>
    <row r="913" spans="1:7" x14ac:dyDescent="0.3">
      <c r="A913" s="33" t="s">
        <v>5279</v>
      </c>
      <c r="B913" s="34" t="s">
        <v>5280</v>
      </c>
      <c r="C913" s="35" t="s">
        <v>5287</v>
      </c>
      <c r="D913" s="35" t="s">
        <v>5282</v>
      </c>
      <c r="E913" s="34" t="s">
        <v>5283</v>
      </c>
      <c r="F913" s="35" t="s">
        <v>5284</v>
      </c>
      <c r="G913" s="35" t="s">
        <v>592</v>
      </c>
    </row>
    <row r="914" spans="1:7" x14ac:dyDescent="0.3">
      <c r="A914" s="33" t="s">
        <v>5285</v>
      </c>
      <c r="B914" s="34" t="s">
        <v>5286</v>
      </c>
      <c r="C914" s="35" t="s">
        <v>5292</v>
      </c>
      <c r="E914" s="34" t="s">
        <v>5288</v>
      </c>
      <c r="F914" s="35" t="s">
        <v>5289</v>
      </c>
      <c r="G914" s="35" t="s">
        <v>592</v>
      </c>
    </row>
    <row r="915" spans="1:7" x14ac:dyDescent="0.3">
      <c r="A915" s="33" t="s">
        <v>5290</v>
      </c>
      <c r="B915" s="34" t="s">
        <v>5291</v>
      </c>
      <c r="C915" s="35" t="s">
        <v>5298</v>
      </c>
      <c r="D915" s="35" t="s">
        <v>5293</v>
      </c>
      <c r="E915" s="34" t="s">
        <v>5294</v>
      </c>
      <c r="F915" s="35" t="s">
        <v>5295</v>
      </c>
      <c r="G915" s="35" t="s">
        <v>705</v>
      </c>
    </row>
    <row r="916" spans="1:7" x14ac:dyDescent="0.3">
      <c r="A916" s="33" t="s">
        <v>5296</v>
      </c>
      <c r="B916" s="34" t="s">
        <v>5297</v>
      </c>
      <c r="C916" s="35" t="s">
        <v>5304</v>
      </c>
      <c r="D916" s="35" t="s">
        <v>5299</v>
      </c>
      <c r="E916" s="34" t="s">
        <v>5300</v>
      </c>
      <c r="F916" s="35" t="s">
        <v>5301</v>
      </c>
      <c r="G916" s="35" t="s">
        <v>592</v>
      </c>
    </row>
    <row r="917" spans="1:7" x14ac:dyDescent="0.3">
      <c r="A917" s="33" t="s">
        <v>5302</v>
      </c>
      <c r="B917" s="34" t="s">
        <v>5303</v>
      </c>
      <c r="C917" s="35" t="s">
        <v>5308</v>
      </c>
      <c r="E917" s="34" t="s">
        <v>660</v>
      </c>
      <c r="F917" s="35" t="s">
        <v>5305</v>
      </c>
      <c r="G917" s="35" t="s">
        <v>1306</v>
      </c>
    </row>
    <row r="918" spans="1:7" x14ac:dyDescent="0.3">
      <c r="A918" s="33" t="s">
        <v>5306</v>
      </c>
      <c r="B918" s="34" t="s">
        <v>5307</v>
      </c>
      <c r="C918" s="35" t="s">
        <v>5314</v>
      </c>
      <c r="D918" s="35" t="s">
        <v>5309</v>
      </c>
      <c r="E918" s="34" t="s">
        <v>5310</v>
      </c>
      <c r="F918" s="35" t="s">
        <v>5311</v>
      </c>
      <c r="G918" s="35" t="s">
        <v>580</v>
      </c>
    </row>
    <row r="919" spans="1:7" x14ac:dyDescent="0.3">
      <c r="A919" s="33" t="s">
        <v>5312</v>
      </c>
      <c r="B919" s="34" t="s">
        <v>5313</v>
      </c>
      <c r="C919" s="35" t="s">
        <v>5317</v>
      </c>
      <c r="E919" s="34" t="s">
        <v>660</v>
      </c>
      <c r="F919" s="35" t="s">
        <v>4853</v>
      </c>
      <c r="G919" s="35" t="s">
        <v>555</v>
      </c>
    </row>
    <row r="920" spans="1:7" x14ac:dyDescent="0.3">
      <c r="A920" s="33" t="s">
        <v>5315</v>
      </c>
      <c r="B920" s="34" t="s">
        <v>5316</v>
      </c>
      <c r="C920" s="35" t="s">
        <v>5321</v>
      </c>
      <c r="E920" s="34" t="s">
        <v>5318</v>
      </c>
      <c r="F920" s="35" t="s">
        <v>683</v>
      </c>
      <c r="G920" s="35" t="s">
        <v>580</v>
      </c>
    </row>
    <row r="921" spans="1:7" x14ac:dyDescent="0.3">
      <c r="A921" s="33" t="s">
        <v>5319</v>
      </c>
      <c r="B921" s="34" t="s">
        <v>5320</v>
      </c>
      <c r="C921" s="35" t="s">
        <v>5326</v>
      </c>
      <c r="E921" s="34" t="s">
        <v>5322</v>
      </c>
      <c r="F921" s="35" t="s">
        <v>5323</v>
      </c>
      <c r="G921" s="35" t="s">
        <v>794</v>
      </c>
    </row>
    <row r="922" spans="1:7" x14ac:dyDescent="0.3">
      <c r="A922" s="33" t="s">
        <v>5324</v>
      </c>
      <c r="B922" s="34" t="s">
        <v>5325</v>
      </c>
      <c r="C922" s="35" t="s">
        <v>5331</v>
      </c>
      <c r="D922" s="35" t="s">
        <v>5327</v>
      </c>
      <c r="E922" s="34">
        <v>22344490</v>
      </c>
      <c r="F922" s="35" t="s">
        <v>5328</v>
      </c>
      <c r="G922" s="35" t="s">
        <v>555</v>
      </c>
    </row>
    <row r="923" spans="1:7" x14ac:dyDescent="0.3">
      <c r="A923" s="33" t="s">
        <v>5329</v>
      </c>
      <c r="B923" s="34" t="s">
        <v>5330</v>
      </c>
      <c r="C923" s="35" t="s">
        <v>5337</v>
      </c>
      <c r="D923" s="35" t="s">
        <v>5332</v>
      </c>
      <c r="E923" s="34" t="s">
        <v>5333</v>
      </c>
      <c r="F923" s="35" t="s">
        <v>5334</v>
      </c>
      <c r="G923" s="35" t="s">
        <v>586</v>
      </c>
    </row>
    <row r="924" spans="1:7" x14ac:dyDescent="0.3">
      <c r="A924" s="33" t="s">
        <v>5335</v>
      </c>
      <c r="B924" s="34" t="s">
        <v>5336</v>
      </c>
      <c r="C924" s="35" t="s">
        <v>5342</v>
      </c>
      <c r="E924" s="34" t="s">
        <v>5338</v>
      </c>
      <c r="F924" s="35" t="s">
        <v>5339</v>
      </c>
      <c r="G924" s="35" t="s">
        <v>555</v>
      </c>
    </row>
    <row r="925" spans="1:7" x14ac:dyDescent="0.3">
      <c r="A925" s="33" t="s">
        <v>5340</v>
      </c>
      <c r="B925" s="34" t="s">
        <v>5341</v>
      </c>
      <c r="C925" s="35" t="s">
        <v>5347</v>
      </c>
      <c r="E925" s="34" t="s">
        <v>5343</v>
      </c>
      <c r="F925" s="35" t="s">
        <v>5344</v>
      </c>
      <c r="G925" s="35" t="s">
        <v>555</v>
      </c>
    </row>
    <row r="926" spans="1:7" x14ac:dyDescent="0.3">
      <c r="A926" s="33" t="s">
        <v>5345</v>
      </c>
      <c r="B926" s="34" t="s">
        <v>5346</v>
      </c>
      <c r="C926" s="35" t="s">
        <v>5352</v>
      </c>
      <c r="E926" s="34" t="s">
        <v>5348</v>
      </c>
      <c r="F926" s="35" t="s">
        <v>5349</v>
      </c>
      <c r="G926" s="35" t="s">
        <v>884</v>
      </c>
    </row>
    <row r="927" spans="1:7" x14ac:dyDescent="0.3">
      <c r="A927" s="33" t="s">
        <v>5350</v>
      </c>
      <c r="B927" s="34" t="s">
        <v>5351</v>
      </c>
      <c r="C927" s="35" t="s">
        <v>5358</v>
      </c>
      <c r="D927" s="35" t="s">
        <v>5353</v>
      </c>
      <c r="E927" s="34" t="s">
        <v>5354</v>
      </c>
      <c r="F927" s="35" t="s">
        <v>5355</v>
      </c>
      <c r="G927" s="35" t="s">
        <v>1041</v>
      </c>
    </row>
    <row r="928" spans="1:7" x14ac:dyDescent="0.3">
      <c r="A928" s="33" t="s">
        <v>5356</v>
      </c>
      <c r="B928" s="34" t="s">
        <v>5357</v>
      </c>
      <c r="C928" s="35" t="s">
        <v>5362</v>
      </c>
      <c r="E928" s="34" t="s">
        <v>660</v>
      </c>
      <c r="F928" s="35" t="s">
        <v>5359</v>
      </c>
      <c r="G928" s="35" t="s">
        <v>555</v>
      </c>
    </row>
    <row r="929" spans="1:7" x14ac:dyDescent="0.3">
      <c r="A929" s="33" t="s">
        <v>5360</v>
      </c>
      <c r="B929" s="34" t="s">
        <v>5361</v>
      </c>
      <c r="C929" s="35" t="s">
        <v>5367</v>
      </c>
      <c r="E929" s="34" t="s">
        <v>5363</v>
      </c>
      <c r="F929" s="35" t="s">
        <v>5364</v>
      </c>
      <c r="G929" s="35" t="s">
        <v>662</v>
      </c>
    </row>
    <row r="930" spans="1:7" x14ac:dyDescent="0.3">
      <c r="A930" s="33" t="s">
        <v>5365</v>
      </c>
      <c r="B930" s="34" t="s">
        <v>5366</v>
      </c>
      <c r="C930" s="35" t="s">
        <v>5372</v>
      </c>
      <c r="E930" s="34" t="s">
        <v>5368</v>
      </c>
      <c r="F930" s="35" t="s">
        <v>5369</v>
      </c>
      <c r="G930" s="35" t="s">
        <v>610</v>
      </c>
    </row>
    <row r="931" spans="1:7" x14ac:dyDescent="0.3">
      <c r="A931" s="33" t="s">
        <v>5370</v>
      </c>
      <c r="B931" s="34" t="s">
        <v>5371</v>
      </c>
      <c r="C931" s="35" t="s">
        <v>5376</v>
      </c>
      <c r="E931" s="34" t="s">
        <v>660</v>
      </c>
      <c r="F931" s="35" t="s">
        <v>5373</v>
      </c>
      <c r="G931" s="35" t="s">
        <v>555</v>
      </c>
    </row>
    <row r="932" spans="1:7" x14ac:dyDescent="0.3">
      <c r="A932" s="33" t="s">
        <v>5374</v>
      </c>
      <c r="B932" s="34" t="s">
        <v>5375</v>
      </c>
      <c r="C932" s="35" t="s">
        <v>5381</v>
      </c>
      <c r="D932" s="35" t="s">
        <v>5377</v>
      </c>
      <c r="E932" s="34" t="s">
        <v>660</v>
      </c>
      <c r="F932" s="35" t="s">
        <v>5378</v>
      </c>
      <c r="G932" s="35" t="s">
        <v>1306</v>
      </c>
    </row>
    <row r="933" spans="1:7" x14ac:dyDescent="0.3">
      <c r="A933" s="33" t="s">
        <v>5379</v>
      </c>
      <c r="B933" s="34" t="s">
        <v>5380</v>
      </c>
      <c r="C933" s="35" t="s">
        <v>5386</v>
      </c>
      <c r="E933" s="34" t="s">
        <v>5382</v>
      </c>
      <c r="F933" s="35" t="s">
        <v>5383</v>
      </c>
      <c r="G933" s="35" t="s">
        <v>592</v>
      </c>
    </row>
    <row r="934" spans="1:7" x14ac:dyDescent="0.3">
      <c r="A934" s="33" t="s">
        <v>5384</v>
      </c>
      <c r="B934" s="34" t="s">
        <v>5385</v>
      </c>
      <c r="C934" s="35" t="s">
        <v>5391</v>
      </c>
      <c r="E934" s="34" t="s">
        <v>5387</v>
      </c>
      <c r="F934" s="35" t="s">
        <v>5388</v>
      </c>
      <c r="G934" s="35" t="s">
        <v>669</v>
      </c>
    </row>
    <row r="935" spans="1:7" x14ac:dyDescent="0.3">
      <c r="A935" s="33" t="s">
        <v>5389</v>
      </c>
      <c r="B935" s="34" t="s">
        <v>5390</v>
      </c>
      <c r="C935" s="35" t="s">
        <v>5397</v>
      </c>
      <c r="D935" s="35" t="s">
        <v>5392</v>
      </c>
      <c r="E935" s="34" t="s">
        <v>5393</v>
      </c>
      <c r="F935" s="35" t="s">
        <v>5394</v>
      </c>
      <c r="G935" s="35" t="s">
        <v>688</v>
      </c>
    </row>
    <row r="936" spans="1:7" x14ac:dyDescent="0.3">
      <c r="A936" s="33" t="s">
        <v>5395</v>
      </c>
      <c r="B936" s="34" t="s">
        <v>5396</v>
      </c>
      <c r="C936" s="35" t="s">
        <v>5403</v>
      </c>
      <c r="D936" s="35" t="s">
        <v>5398</v>
      </c>
      <c r="E936" s="34" t="s">
        <v>5399</v>
      </c>
      <c r="F936" s="35" t="s">
        <v>5400</v>
      </c>
      <c r="G936" s="35" t="s">
        <v>555</v>
      </c>
    </row>
    <row r="937" spans="1:7" x14ac:dyDescent="0.3">
      <c r="A937" s="33" t="s">
        <v>5401</v>
      </c>
      <c r="B937" s="34" t="s">
        <v>5402</v>
      </c>
      <c r="C937" s="35" t="s">
        <v>5408</v>
      </c>
      <c r="E937" s="34" t="s">
        <v>5404</v>
      </c>
      <c r="F937" s="35" t="s">
        <v>5405</v>
      </c>
      <c r="G937" s="35" t="s">
        <v>555</v>
      </c>
    </row>
    <row r="938" spans="1:7" x14ac:dyDescent="0.3">
      <c r="A938" s="33" t="s">
        <v>5406</v>
      </c>
      <c r="B938" s="34" t="s">
        <v>5407</v>
      </c>
      <c r="C938" s="35" t="s">
        <v>5414</v>
      </c>
      <c r="D938" s="35" t="s">
        <v>5409</v>
      </c>
      <c r="E938" s="34" t="s">
        <v>5410</v>
      </c>
      <c r="F938" s="35" t="s">
        <v>5411</v>
      </c>
      <c r="G938" s="35" t="s">
        <v>555</v>
      </c>
    </row>
    <row r="939" spans="1:7" x14ac:dyDescent="0.3">
      <c r="A939" s="33" t="s">
        <v>5412</v>
      </c>
      <c r="B939" s="34" t="s">
        <v>5413</v>
      </c>
      <c r="C939" s="35" t="s">
        <v>5420</v>
      </c>
      <c r="D939" s="35" t="s">
        <v>5415</v>
      </c>
      <c r="E939" s="34" t="s">
        <v>5416</v>
      </c>
      <c r="F939" s="35" t="s">
        <v>5417</v>
      </c>
      <c r="G939" s="35" t="s">
        <v>2169</v>
      </c>
    </row>
    <row r="940" spans="1:7" x14ac:dyDescent="0.3">
      <c r="A940" s="33" t="s">
        <v>5418</v>
      </c>
      <c r="B940" s="34" t="s">
        <v>5419</v>
      </c>
      <c r="C940" s="35" t="s">
        <v>5426</v>
      </c>
      <c r="D940" s="35" t="s">
        <v>5421</v>
      </c>
      <c r="E940" s="34" t="s">
        <v>5422</v>
      </c>
      <c r="F940" s="35" t="s">
        <v>5423</v>
      </c>
      <c r="G940" s="35" t="s">
        <v>890</v>
      </c>
    </row>
    <row r="941" spans="1:7" x14ac:dyDescent="0.3">
      <c r="A941" s="33" t="s">
        <v>5424</v>
      </c>
      <c r="B941" s="34" t="s">
        <v>5425</v>
      </c>
      <c r="C941" s="35" t="s">
        <v>5430</v>
      </c>
      <c r="D941" s="35" t="s">
        <v>3030</v>
      </c>
      <c r="E941" s="34" t="s">
        <v>5427</v>
      </c>
      <c r="F941" s="35" t="s">
        <v>3032</v>
      </c>
      <c r="G941" s="35" t="s">
        <v>1551</v>
      </c>
    </row>
    <row r="942" spans="1:7" x14ac:dyDescent="0.3">
      <c r="A942" s="33" t="s">
        <v>5428</v>
      </c>
      <c r="B942" s="34" t="s">
        <v>5429</v>
      </c>
      <c r="C942" s="35" t="s">
        <v>5435</v>
      </c>
      <c r="E942" s="34" t="s">
        <v>5431</v>
      </c>
      <c r="F942" s="35" t="s">
        <v>5432</v>
      </c>
      <c r="G942" s="35" t="s">
        <v>1802</v>
      </c>
    </row>
    <row r="943" spans="1:7" x14ac:dyDescent="0.3">
      <c r="A943" s="33" t="s">
        <v>5433</v>
      </c>
      <c r="B943" s="34" t="s">
        <v>5434</v>
      </c>
      <c r="C943" s="35" t="s">
        <v>5439</v>
      </c>
      <c r="E943" s="34">
        <v>946418663</v>
      </c>
      <c r="F943" s="35" t="s">
        <v>5436</v>
      </c>
      <c r="G943" s="35" t="s">
        <v>555</v>
      </c>
    </row>
    <row r="944" spans="1:7" x14ac:dyDescent="0.3">
      <c r="A944" s="33" t="s">
        <v>5437</v>
      </c>
      <c r="B944" s="34" t="s">
        <v>5438</v>
      </c>
      <c r="C944" s="35" t="s">
        <v>5443</v>
      </c>
      <c r="E944" s="34" t="s">
        <v>660</v>
      </c>
      <c r="F944" s="35" t="s">
        <v>5440</v>
      </c>
      <c r="G944" s="35" t="s">
        <v>896</v>
      </c>
    </row>
    <row r="945" spans="1:7" x14ac:dyDescent="0.3">
      <c r="A945" s="33" t="s">
        <v>5441</v>
      </c>
      <c r="B945" s="34" t="s">
        <v>5442</v>
      </c>
      <c r="C945" s="35" t="s">
        <v>5448</v>
      </c>
      <c r="E945" s="34" t="s">
        <v>5444</v>
      </c>
      <c r="F945" s="35" t="s">
        <v>5445</v>
      </c>
      <c r="G945" s="35" t="s">
        <v>963</v>
      </c>
    </row>
    <row r="946" spans="1:7" x14ac:dyDescent="0.3">
      <c r="A946" s="33" t="s">
        <v>5446</v>
      </c>
      <c r="B946" s="34" t="s">
        <v>5447</v>
      </c>
      <c r="C946" s="35" t="s">
        <v>5453</v>
      </c>
      <c r="D946" s="35" t="s">
        <v>5449</v>
      </c>
      <c r="E946" s="34">
        <v>222344917</v>
      </c>
      <c r="F946" s="35" t="s">
        <v>5450</v>
      </c>
      <c r="G946" s="35" t="s">
        <v>555</v>
      </c>
    </row>
    <row r="947" spans="1:7" x14ac:dyDescent="0.3">
      <c r="A947" s="33" t="s">
        <v>5451</v>
      </c>
      <c r="B947" s="34" t="s">
        <v>5452</v>
      </c>
      <c r="C947" s="35" t="s">
        <v>5458</v>
      </c>
      <c r="E947" s="34" t="s">
        <v>5454</v>
      </c>
      <c r="F947" s="35" t="s">
        <v>5455</v>
      </c>
      <c r="G947" s="35" t="s">
        <v>580</v>
      </c>
    </row>
    <row r="948" spans="1:7" x14ac:dyDescent="0.3">
      <c r="A948" s="33" t="s">
        <v>5456</v>
      </c>
      <c r="B948" s="34" t="s">
        <v>5457</v>
      </c>
      <c r="C948" s="35" t="s">
        <v>5464</v>
      </c>
      <c r="E948" s="34" t="s">
        <v>5459</v>
      </c>
      <c r="F948" s="35" t="s">
        <v>5460</v>
      </c>
      <c r="G948" s="35" t="s">
        <v>5461</v>
      </c>
    </row>
    <row r="949" spans="1:7" x14ac:dyDescent="0.3">
      <c r="A949" s="33" t="s">
        <v>5462</v>
      </c>
      <c r="B949" s="34" t="s">
        <v>5463</v>
      </c>
      <c r="C949" s="35" t="s">
        <v>5469</v>
      </c>
      <c r="E949" s="34" t="s">
        <v>5465</v>
      </c>
      <c r="F949" s="35" t="s">
        <v>5466</v>
      </c>
      <c r="G949" s="35" t="s">
        <v>555</v>
      </c>
    </row>
    <row r="950" spans="1:7" x14ac:dyDescent="0.3">
      <c r="A950" s="33" t="s">
        <v>5467</v>
      </c>
      <c r="B950" s="34" t="s">
        <v>5468</v>
      </c>
      <c r="C950" s="35" t="s">
        <v>5473</v>
      </c>
      <c r="E950" s="34" t="s">
        <v>5470</v>
      </c>
      <c r="F950" s="35" t="s">
        <v>1184</v>
      </c>
      <c r="G950" s="35" t="s">
        <v>555</v>
      </c>
    </row>
    <row r="951" spans="1:7" x14ac:dyDescent="0.3">
      <c r="A951" s="33" t="s">
        <v>5471</v>
      </c>
      <c r="B951" s="34" t="s">
        <v>5472</v>
      </c>
      <c r="C951" s="35" t="s">
        <v>5478</v>
      </c>
      <c r="E951" s="34" t="s">
        <v>5474</v>
      </c>
      <c r="F951" s="35" t="s">
        <v>5475</v>
      </c>
      <c r="G951" s="35" t="s">
        <v>555</v>
      </c>
    </row>
    <row r="952" spans="1:7" x14ac:dyDescent="0.3">
      <c r="A952" s="33" t="s">
        <v>5476</v>
      </c>
      <c r="B952" s="34" t="s">
        <v>5477</v>
      </c>
      <c r="C952" s="35" t="s">
        <v>5484</v>
      </c>
      <c r="D952" s="35" t="s">
        <v>5479</v>
      </c>
      <c r="E952" s="34" t="s">
        <v>5480</v>
      </c>
      <c r="F952" s="35" t="s">
        <v>5481</v>
      </c>
      <c r="G952" s="35" t="s">
        <v>688</v>
      </c>
    </row>
    <row r="953" spans="1:7" x14ac:dyDescent="0.3">
      <c r="A953" s="33" t="s">
        <v>5482</v>
      </c>
      <c r="B953" s="34" t="s">
        <v>5483</v>
      </c>
      <c r="C953" s="35" t="s">
        <v>5489</v>
      </c>
      <c r="D953" s="35" t="s">
        <v>5485</v>
      </c>
      <c r="E953" s="34">
        <v>22345949</v>
      </c>
      <c r="F953" s="35" t="s">
        <v>5486</v>
      </c>
      <c r="G953" s="35" t="s">
        <v>555</v>
      </c>
    </row>
    <row r="954" spans="1:7" x14ac:dyDescent="0.3">
      <c r="A954" s="33" t="s">
        <v>5487</v>
      </c>
      <c r="B954" s="34" t="s">
        <v>5488</v>
      </c>
      <c r="C954" s="35" t="s">
        <v>5494</v>
      </c>
      <c r="E954" s="34" t="s">
        <v>5490</v>
      </c>
      <c r="F954" s="35" t="s">
        <v>5491</v>
      </c>
      <c r="G954" s="35" t="s">
        <v>555</v>
      </c>
    </row>
    <row r="955" spans="1:7" x14ac:dyDescent="0.3">
      <c r="A955" s="33" t="s">
        <v>5492</v>
      </c>
      <c r="B955" s="34" t="s">
        <v>5493</v>
      </c>
      <c r="C955" s="35" t="s">
        <v>5498</v>
      </c>
      <c r="E955" s="34" t="s">
        <v>660</v>
      </c>
      <c r="F955" s="35" t="s">
        <v>5495</v>
      </c>
      <c r="G955" s="35" t="s">
        <v>1020</v>
      </c>
    </row>
    <row r="956" spans="1:7" x14ac:dyDescent="0.3">
      <c r="A956" s="33" t="s">
        <v>5496</v>
      </c>
      <c r="B956" s="34" t="s">
        <v>5497</v>
      </c>
      <c r="C956" s="35" t="s">
        <v>5503</v>
      </c>
      <c r="E956" s="34" t="s">
        <v>5499</v>
      </c>
      <c r="F956" s="35" t="s">
        <v>5500</v>
      </c>
      <c r="G956" s="35" t="s">
        <v>555</v>
      </c>
    </row>
    <row r="957" spans="1:7" x14ac:dyDescent="0.3">
      <c r="A957" s="33" t="s">
        <v>5501</v>
      </c>
      <c r="B957" s="34" t="s">
        <v>5502</v>
      </c>
      <c r="C957" s="35" t="s">
        <v>5508</v>
      </c>
      <c r="D957" s="35" t="s">
        <v>5504</v>
      </c>
      <c r="E957" s="34" t="s">
        <v>5505</v>
      </c>
      <c r="F957" s="35" t="s">
        <v>4357</v>
      </c>
      <c r="G957" s="35" t="s">
        <v>1306</v>
      </c>
    </row>
    <row r="958" spans="1:7" x14ac:dyDescent="0.3">
      <c r="A958" s="33" t="s">
        <v>5506</v>
      </c>
      <c r="B958" s="34" t="s">
        <v>5507</v>
      </c>
      <c r="C958" s="35" t="s">
        <v>5513</v>
      </c>
      <c r="E958" s="34" t="s">
        <v>5509</v>
      </c>
      <c r="F958" s="35" t="s">
        <v>5510</v>
      </c>
      <c r="G958" s="35" t="s">
        <v>1117</v>
      </c>
    </row>
    <row r="959" spans="1:7" x14ac:dyDescent="0.3">
      <c r="A959" s="33" t="s">
        <v>5511</v>
      </c>
      <c r="B959" s="34" t="s">
        <v>5512</v>
      </c>
      <c r="C959" s="35" t="s">
        <v>5518</v>
      </c>
      <c r="E959" s="34" t="s">
        <v>5514</v>
      </c>
      <c r="F959" s="35" t="s">
        <v>5515</v>
      </c>
      <c r="G959" s="35" t="s">
        <v>877</v>
      </c>
    </row>
    <row r="960" spans="1:7" x14ac:dyDescent="0.3">
      <c r="A960" s="33" t="s">
        <v>5516</v>
      </c>
      <c r="B960" s="34" t="s">
        <v>5517</v>
      </c>
      <c r="C960" s="35" t="s">
        <v>5524</v>
      </c>
      <c r="D960" s="35" t="s">
        <v>5519</v>
      </c>
      <c r="E960" s="34" t="s">
        <v>5520</v>
      </c>
      <c r="F960" s="35" t="s">
        <v>5521</v>
      </c>
      <c r="G960" s="35" t="s">
        <v>2425</v>
      </c>
    </row>
    <row r="961" spans="1:7" x14ac:dyDescent="0.3">
      <c r="A961" s="33" t="s">
        <v>5522</v>
      </c>
      <c r="B961" s="34" t="s">
        <v>5523</v>
      </c>
      <c r="C961" s="35" t="s">
        <v>5529</v>
      </c>
      <c r="D961" s="35" t="s">
        <v>5525</v>
      </c>
      <c r="E961" s="34" t="s">
        <v>660</v>
      </c>
      <c r="F961" s="35" t="s">
        <v>5526</v>
      </c>
      <c r="G961" s="35" t="s">
        <v>560</v>
      </c>
    </row>
    <row r="962" spans="1:7" x14ac:dyDescent="0.3">
      <c r="A962" s="33" t="s">
        <v>5527</v>
      </c>
      <c r="B962" s="34" t="s">
        <v>5528</v>
      </c>
      <c r="C962" s="35" t="s">
        <v>5535</v>
      </c>
      <c r="D962" s="35" t="s">
        <v>5530</v>
      </c>
      <c r="E962" s="34" t="s">
        <v>5531</v>
      </c>
      <c r="F962" s="35" t="s">
        <v>5532</v>
      </c>
      <c r="G962" s="35" t="s">
        <v>688</v>
      </c>
    </row>
    <row r="963" spans="1:7" x14ac:dyDescent="0.3">
      <c r="A963" s="33" t="s">
        <v>5533</v>
      </c>
      <c r="B963" s="34" t="s">
        <v>5534</v>
      </c>
      <c r="C963" s="35" t="s">
        <v>5539</v>
      </c>
      <c r="E963" s="34" t="s">
        <v>660</v>
      </c>
      <c r="F963" s="35" t="s">
        <v>5536</v>
      </c>
      <c r="G963" s="35" t="s">
        <v>867</v>
      </c>
    </row>
    <row r="964" spans="1:7" x14ac:dyDescent="0.3">
      <c r="A964" s="33" t="s">
        <v>5537</v>
      </c>
      <c r="B964" s="34" t="s">
        <v>5538</v>
      </c>
      <c r="C964" s="35" t="s">
        <v>5544</v>
      </c>
      <c r="E964" s="34" t="s">
        <v>5540</v>
      </c>
      <c r="F964" s="35" t="s">
        <v>5541</v>
      </c>
      <c r="G964" s="35" t="s">
        <v>1697</v>
      </c>
    </row>
    <row r="965" spans="1:7" x14ac:dyDescent="0.3">
      <c r="A965" s="33" t="s">
        <v>5542</v>
      </c>
      <c r="B965" s="34" t="s">
        <v>5543</v>
      </c>
      <c r="C965" s="35" t="s">
        <v>5549</v>
      </c>
      <c r="E965" s="34" t="s">
        <v>5545</v>
      </c>
      <c r="F965" s="35" t="s">
        <v>5546</v>
      </c>
      <c r="G965" s="35" t="s">
        <v>555</v>
      </c>
    </row>
    <row r="966" spans="1:7" x14ac:dyDescent="0.3">
      <c r="A966" s="33" t="s">
        <v>5547</v>
      </c>
      <c r="B966" s="34" t="s">
        <v>5548</v>
      </c>
      <c r="C966" s="35" t="s">
        <v>5555</v>
      </c>
      <c r="D966" s="35" t="s">
        <v>5550</v>
      </c>
      <c r="E966" s="34" t="s">
        <v>5551</v>
      </c>
      <c r="F966" s="35" t="s">
        <v>5552</v>
      </c>
      <c r="G966" s="35" t="s">
        <v>3392</v>
      </c>
    </row>
    <row r="967" spans="1:7" x14ac:dyDescent="0.3">
      <c r="A967" s="33" t="s">
        <v>5553</v>
      </c>
      <c r="B967" s="34" t="s">
        <v>5554</v>
      </c>
      <c r="C967" s="35" t="s">
        <v>5560</v>
      </c>
      <c r="E967" s="34" t="s">
        <v>5556</v>
      </c>
      <c r="F967" s="35" t="s">
        <v>5557</v>
      </c>
      <c r="G967" s="35" t="s">
        <v>1238</v>
      </c>
    </row>
    <row r="968" spans="1:7" x14ac:dyDescent="0.3">
      <c r="A968" s="33" t="s">
        <v>5558</v>
      </c>
      <c r="B968" s="34" t="s">
        <v>5559</v>
      </c>
      <c r="C968" s="35" t="s">
        <v>5565</v>
      </c>
      <c r="E968" s="34" t="s">
        <v>5561</v>
      </c>
      <c r="F968" s="35" t="s">
        <v>5562</v>
      </c>
      <c r="G968" s="35" t="s">
        <v>555</v>
      </c>
    </row>
    <row r="969" spans="1:7" x14ac:dyDescent="0.3">
      <c r="A969" s="33" t="s">
        <v>5563</v>
      </c>
      <c r="B969" s="34" t="s">
        <v>5564</v>
      </c>
      <c r="C969" s="35" t="s">
        <v>5571</v>
      </c>
      <c r="D969" s="35" t="s">
        <v>5566</v>
      </c>
      <c r="E969" s="34" t="s">
        <v>5567</v>
      </c>
      <c r="F969" s="35" t="s">
        <v>5568</v>
      </c>
      <c r="G969" s="35" t="s">
        <v>1160</v>
      </c>
    </row>
    <row r="970" spans="1:7" x14ac:dyDescent="0.3">
      <c r="A970" s="33" t="s">
        <v>5569</v>
      </c>
      <c r="B970" s="34" t="s">
        <v>5570</v>
      </c>
      <c r="C970" s="35" t="s">
        <v>5575</v>
      </c>
      <c r="E970" s="34" t="s">
        <v>5572</v>
      </c>
      <c r="F970" s="35" t="s">
        <v>2035</v>
      </c>
      <c r="G970" s="35" t="s">
        <v>580</v>
      </c>
    </row>
    <row r="971" spans="1:7" x14ac:dyDescent="0.3">
      <c r="A971" s="33" t="s">
        <v>5573</v>
      </c>
      <c r="B971" s="34" t="s">
        <v>5574</v>
      </c>
      <c r="C971" s="35" t="s">
        <v>5581</v>
      </c>
      <c r="D971" s="35" t="s">
        <v>5576</v>
      </c>
      <c r="E971" s="34" t="s">
        <v>5577</v>
      </c>
      <c r="F971" s="35" t="s">
        <v>5578</v>
      </c>
      <c r="G971" s="35" t="s">
        <v>555</v>
      </c>
    </row>
    <row r="972" spans="1:7" x14ac:dyDescent="0.3">
      <c r="A972" s="33" t="s">
        <v>5579</v>
      </c>
      <c r="B972" s="34" t="s">
        <v>5580</v>
      </c>
      <c r="C972" s="35" t="s">
        <v>5586</v>
      </c>
      <c r="E972" s="34" t="s">
        <v>5582</v>
      </c>
      <c r="F972" s="35" t="s">
        <v>5583</v>
      </c>
      <c r="G972" s="35" t="s">
        <v>1160</v>
      </c>
    </row>
    <row r="973" spans="1:7" x14ac:dyDescent="0.3">
      <c r="A973" s="33" t="s">
        <v>5584</v>
      </c>
      <c r="B973" s="34" t="s">
        <v>5585</v>
      </c>
      <c r="C973" s="35" t="s">
        <v>5591</v>
      </c>
      <c r="E973" s="34" t="s">
        <v>5587</v>
      </c>
      <c r="F973" s="35" t="s">
        <v>5588</v>
      </c>
      <c r="G973" s="35" t="s">
        <v>2107</v>
      </c>
    </row>
    <row r="974" spans="1:7" x14ac:dyDescent="0.3">
      <c r="A974" s="33" t="s">
        <v>5589</v>
      </c>
      <c r="B974" s="34" t="s">
        <v>5590</v>
      </c>
      <c r="C974" s="35" t="s">
        <v>5597</v>
      </c>
      <c r="D974" s="35" t="s">
        <v>5592</v>
      </c>
      <c r="E974" s="34" t="s">
        <v>5593</v>
      </c>
      <c r="F974" s="35" t="s">
        <v>5594</v>
      </c>
      <c r="G974" s="35" t="s">
        <v>877</v>
      </c>
    </row>
    <row r="975" spans="1:7" x14ac:dyDescent="0.3">
      <c r="A975" s="33" t="s">
        <v>5595</v>
      </c>
      <c r="B975" s="34" t="s">
        <v>5596</v>
      </c>
      <c r="C975" s="35" t="s">
        <v>5602</v>
      </c>
      <c r="E975" s="34" t="s">
        <v>5598</v>
      </c>
      <c r="F975" s="35" t="s">
        <v>5599</v>
      </c>
      <c r="G975" s="35" t="s">
        <v>580</v>
      </c>
    </row>
    <row r="976" spans="1:7" x14ac:dyDescent="0.3">
      <c r="A976" s="33" t="s">
        <v>5600</v>
      </c>
      <c r="B976" s="34" t="s">
        <v>5601</v>
      </c>
      <c r="C976" s="35" t="s">
        <v>5607</v>
      </c>
      <c r="E976" s="34" t="s">
        <v>5603</v>
      </c>
      <c r="F976" s="35" t="s">
        <v>5604</v>
      </c>
      <c r="G976" s="35" t="s">
        <v>555</v>
      </c>
    </row>
    <row r="977" spans="1:7" x14ac:dyDescent="0.3">
      <c r="A977" s="33" t="s">
        <v>5605</v>
      </c>
      <c r="B977" s="34" t="s">
        <v>5606</v>
      </c>
      <c r="C977" s="35" t="s">
        <v>5612</v>
      </c>
      <c r="E977" s="34" t="s">
        <v>5608</v>
      </c>
      <c r="F977" s="35" t="s">
        <v>5609</v>
      </c>
      <c r="G977" s="35" t="s">
        <v>555</v>
      </c>
    </row>
    <row r="978" spans="1:7" x14ac:dyDescent="0.3">
      <c r="A978" s="33" t="s">
        <v>5610</v>
      </c>
      <c r="B978" s="34" t="s">
        <v>5611</v>
      </c>
      <c r="C978" s="35" t="s">
        <v>5617</v>
      </c>
      <c r="D978" s="35" t="s">
        <v>5613</v>
      </c>
      <c r="E978" s="34">
        <v>225199600</v>
      </c>
      <c r="F978" s="35" t="s">
        <v>5614</v>
      </c>
      <c r="G978" s="35" t="s">
        <v>555</v>
      </c>
    </row>
    <row r="979" spans="1:7" x14ac:dyDescent="0.3">
      <c r="A979" s="33" t="s">
        <v>5615</v>
      </c>
      <c r="B979" s="34" t="s">
        <v>5616</v>
      </c>
      <c r="C979" s="35" t="s">
        <v>5622</v>
      </c>
      <c r="D979" s="35" t="s">
        <v>5618</v>
      </c>
      <c r="E979" s="34" t="s">
        <v>5619</v>
      </c>
      <c r="F979" s="35" t="s">
        <v>3588</v>
      </c>
      <c r="G979" s="35" t="s">
        <v>669</v>
      </c>
    </row>
    <row r="980" spans="1:7" x14ac:dyDescent="0.3">
      <c r="A980" s="33" t="s">
        <v>5620</v>
      </c>
      <c r="B980" s="34" t="s">
        <v>5621</v>
      </c>
      <c r="C980" s="35" t="s">
        <v>5628</v>
      </c>
      <c r="D980" s="35" t="s">
        <v>5623</v>
      </c>
      <c r="E980" s="34" t="s">
        <v>5624</v>
      </c>
      <c r="F980" s="35" t="s">
        <v>5625</v>
      </c>
      <c r="G980" s="35" t="s">
        <v>555</v>
      </c>
    </row>
    <row r="981" spans="1:7" x14ac:dyDescent="0.3">
      <c r="A981" s="33" t="s">
        <v>5626</v>
      </c>
      <c r="B981" s="34" t="s">
        <v>5627</v>
      </c>
      <c r="C981" s="35" t="s">
        <v>5633</v>
      </c>
      <c r="D981" s="35" t="s">
        <v>5629</v>
      </c>
      <c r="E981" s="34">
        <v>22463214</v>
      </c>
      <c r="F981" s="35" t="s">
        <v>5630</v>
      </c>
      <c r="G981" s="35" t="s">
        <v>555</v>
      </c>
    </row>
    <row r="982" spans="1:7" x14ac:dyDescent="0.3">
      <c r="A982" s="33" t="s">
        <v>5631</v>
      </c>
      <c r="B982" s="34" t="s">
        <v>5632</v>
      </c>
      <c r="C982" s="35" t="s">
        <v>5638</v>
      </c>
      <c r="D982" s="35" t="s">
        <v>5634</v>
      </c>
      <c r="E982" s="34" t="s">
        <v>660</v>
      </c>
      <c r="F982" s="35" t="s">
        <v>5635</v>
      </c>
      <c r="G982" s="35" t="s">
        <v>907</v>
      </c>
    </row>
    <row r="983" spans="1:7" x14ac:dyDescent="0.3">
      <c r="A983" s="33" t="s">
        <v>5636</v>
      </c>
      <c r="B983" s="34" t="s">
        <v>5637</v>
      </c>
      <c r="C983" s="35" t="s">
        <v>5643</v>
      </c>
      <c r="E983" s="34" t="s">
        <v>5639</v>
      </c>
      <c r="F983" s="35" t="s">
        <v>5640</v>
      </c>
      <c r="G983" s="35" t="s">
        <v>610</v>
      </c>
    </row>
    <row r="984" spans="1:7" x14ac:dyDescent="0.3">
      <c r="A984" s="33" t="s">
        <v>5641</v>
      </c>
      <c r="B984" s="34" t="s">
        <v>5642</v>
      </c>
      <c r="C984" s="35" t="s">
        <v>5650</v>
      </c>
      <c r="D984" s="35" t="s">
        <v>5644</v>
      </c>
      <c r="E984" s="34" t="s">
        <v>5645</v>
      </c>
      <c r="F984" s="35" t="s">
        <v>5646</v>
      </c>
      <c r="G984" s="35" t="s">
        <v>5647</v>
      </c>
    </row>
    <row r="985" spans="1:7" x14ac:dyDescent="0.3">
      <c r="A985" s="33" t="s">
        <v>5648</v>
      </c>
      <c r="B985" s="34" t="s">
        <v>5649</v>
      </c>
      <c r="C985" s="35" t="s">
        <v>5655</v>
      </c>
      <c r="E985" s="34" t="s">
        <v>5651</v>
      </c>
      <c r="F985" s="35" t="s">
        <v>5652</v>
      </c>
      <c r="G985" s="35" t="s">
        <v>555</v>
      </c>
    </row>
    <row r="986" spans="1:7" x14ac:dyDescent="0.3">
      <c r="A986" s="33" t="s">
        <v>5653</v>
      </c>
      <c r="B986" s="34" t="s">
        <v>5654</v>
      </c>
      <c r="C986" s="35" t="s">
        <v>5661</v>
      </c>
      <c r="D986" s="35" t="s">
        <v>5656</v>
      </c>
      <c r="E986" s="34" t="s">
        <v>5657</v>
      </c>
      <c r="F986" s="35" t="s">
        <v>5658</v>
      </c>
      <c r="G986" s="35" t="s">
        <v>555</v>
      </c>
    </row>
    <row r="987" spans="1:7" x14ac:dyDescent="0.3">
      <c r="A987" s="33" t="s">
        <v>5659</v>
      </c>
      <c r="B987" s="34" t="s">
        <v>5660</v>
      </c>
      <c r="C987" s="35" t="s">
        <v>5666</v>
      </c>
      <c r="E987" s="34" t="s">
        <v>5662</v>
      </c>
      <c r="F987" s="35" t="s">
        <v>5663</v>
      </c>
      <c r="G987" s="35" t="s">
        <v>662</v>
      </c>
    </row>
    <row r="988" spans="1:7" x14ac:dyDescent="0.3">
      <c r="A988" s="33" t="s">
        <v>5664</v>
      </c>
      <c r="B988" s="34" t="s">
        <v>5665</v>
      </c>
      <c r="C988" s="35" t="s">
        <v>5672</v>
      </c>
      <c r="D988" s="35" t="s">
        <v>5667</v>
      </c>
      <c r="E988" s="34" t="s">
        <v>5668</v>
      </c>
      <c r="F988" s="35" t="s">
        <v>5669</v>
      </c>
      <c r="G988" s="35" t="s">
        <v>1306</v>
      </c>
    </row>
    <row r="989" spans="1:7" x14ac:dyDescent="0.3">
      <c r="A989" s="33" t="s">
        <v>5670</v>
      </c>
      <c r="B989" s="34" t="s">
        <v>5671</v>
      </c>
      <c r="C989" s="35" t="s">
        <v>5672</v>
      </c>
      <c r="E989" s="34" t="s">
        <v>660</v>
      </c>
      <c r="F989" s="35" t="s">
        <v>5673</v>
      </c>
      <c r="G989" s="35" t="s">
        <v>560</v>
      </c>
    </row>
    <row r="990" spans="1:7" x14ac:dyDescent="0.3">
      <c r="A990" s="33" t="s">
        <v>5674</v>
      </c>
      <c r="B990" s="34" t="s">
        <v>5675</v>
      </c>
      <c r="C990" s="35" t="s">
        <v>5680</v>
      </c>
      <c r="E990" s="34" t="s">
        <v>5676</v>
      </c>
      <c r="F990" s="35" t="s">
        <v>5677</v>
      </c>
      <c r="G990" s="35" t="s">
        <v>586</v>
      </c>
    </row>
    <row r="991" spans="1:7" x14ac:dyDescent="0.3">
      <c r="A991" s="33" t="s">
        <v>5678</v>
      </c>
      <c r="B991" s="34" t="s">
        <v>5679</v>
      </c>
      <c r="C991" s="35" t="s">
        <v>5686</v>
      </c>
      <c r="D991" s="35" t="s">
        <v>5681</v>
      </c>
      <c r="E991" s="34" t="s">
        <v>5682</v>
      </c>
      <c r="F991" s="35" t="s">
        <v>5683</v>
      </c>
      <c r="G991" s="35" t="s">
        <v>610</v>
      </c>
    </row>
    <row r="992" spans="1:7" x14ac:dyDescent="0.3">
      <c r="A992" s="33" t="s">
        <v>5684</v>
      </c>
      <c r="B992" s="34" t="s">
        <v>5685</v>
      </c>
      <c r="C992" s="35" t="s">
        <v>5691</v>
      </c>
      <c r="D992" s="35" t="s">
        <v>5687</v>
      </c>
      <c r="E992" s="34" t="s">
        <v>660</v>
      </c>
      <c r="F992" s="35" t="s">
        <v>5688</v>
      </c>
      <c r="G992" s="35" t="s">
        <v>2453</v>
      </c>
    </row>
    <row r="993" spans="1:7" x14ac:dyDescent="0.3">
      <c r="A993" s="33" t="s">
        <v>5689</v>
      </c>
      <c r="B993" s="34" t="s">
        <v>5690</v>
      </c>
      <c r="C993" s="35" t="s">
        <v>5697</v>
      </c>
      <c r="D993" s="35" t="s">
        <v>5692</v>
      </c>
      <c r="E993" s="34" t="s">
        <v>5693</v>
      </c>
      <c r="F993" s="35" t="s">
        <v>5694</v>
      </c>
      <c r="G993" s="35" t="s">
        <v>669</v>
      </c>
    </row>
    <row r="994" spans="1:7" x14ac:dyDescent="0.3">
      <c r="A994" s="33" t="s">
        <v>5695</v>
      </c>
      <c r="B994" s="34" t="s">
        <v>5696</v>
      </c>
      <c r="C994" s="35" t="s">
        <v>5704</v>
      </c>
      <c r="D994" s="35" t="s">
        <v>5698</v>
      </c>
      <c r="E994" s="34" t="s">
        <v>5699</v>
      </c>
      <c r="F994" s="35" t="s">
        <v>5700</v>
      </c>
      <c r="G994" s="35" t="s">
        <v>5701</v>
      </c>
    </row>
    <row r="995" spans="1:7" x14ac:dyDescent="0.3">
      <c r="A995" s="33" t="s">
        <v>5702</v>
      </c>
      <c r="B995" s="34" t="s">
        <v>5703</v>
      </c>
      <c r="C995" s="35" t="s">
        <v>5709</v>
      </c>
      <c r="E995" s="34" t="s">
        <v>5705</v>
      </c>
      <c r="F995" s="35" t="s">
        <v>5706</v>
      </c>
      <c r="G995" s="35" t="s">
        <v>688</v>
      </c>
    </row>
    <row r="996" spans="1:7" x14ac:dyDescent="0.3">
      <c r="A996" s="33" t="s">
        <v>5707</v>
      </c>
      <c r="B996" s="34" t="s">
        <v>5708</v>
      </c>
      <c r="C996" s="35" t="s">
        <v>5713</v>
      </c>
      <c r="E996" s="34">
        <v>26329164</v>
      </c>
      <c r="F996" s="35" t="s">
        <v>5710</v>
      </c>
      <c r="G996" s="35" t="s">
        <v>555</v>
      </c>
    </row>
    <row r="997" spans="1:7" x14ac:dyDescent="0.3">
      <c r="A997" s="33" t="s">
        <v>5711</v>
      </c>
      <c r="B997" s="34" t="s">
        <v>5712</v>
      </c>
      <c r="C997" s="35" t="s">
        <v>5718</v>
      </c>
      <c r="E997" s="34" t="s">
        <v>5714</v>
      </c>
      <c r="F997" s="35" t="s">
        <v>5715</v>
      </c>
      <c r="G997" s="35" t="s">
        <v>555</v>
      </c>
    </row>
    <row r="998" spans="1:7" x14ac:dyDescent="0.3">
      <c r="A998" s="33" t="s">
        <v>5716</v>
      </c>
      <c r="B998" s="34" t="s">
        <v>5717</v>
      </c>
      <c r="C998" s="35" t="s">
        <v>5723</v>
      </c>
      <c r="E998" s="34" t="s">
        <v>5719</v>
      </c>
      <c r="F998" s="35" t="s">
        <v>5720</v>
      </c>
      <c r="G998" s="35" t="s">
        <v>794</v>
      </c>
    </row>
    <row r="999" spans="1:7" x14ac:dyDescent="0.3">
      <c r="A999" s="33" t="s">
        <v>5721</v>
      </c>
      <c r="B999" s="34" t="s">
        <v>5722</v>
      </c>
      <c r="C999" s="35" t="s">
        <v>5727</v>
      </c>
      <c r="E999" s="34" t="s">
        <v>5724</v>
      </c>
      <c r="F999" s="35" t="s">
        <v>609</v>
      </c>
      <c r="G999" s="35" t="s">
        <v>610</v>
      </c>
    </row>
    <row r="1000" spans="1:7" x14ac:dyDescent="0.3">
      <c r="A1000" s="33" t="s">
        <v>5725</v>
      </c>
      <c r="B1000" s="34" t="s">
        <v>5726</v>
      </c>
      <c r="C1000" s="35" t="s">
        <v>5732</v>
      </c>
      <c r="E1000" s="34" t="s">
        <v>5728</v>
      </c>
      <c r="F1000" s="35" t="s">
        <v>5729</v>
      </c>
      <c r="G1000" s="35" t="s">
        <v>1020</v>
      </c>
    </row>
    <row r="1001" spans="1:7" x14ac:dyDescent="0.3">
      <c r="A1001" s="33" t="s">
        <v>5730</v>
      </c>
      <c r="B1001" s="34" t="s">
        <v>5731</v>
      </c>
      <c r="C1001" s="35" t="s">
        <v>5738</v>
      </c>
      <c r="D1001" s="35" t="s">
        <v>5733</v>
      </c>
      <c r="E1001" s="34" t="s">
        <v>5734</v>
      </c>
      <c r="F1001" s="35" t="s">
        <v>5735</v>
      </c>
      <c r="G1001" s="35" t="s">
        <v>937</v>
      </c>
    </row>
    <row r="1002" spans="1:7" x14ac:dyDescent="0.3">
      <c r="A1002" s="33" t="s">
        <v>5736</v>
      </c>
      <c r="B1002" s="34" t="s">
        <v>5737</v>
      </c>
      <c r="C1002" s="35" t="s">
        <v>5744</v>
      </c>
      <c r="D1002" s="35" t="s">
        <v>5739</v>
      </c>
      <c r="E1002" s="34" t="s">
        <v>5740</v>
      </c>
      <c r="F1002" s="35" t="s">
        <v>5741</v>
      </c>
      <c r="G1002" s="35" t="s">
        <v>688</v>
      </c>
    </row>
    <row r="1003" spans="1:7" x14ac:dyDescent="0.3">
      <c r="A1003" s="33" t="s">
        <v>5742</v>
      </c>
      <c r="B1003" s="34" t="s">
        <v>5743</v>
      </c>
      <c r="C1003" s="35" t="s">
        <v>5749</v>
      </c>
      <c r="E1003" s="34" t="s">
        <v>5745</v>
      </c>
      <c r="F1003" s="35" t="s">
        <v>5746</v>
      </c>
      <c r="G1003" s="35" t="s">
        <v>788</v>
      </c>
    </row>
    <row r="1004" spans="1:7" x14ac:dyDescent="0.3">
      <c r="A1004" s="33" t="s">
        <v>5747</v>
      </c>
      <c r="B1004" s="34" t="s">
        <v>5748</v>
      </c>
      <c r="C1004" s="35" t="s">
        <v>5753</v>
      </c>
      <c r="E1004" s="34" t="s">
        <v>660</v>
      </c>
      <c r="F1004" s="35" t="s">
        <v>5750</v>
      </c>
      <c r="G1004" s="35" t="s">
        <v>1697</v>
      </c>
    </row>
    <row r="1005" spans="1:7" x14ac:dyDescent="0.3">
      <c r="A1005" s="33" t="s">
        <v>5751</v>
      </c>
      <c r="B1005" s="34" t="s">
        <v>5752</v>
      </c>
      <c r="C1005" s="35" t="s">
        <v>5758</v>
      </c>
      <c r="E1005" s="34" t="s">
        <v>5754</v>
      </c>
      <c r="F1005" s="35" t="s">
        <v>5755</v>
      </c>
      <c r="G1005" s="35" t="s">
        <v>592</v>
      </c>
    </row>
    <row r="1006" spans="1:7" x14ac:dyDescent="0.3">
      <c r="A1006" s="33" t="s">
        <v>5756</v>
      </c>
      <c r="B1006" s="34" t="s">
        <v>5757</v>
      </c>
      <c r="C1006" s="35" t="s">
        <v>5763</v>
      </c>
      <c r="E1006" s="34" t="s">
        <v>5759</v>
      </c>
      <c r="F1006" s="35" t="s">
        <v>5760</v>
      </c>
      <c r="G1006" s="35" t="s">
        <v>555</v>
      </c>
    </row>
    <row r="1007" spans="1:7" x14ac:dyDescent="0.3">
      <c r="A1007" s="33" t="s">
        <v>5761</v>
      </c>
      <c r="B1007" s="34" t="s">
        <v>5762</v>
      </c>
      <c r="C1007" s="35" t="s">
        <v>5768</v>
      </c>
      <c r="E1007" s="34" t="s">
        <v>5764</v>
      </c>
      <c r="F1007" s="35" t="s">
        <v>5765</v>
      </c>
      <c r="G1007" s="35" t="s">
        <v>1306</v>
      </c>
    </row>
    <row r="1008" spans="1:7" x14ac:dyDescent="0.3">
      <c r="A1008" s="33" t="s">
        <v>5766</v>
      </c>
      <c r="B1008" s="34" t="s">
        <v>5767</v>
      </c>
      <c r="C1008" s="35" t="s">
        <v>5773</v>
      </c>
      <c r="E1008" s="34" t="s">
        <v>5769</v>
      </c>
      <c r="F1008" s="35" t="s">
        <v>5770</v>
      </c>
      <c r="G1008" s="35" t="s">
        <v>592</v>
      </c>
    </row>
    <row r="1009" spans="1:7" x14ac:dyDescent="0.3">
      <c r="A1009" s="33" t="s">
        <v>5771</v>
      </c>
      <c r="B1009" s="34" t="s">
        <v>5772</v>
      </c>
      <c r="C1009" s="35" t="s">
        <v>5778</v>
      </c>
      <c r="E1009" s="34" t="s">
        <v>5774</v>
      </c>
      <c r="F1009" s="35" t="s">
        <v>5775</v>
      </c>
      <c r="G1009" s="35" t="s">
        <v>890</v>
      </c>
    </row>
    <row r="1010" spans="1:7" x14ac:dyDescent="0.3">
      <c r="A1010" s="33" t="s">
        <v>5776</v>
      </c>
      <c r="B1010" s="34" t="s">
        <v>5777</v>
      </c>
      <c r="C1010" s="35" t="s">
        <v>5781</v>
      </c>
      <c r="E1010" s="34" t="s">
        <v>660</v>
      </c>
      <c r="F1010" s="35" t="s">
        <v>687</v>
      </c>
      <c r="G1010" s="35" t="s">
        <v>688</v>
      </c>
    </row>
    <row r="1011" spans="1:7" x14ac:dyDescent="0.3">
      <c r="A1011" s="33" t="s">
        <v>5779</v>
      </c>
      <c r="B1011" s="34" t="s">
        <v>5780</v>
      </c>
      <c r="C1011" s="35" t="s">
        <v>5786</v>
      </c>
      <c r="E1011" s="34" t="s">
        <v>5782</v>
      </c>
      <c r="F1011" s="35" t="s">
        <v>5783</v>
      </c>
      <c r="G1011" s="35" t="s">
        <v>890</v>
      </c>
    </row>
    <row r="1012" spans="1:7" x14ac:dyDescent="0.3">
      <c r="A1012" s="33" t="s">
        <v>5784</v>
      </c>
      <c r="B1012" s="34" t="s">
        <v>5785</v>
      </c>
      <c r="C1012" s="35" t="s">
        <v>5791</v>
      </c>
      <c r="E1012" s="34" t="s">
        <v>5787</v>
      </c>
      <c r="F1012" s="35" t="s">
        <v>5788</v>
      </c>
      <c r="G1012" s="35" t="s">
        <v>580</v>
      </c>
    </row>
    <row r="1013" spans="1:7" x14ac:dyDescent="0.3">
      <c r="A1013" s="33" t="s">
        <v>5789</v>
      </c>
      <c r="B1013" s="34" t="s">
        <v>5790</v>
      </c>
      <c r="C1013" s="35" t="s">
        <v>5795</v>
      </c>
      <c r="E1013" s="34">
        <v>26994599</v>
      </c>
      <c r="F1013" s="35" t="s">
        <v>5792</v>
      </c>
      <c r="G1013" s="35" t="s">
        <v>555</v>
      </c>
    </row>
    <row r="1014" spans="1:7" x14ac:dyDescent="0.3">
      <c r="A1014" s="33" t="s">
        <v>5793</v>
      </c>
      <c r="B1014" s="34" t="s">
        <v>5794</v>
      </c>
      <c r="C1014" s="35" t="s">
        <v>5800</v>
      </c>
      <c r="E1014" s="34" t="s">
        <v>660</v>
      </c>
      <c r="F1014" s="35" t="s">
        <v>5796</v>
      </c>
      <c r="G1014" s="35" t="s">
        <v>5797</v>
      </c>
    </row>
    <row r="1015" spans="1:7" x14ac:dyDescent="0.3">
      <c r="A1015" s="33" t="s">
        <v>5798</v>
      </c>
      <c r="B1015" s="34" t="s">
        <v>5799</v>
      </c>
      <c r="C1015" s="35" t="s">
        <v>5805</v>
      </c>
      <c r="E1015" s="34" t="s">
        <v>5801</v>
      </c>
      <c r="F1015" s="35" t="s">
        <v>5802</v>
      </c>
      <c r="G1015" s="35" t="s">
        <v>555</v>
      </c>
    </row>
    <row r="1016" spans="1:7" x14ac:dyDescent="0.3">
      <c r="A1016" s="33" t="s">
        <v>5803</v>
      </c>
      <c r="B1016" s="34" t="s">
        <v>5804</v>
      </c>
      <c r="C1016" s="35" t="s">
        <v>5812</v>
      </c>
      <c r="D1016" s="35" t="s">
        <v>5806</v>
      </c>
      <c r="E1016" s="34" t="s">
        <v>5807</v>
      </c>
      <c r="F1016" s="35" t="s">
        <v>5808</v>
      </c>
      <c r="G1016" s="35" t="s">
        <v>5809</v>
      </c>
    </row>
    <row r="1017" spans="1:7" x14ac:dyDescent="0.3">
      <c r="A1017" s="33" t="s">
        <v>5810</v>
      </c>
      <c r="B1017" s="34" t="s">
        <v>5811</v>
      </c>
      <c r="C1017" s="35" t="s">
        <v>5818</v>
      </c>
      <c r="D1017" s="35" t="s">
        <v>5813</v>
      </c>
      <c r="E1017" s="34" t="s">
        <v>5814</v>
      </c>
      <c r="F1017" s="35" t="s">
        <v>5815</v>
      </c>
      <c r="G1017" s="35" t="s">
        <v>1244</v>
      </c>
    </row>
    <row r="1018" spans="1:7" x14ac:dyDescent="0.3">
      <c r="A1018" s="33" t="s">
        <v>5816</v>
      </c>
      <c r="B1018" s="34" t="s">
        <v>5817</v>
      </c>
      <c r="C1018" s="35" t="s">
        <v>5823</v>
      </c>
      <c r="D1018" s="35" t="s">
        <v>2444</v>
      </c>
      <c r="E1018" s="34" t="s">
        <v>5819</v>
      </c>
      <c r="F1018" s="35" t="s">
        <v>5820</v>
      </c>
      <c r="G1018" s="35" t="s">
        <v>1306</v>
      </c>
    </row>
    <row r="1019" spans="1:7" x14ac:dyDescent="0.3">
      <c r="A1019" s="33" t="s">
        <v>5821</v>
      </c>
      <c r="B1019" s="34" t="s">
        <v>5822</v>
      </c>
      <c r="C1019" s="35" t="s">
        <v>5828</v>
      </c>
      <c r="E1019" s="34" t="s">
        <v>5824</v>
      </c>
      <c r="F1019" s="35" t="s">
        <v>5825</v>
      </c>
      <c r="G1019" s="35" t="s">
        <v>555</v>
      </c>
    </row>
    <row r="1020" spans="1:7" x14ac:dyDescent="0.3">
      <c r="A1020" s="33" t="s">
        <v>5826</v>
      </c>
      <c r="B1020" s="34" t="s">
        <v>5827</v>
      </c>
      <c r="C1020" s="35" t="s">
        <v>5831</v>
      </c>
      <c r="E1020" s="34" t="s">
        <v>660</v>
      </c>
      <c r="F1020" s="35" t="s">
        <v>604</v>
      </c>
      <c r="G1020" s="35" t="s">
        <v>580</v>
      </c>
    </row>
    <row r="1021" spans="1:7" x14ac:dyDescent="0.3">
      <c r="A1021" s="33" t="s">
        <v>5829</v>
      </c>
      <c r="B1021" s="34" t="s">
        <v>5830</v>
      </c>
      <c r="C1021" s="35" t="s">
        <v>5836</v>
      </c>
      <c r="D1021" s="35" t="s">
        <v>4066</v>
      </c>
      <c r="E1021" s="34" t="s">
        <v>5832</v>
      </c>
      <c r="F1021" s="35" t="s">
        <v>5833</v>
      </c>
      <c r="G1021" s="35" t="s">
        <v>580</v>
      </c>
    </row>
    <row r="1022" spans="1:7" x14ac:dyDescent="0.3">
      <c r="A1022" s="33" t="s">
        <v>5834</v>
      </c>
      <c r="B1022" s="34" t="s">
        <v>5835</v>
      </c>
      <c r="C1022" s="35" t="s">
        <v>5840</v>
      </c>
      <c r="E1022" s="34">
        <v>226890837</v>
      </c>
      <c r="F1022" s="35" t="s">
        <v>5837</v>
      </c>
      <c r="G1022" s="35" t="s">
        <v>555</v>
      </c>
    </row>
    <row r="1023" spans="1:7" x14ac:dyDescent="0.3">
      <c r="A1023" s="33" t="s">
        <v>5838</v>
      </c>
      <c r="B1023" s="34" t="s">
        <v>5839</v>
      </c>
      <c r="C1023" s="35" t="s">
        <v>5844</v>
      </c>
      <c r="E1023" s="34">
        <v>722574333</v>
      </c>
      <c r="F1023" s="35" t="s">
        <v>5841</v>
      </c>
      <c r="G1023" s="35" t="s">
        <v>907</v>
      </c>
    </row>
    <row r="1024" spans="1:7" x14ac:dyDescent="0.3">
      <c r="A1024" s="33" t="s">
        <v>5842</v>
      </c>
      <c r="B1024" s="34" t="s">
        <v>5843</v>
      </c>
      <c r="C1024" s="35" t="s">
        <v>5849</v>
      </c>
      <c r="D1024" s="35" t="s">
        <v>5845</v>
      </c>
      <c r="E1024" s="34" t="s">
        <v>5846</v>
      </c>
      <c r="F1024" s="35" t="s">
        <v>1960</v>
      </c>
      <c r="G1024" s="35" t="s">
        <v>1201</v>
      </c>
    </row>
    <row r="1025" spans="1:7" x14ac:dyDescent="0.3">
      <c r="A1025" s="33" t="s">
        <v>5847</v>
      </c>
      <c r="B1025" s="34" t="s">
        <v>5848</v>
      </c>
      <c r="C1025" s="35" t="s">
        <v>5852</v>
      </c>
      <c r="E1025" s="34">
        <v>226712770</v>
      </c>
      <c r="F1025" s="35" t="s">
        <v>4708</v>
      </c>
      <c r="G1025" s="35" t="s">
        <v>555</v>
      </c>
    </row>
    <row r="1026" spans="1:7" x14ac:dyDescent="0.3">
      <c r="A1026" s="33" t="s">
        <v>5850</v>
      </c>
      <c r="B1026" s="34" t="s">
        <v>5851</v>
      </c>
      <c r="C1026" s="35" t="s">
        <v>5856</v>
      </c>
      <c r="E1026" s="34" t="s">
        <v>5853</v>
      </c>
      <c r="F1026" s="35" t="s">
        <v>3005</v>
      </c>
      <c r="G1026" s="35" t="s">
        <v>669</v>
      </c>
    </row>
    <row r="1027" spans="1:7" x14ac:dyDescent="0.3">
      <c r="A1027" s="33" t="s">
        <v>5854</v>
      </c>
      <c r="B1027" s="34" t="s">
        <v>5855</v>
      </c>
      <c r="C1027" s="35" t="s">
        <v>5860</v>
      </c>
      <c r="E1027" s="34">
        <v>26984423</v>
      </c>
      <c r="F1027" s="35" t="s">
        <v>5857</v>
      </c>
      <c r="G1027" s="35" t="s">
        <v>555</v>
      </c>
    </row>
    <row r="1028" spans="1:7" x14ac:dyDescent="0.3">
      <c r="A1028" s="33" t="s">
        <v>5858</v>
      </c>
      <c r="B1028" s="34" t="s">
        <v>5859</v>
      </c>
      <c r="C1028" s="35" t="s">
        <v>5865</v>
      </c>
      <c r="E1028" s="34" t="s">
        <v>5861</v>
      </c>
      <c r="F1028" s="35" t="s">
        <v>5862</v>
      </c>
      <c r="G1028" s="35" t="s">
        <v>855</v>
      </c>
    </row>
    <row r="1029" spans="1:7" x14ac:dyDescent="0.3">
      <c r="A1029" s="33" t="s">
        <v>5863</v>
      </c>
      <c r="B1029" s="34" t="s">
        <v>5864</v>
      </c>
      <c r="C1029" s="35" t="s">
        <v>5869</v>
      </c>
      <c r="E1029" s="34" t="s">
        <v>2183</v>
      </c>
      <c r="F1029" s="35" t="s">
        <v>5866</v>
      </c>
      <c r="G1029" s="35" t="s">
        <v>592</v>
      </c>
    </row>
    <row r="1030" spans="1:7" x14ac:dyDescent="0.3">
      <c r="A1030" s="33" t="s">
        <v>5867</v>
      </c>
      <c r="B1030" s="34" t="s">
        <v>5868</v>
      </c>
      <c r="C1030" s="35" t="s">
        <v>5873</v>
      </c>
      <c r="E1030" s="34">
        <v>22017911</v>
      </c>
      <c r="F1030" s="35" t="s">
        <v>5870</v>
      </c>
      <c r="G1030" s="35" t="s">
        <v>555</v>
      </c>
    </row>
    <row r="1031" spans="1:7" x14ac:dyDescent="0.3">
      <c r="A1031" s="33" t="s">
        <v>5871</v>
      </c>
      <c r="B1031" s="34" t="s">
        <v>5872</v>
      </c>
      <c r="C1031" s="35" t="s">
        <v>5878</v>
      </c>
      <c r="E1031" s="34" t="s">
        <v>5874</v>
      </c>
      <c r="F1031" s="35" t="s">
        <v>5875</v>
      </c>
      <c r="G1031" s="35" t="s">
        <v>555</v>
      </c>
    </row>
    <row r="1032" spans="1:7" x14ac:dyDescent="0.3">
      <c r="A1032" s="33" t="s">
        <v>5876</v>
      </c>
      <c r="B1032" s="34" t="s">
        <v>5877</v>
      </c>
      <c r="C1032" s="35" t="s">
        <v>5883</v>
      </c>
      <c r="E1032" s="34" t="s">
        <v>5879</v>
      </c>
      <c r="F1032" s="35" t="s">
        <v>5880</v>
      </c>
      <c r="G1032" s="35" t="s">
        <v>555</v>
      </c>
    </row>
    <row r="1033" spans="1:7" x14ac:dyDescent="0.3">
      <c r="A1033" s="33" t="s">
        <v>5881</v>
      </c>
      <c r="B1033" s="34" t="s">
        <v>5882</v>
      </c>
      <c r="C1033" s="35" t="s">
        <v>5887</v>
      </c>
      <c r="E1033" s="34" t="s">
        <v>660</v>
      </c>
      <c r="F1033" s="35" t="s">
        <v>5884</v>
      </c>
      <c r="G1033" s="35" t="s">
        <v>555</v>
      </c>
    </row>
    <row r="1034" spans="1:7" x14ac:dyDescent="0.3">
      <c r="A1034" s="33" t="s">
        <v>5885</v>
      </c>
      <c r="B1034" s="34" t="s">
        <v>5886</v>
      </c>
      <c r="C1034" s="35" t="s">
        <v>5892</v>
      </c>
      <c r="E1034" s="34" t="s">
        <v>5888</v>
      </c>
      <c r="F1034" s="35" t="s">
        <v>5889</v>
      </c>
      <c r="G1034" s="35" t="s">
        <v>705</v>
      </c>
    </row>
    <row r="1035" spans="1:7" x14ac:dyDescent="0.3">
      <c r="A1035" s="33" t="s">
        <v>5890</v>
      </c>
      <c r="B1035" s="34" t="s">
        <v>5891</v>
      </c>
      <c r="C1035" s="35" t="s">
        <v>5897</v>
      </c>
      <c r="E1035" s="34" t="s">
        <v>5893</v>
      </c>
      <c r="F1035" s="35" t="s">
        <v>5894</v>
      </c>
      <c r="G1035" s="35" t="s">
        <v>592</v>
      </c>
    </row>
    <row r="1036" spans="1:7" x14ac:dyDescent="0.3">
      <c r="A1036" s="33" t="s">
        <v>5895</v>
      </c>
      <c r="B1036" s="34" t="s">
        <v>5896</v>
      </c>
      <c r="C1036" s="35" t="s">
        <v>5902</v>
      </c>
      <c r="E1036" s="34" t="s">
        <v>5898</v>
      </c>
      <c r="F1036" s="35" t="s">
        <v>5899</v>
      </c>
      <c r="G1036" s="35" t="s">
        <v>1697</v>
      </c>
    </row>
    <row r="1037" spans="1:7" x14ac:dyDescent="0.3">
      <c r="A1037" s="33" t="s">
        <v>5900</v>
      </c>
      <c r="B1037" s="34" t="s">
        <v>5901</v>
      </c>
      <c r="C1037" s="35" t="s">
        <v>5906</v>
      </c>
      <c r="E1037" s="34" t="s">
        <v>660</v>
      </c>
      <c r="F1037" s="35" t="s">
        <v>5903</v>
      </c>
      <c r="G1037" s="35" t="s">
        <v>1083</v>
      </c>
    </row>
    <row r="1038" spans="1:7" x14ac:dyDescent="0.3">
      <c r="A1038" s="33" t="s">
        <v>5904</v>
      </c>
      <c r="B1038" s="34" t="s">
        <v>5905</v>
      </c>
      <c r="C1038" s="35" t="s">
        <v>5911</v>
      </c>
      <c r="D1038" s="35" t="s">
        <v>5907</v>
      </c>
      <c r="E1038" s="34" t="s">
        <v>5908</v>
      </c>
      <c r="F1038" s="35" t="s">
        <v>2101</v>
      </c>
      <c r="G1038" s="35" t="s">
        <v>688</v>
      </c>
    </row>
    <row r="1039" spans="1:7" x14ac:dyDescent="0.3">
      <c r="A1039" s="33" t="s">
        <v>5909</v>
      </c>
      <c r="B1039" s="34" t="s">
        <v>5910</v>
      </c>
      <c r="C1039" s="35" t="s">
        <v>5915</v>
      </c>
      <c r="E1039" s="34" t="s">
        <v>3443</v>
      </c>
      <c r="F1039" s="35" t="s">
        <v>5912</v>
      </c>
      <c r="G1039" s="35" t="s">
        <v>555</v>
      </c>
    </row>
    <row r="1040" spans="1:7" x14ac:dyDescent="0.3">
      <c r="A1040" s="33" t="s">
        <v>5913</v>
      </c>
      <c r="B1040" s="34" t="s">
        <v>5914</v>
      </c>
      <c r="C1040" s="35" t="s">
        <v>5918</v>
      </c>
      <c r="D1040" s="36" t="s">
        <v>6759</v>
      </c>
      <c r="E1040" s="34" t="s">
        <v>5916</v>
      </c>
      <c r="F1040" s="35" t="s">
        <v>5917</v>
      </c>
      <c r="G1040" s="35" t="s">
        <v>2453</v>
      </c>
    </row>
    <row r="1041" spans="1:7" x14ac:dyDescent="0.3">
      <c r="A1041" s="33" t="s">
        <v>5919</v>
      </c>
      <c r="B1041" s="34" t="s">
        <v>5920</v>
      </c>
      <c r="C1041" s="35" t="s">
        <v>5925</v>
      </c>
      <c r="E1041" s="34" t="s">
        <v>5921</v>
      </c>
      <c r="F1041" s="35" t="s">
        <v>5922</v>
      </c>
      <c r="G1041" s="35" t="s">
        <v>705</v>
      </c>
    </row>
    <row r="1042" spans="1:7" x14ac:dyDescent="0.3">
      <c r="A1042" s="33" t="s">
        <v>5923</v>
      </c>
      <c r="B1042" s="34" t="s">
        <v>5924</v>
      </c>
      <c r="C1042" s="35" t="s">
        <v>5930</v>
      </c>
      <c r="E1042" s="34" t="s">
        <v>5926</v>
      </c>
      <c r="F1042" s="35" t="s">
        <v>5927</v>
      </c>
      <c r="G1042" s="35" t="s">
        <v>1679</v>
      </c>
    </row>
    <row r="1043" spans="1:7" x14ac:dyDescent="0.3">
      <c r="A1043" s="33" t="s">
        <v>5928</v>
      </c>
      <c r="B1043" s="34" t="s">
        <v>5929</v>
      </c>
      <c r="C1043" s="35" t="s">
        <v>5934</v>
      </c>
      <c r="E1043" s="34" t="s">
        <v>660</v>
      </c>
      <c r="F1043" s="35" t="s">
        <v>5931</v>
      </c>
      <c r="G1043" s="35" t="s">
        <v>907</v>
      </c>
    </row>
    <row r="1044" spans="1:7" x14ac:dyDescent="0.3">
      <c r="A1044" s="33" t="s">
        <v>5932</v>
      </c>
      <c r="B1044" s="34" t="s">
        <v>5933</v>
      </c>
      <c r="C1044" s="35" t="s">
        <v>5939</v>
      </c>
      <c r="D1044" s="36" t="s">
        <v>6759</v>
      </c>
      <c r="E1044" s="34" t="s">
        <v>5935</v>
      </c>
      <c r="F1044" s="35" t="s">
        <v>5936</v>
      </c>
      <c r="G1044" s="35" t="s">
        <v>2453</v>
      </c>
    </row>
    <row r="1045" spans="1:7" x14ac:dyDescent="0.3">
      <c r="A1045" s="33" t="s">
        <v>5937</v>
      </c>
      <c r="B1045" s="34" t="s">
        <v>5938</v>
      </c>
      <c r="C1045" s="35" t="s">
        <v>5945</v>
      </c>
      <c r="D1045" s="35" t="s">
        <v>5940</v>
      </c>
      <c r="E1045" s="34" t="s">
        <v>5941</v>
      </c>
      <c r="F1045" s="35" t="s">
        <v>5942</v>
      </c>
      <c r="G1045" s="35" t="s">
        <v>586</v>
      </c>
    </row>
    <row r="1046" spans="1:7" x14ac:dyDescent="0.3">
      <c r="A1046" s="33" t="s">
        <v>5943</v>
      </c>
      <c r="B1046" s="34" t="s">
        <v>5944</v>
      </c>
      <c r="C1046" s="35" t="s">
        <v>5949</v>
      </c>
      <c r="E1046" s="34" t="s">
        <v>660</v>
      </c>
      <c r="F1046" s="35" t="s">
        <v>5946</v>
      </c>
      <c r="G1046" s="35" t="s">
        <v>1020</v>
      </c>
    </row>
    <row r="1047" spans="1:7" x14ac:dyDescent="0.3">
      <c r="A1047" s="33" t="s">
        <v>5947</v>
      </c>
      <c r="B1047" s="34" t="s">
        <v>5948</v>
      </c>
      <c r="C1047" s="35" t="s">
        <v>5954</v>
      </c>
      <c r="E1047" s="34" t="s">
        <v>5950</v>
      </c>
      <c r="F1047" s="35" t="s">
        <v>5951</v>
      </c>
      <c r="G1047" s="35" t="s">
        <v>890</v>
      </c>
    </row>
    <row r="1048" spans="1:7" x14ac:dyDescent="0.3">
      <c r="A1048" s="33" t="s">
        <v>5952</v>
      </c>
      <c r="B1048" s="34" t="s">
        <v>5953</v>
      </c>
      <c r="C1048" s="35" t="s">
        <v>5960</v>
      </c>
      <c r="D1048" s="35" t="s">
        <v>5955</v>
      </c>
      <c r="E1048" s="34" t="s">
        <v>5956</v>
      </c>
      <c r="F1048" s="35" t="s">
        <v>5957</v>
      </c>
      <c r="G1048" s="35" t="s">
        <v>867</v>
      </c>
    </row>
    <row r="1049" spans="1:7" x14ac:dyDescent="0.3">
      <c r="A1049" s="33" t="s">
        <v>5958</v>
      </c>
      <c r="B1049" s="34" t="s">
        <v>5959</v>
      </c>
      <c r="C1049" s="35" t="s">
        <v>5966</v>
      </c>
      <c r="D1049" s="35" t="s">
        <v>5961</v>
      </c>
      <c r="E1049" s="34" t="s">
        <v>5962</v>
      </c>
      <c r="F1049" s="35" t="s">
        <v>5963</v>
      </c>
      <c r="G1049" s="35" t="s">
        <v>555</v>
      </c>
    </row>
    <row r="1050" spans="1:7" x14ac:dyDescent="0.3">
      <c r="A1050" s="33" t="s">
        <v>5964</v>
      </c>
      <c r="B1050" s="34" t="s">
        <v>5965</v>
      </c>
      <c r="C1050" s="35" t="s">
        <v>5971</v>
      </c>
      <c r="E1050" s="34" t="s">
        <v>5967</v>
      </c>
      <c r="F1050" s="35" t="s">
        <v>5968</v>
      </c>
      <c r="G1050" s="35" t="s">
        <v>1448</v>
      </c>
    </row>
    <row r="1051" spans="1:7" x14ac:dyDescent="0.3">
      <c r="A1051" s="33" t="s">
        <v>5969</v>
      </c>
      <c r="B1051" s="34" t="s">
        <v>5970</v>
      </c>
      <c r="C1051" s="35" t="s">
        <v>5976</v>
      </c>
      <c r="E1051" s="34" t="s">
        <v>5972</v>
      </c>
      <c r="F1051" s="35" t="s">
        <v>5973</v>
      </c>
      <c r="G1051" s="35" t="s">
        <v>890</v>
      </c>
    </row>
    <row r="1052" spans="1:7" x14ac:dyDescent="0.3">
      <c r="A1052" s="33" t="s">
        <v>5974</v>
      </c>
      <c r="B1052" s="34" t="s">
        <v>5975</v>
      </c>
      <c r="C1052" s="35" t="s">
        <v>5980</v>
      </c>
      <c r="E1052" s="34">
        <v>222089526</v>
      </c>
      <c r="F1052" s="35" t="s">
        <v>5977</v>
      </c>
      <c r="G1052" s="35" t="s">
        <v>555</v>
      </c>
    </row>
    <row r="1053" spans="1:7" x14ac:dyDescent="0.3">
      <c r="A1053" s="33" t="s">
        <v>5978</v>
      </c>
      <c r="B1053" s="34" t="s">
        <v>5979</v>
      </c>
      <c r="C1053" s="35" t="s">
        <v>5985</v>
      </c>
      <c r="E1053" s="34" t="s">
        <v>5981</v>
      </c>
      <c r="F1053" s="35" t="s">
        <v>5982</v>
      </c>
      <c r="G1053" s="35" t="s">
        <v>1504</v>
      </c>
    </row>
    <row r="1054" spans="1:7" x14ac:dyDescent="0.3">
      <c r="A1054" s="33" t="s">
        <v>5983</v>
      </c>
      <c r="B1054" s="34" t="s">
        <v>5984</v>
      </c>
      <c r="C1054" s="35" t="s">
        <v>5991</v>
      </c>
      <c r="E1054" s="34" t="s">
        <v>5986</v>
      </c>
      <c r="F1054" s="35" t="s">
        <v>5987</v>
      </c>
      <c r="G1054" s="35" t="s">
        <v>5988</v>
      </c>
    </row>
    <row r="1055" spans="1:7" x14ac:dyDescent="0.3">
      <c r="A1055" s="33" t="s">
        <v>5989</v>
      </c>
      <c r="B1055" s="34" t="s">
        <v>5990</v>
      </c>
      <c r="C1055" s="35" t="s">
        <v>5997</v>
      </c>
      <c r="D1055" s="35" t="s">
        <v>5992</v>
      </c>
      <c r="E1055" s="34" t="s">
        <v>5993</v>
      </c>
      <c r="F1055" s="35" t="s">
        <v>5994</v>
      </c>
      <c r="G1055" s="35" t="s">
        <v>592</v>
      </c>
    </row>
    <row r="1056" spans="1:7" x14ac:dyDescent="0.3">
      <c r="A1056" s="33" t="s">
        <v>5995</v>
      </c>
      <c r="B1056" s="34" t="s">
        <v>5996</v>
      </c>
      <c r="C1056" s="35" t="s">
        <v>6001</v>
      </c>
      <c r="E1056" s="34" t="s">
        <v>660</v>
      </c>
      <c r="F1056" s="35" t="s">
        <v>5998</v>
      </c>
      <c r="G1056" s="35" t="s">
        <v>555</v>
      </c>
    </row>
    <row r="1057" spans="1:7" x14ac:dyDescent="0.3">
      <c r="A1057" s="33" t="s">
        <v>5999</v>
      </c>
      <c r="B1057" s="34" t="s">
        <v>6000</v>
      </c>
      <c r="C1057" s="35" t="s">
        <v>6006</v>
      </c>
      <c r="E1057" s="34" t="s">
        <v>6002</v>
      </c>
      <c r="F1057" s="35" t="s">
        <v>6003</v>
      </c>
      <c r="G1057" s="35" t="s">
        <v>592</v>
      </c>
    </row>
    <row r="1058" spans="1:7" x14ac:dyDescent="0.3">
      <c r="A1058" s="33" t="s">
        <v>6004</v>
      </c>
      <c r="B1058" s="34" t="s">
        <v>6005</v>
      </c>
      <c r="C1058" s="35" t="s">
        <v>6010</v>
      </c>
      <c r="E1058" s="34">
        <v>23351744</v>
      </c>
      <c r="F1058" s="35" t="s">
        <v>6007</v>
      </c>
      <c r="G1058" s="35" t="s">
        <v>555</v>
      </c>
    </row>
    <row r="1059" spans="1:7" x14ac:dyDescent="0.3">
      <c r="A1059" s="33" t="s">
        <v>6008</v>
      </c>
      <c r="B1059" s="34" t="s">
        <v>6009</v>
      </c>
      <c r="C1059" s="35" t="s">
        <v>6014</v>
      </c>
      <c r="E1059" s="34">
        <v>412106535</v>
      </c>
      <c r="F1059" s="35" t="s">
        <v>6011</v>
      </c>
      <c r="G1059" s="35" t="s">
        <v>592</v>
      </c>
    </row>
    <row r="1060" spans="1:7" x14ac:dyDescent="0.3">
      <c r="A1060" s="33" t="s">
        <v>6012</v>
      </c>
      <c r="B1060" s="34" t="s">
        <v>6013</v>
      </c>
      <c r="C1060" s="35" t="s">
        <v>6019</v>
      </c>
      <c r="D1060" s="35" t="s">
        <v>6015</v>
      </c>
      <c r="E1060" s="34">
        <v>22191055</v>
      </c>
      <c r="F1060" s="35" t="s">
        <v>6016</v>
      </c>
      <c r="G1060" s="35" t="s">
        <v>555</v>
      </c>
    </row>
    <row r="1061" spans="1:7" x14ac:dyDescent="0.3">
      <c r="A1061" s="33" t="s">
        <v>6017</v>
      </c>
      <c r="B1061" s="34" t="s">
        <v>6018</v>
      </c>
      <c r="C1061" s="35" t="s">
        <v>6024</v>
      </c>
      <c r="E1061" s="34" t="s">
        <v>6020</v>
      </c>
      <c r="F1061" s="35" t="s">
        <v>6021</v>
      </c>
      <c r="G1061" s="35" t="s">
        <v>555</v>
      </c>
    </row>
    <row r="1062" spans="1:7" x14ac:dyDescent="0.3">
      <c r="A1062" s="33" t="s">
        <v>6022</v>
      </c>
      <c r="B1062" s="34" t="s">
        <v>6023</v>
      </c>
      <c r="C1062" s="35" t="s">
        <v>6029</v>
      </c>
      <c r="E1062" s="34" t="s">
        <v>6025</v>
      </c>
      <c r="F1062" s="35" t="s">
        <v>6026</v>
      </c>
      <c r="G1062" s="35" t="s">
        <v>555</v>
      </c>
    </row>
    <row r="1063" spans="1:7" x14ac:dyDescent="0.3">
      <c r="A1063" s="33" t="s">
        <v>6027</v>
      </c>
      <c r="B1063" s="34" t="s">
        <v>6028</v>
      </c>
      <c r="C1063" s="35" t="s">
        <v>6033</v>
      </c>
      <c r="E1063" s="34" t="s">
        <v>6030</v>
      </c>
      <c r="F1063" s="35" t="s">
        <v>5640</v>
      </c>
      <c r="G1063" s="35" t="s">
        <v>610</v>
      </c>
    </row>
    <row r="1064" spans="1:7" x14ac:dyDescent="0.3">
      <c r="A1064" s="33" t="s">
        <v>6031</v>
      </c>
      <c r="B1064" s="34" t="s">
        <v>6032</v>
      </c>
      <c r="C1064" s="35" t="s">
        <v>6038</v>
      </c>
      <c r="D1064" s="35" t="s">
        <v>6034</v>
      </c>
      <c r="E1064" s="34" t="s">
        <v>660</v>
      </c>
      <c r="F1064" s="35" t="s">
        <v>6035</v>
      </c>
      <c r="G1064" s="35" t="s">
        <v>555</v>
      </c>
    </row>
    <row r="1065" spans="1:7" x14ac:dyDescent="0.3">
      <c r="A1065" s="33" t="s">
        <v>6036</v>
      </c>
      <c r="B1065" s="34" t="s">
        <v>6037</v>
      </c>
      <c r="C1065" s="35" t="s">
        <v>6043</v>
      </c>
      <c r="E1065" s="34" t="s">
        <v>6039</v>
      </c>
      <c r="F1065" s="35" t="s">
        <v>6040</v>
      </c>
      <c r="G1065" s="35" t="s">
        <v>890</v>
      </c>
    </row>
    <row r="1066" spans="1:7" x14ac:dyDescent="0.3">
      <c r="A1066" s="33" t="s">
        <v>6041</v>
      </c>
      <c r="B1066" s="34" t="s">
        <v>6042</v>
      </c>
      <c r="C1066" s="35" t="s">
        <v>6048</v>
      </c>
      <c r="E1066" s="34" t="s">
        <v>6044</v>
      </c>
      <c r="F1066" s="35" t="s">
        <v>6045</v>
      </c>
      <c r="G1066" s="35" t="s">
        <v>890</v>
      </c>
    </row>
    <row r="1067" spans="1:7" x14ac:dyDescent="0.3">
      <c r="A1067" s="33" t="s">
        <v>6046</v>
      </c>
      <c r="B1067" s="34" t="s">
        <v>6047</v>
      </c>
      <c r="C1067" s="35" t="s">
        <v>6053</v>
      </c>
      <c r="E1067" s="34" t="s">
        <v>6049</v>
      </c>
      <c r="F1067" s="35" t="s">
        <v>6050</v>
      </c>
      <c r="G1067" s="35" t="s">
        <v>662</v>
      </c>
    </row>
    <row r="1068" spans="1:7" x14ac:dyDescent="0.3">
      <c r="A1068" s="33" t="s">
        <v>6051</v>
      </c>
      <c r="B1068" s="34" t="s">
        <v>6052</v>
      </c>
      <c r="C1068" s="35" t="s">
        <v>6058</v>
      </c>
      <c r="E1068" s="34" t="s">
        <v>6054</v>
      </c>
      <c r="F1068" s="35" t="s">
        <v>6055</v>
      </c>
      <c r="G1068" s="35" t="s">
        <v>3648</v>
      </c>
    </row>
    <row r="1069" spans="1:7" x14ac:dyDescent="0.3">
      <c r="A1069" s="33" t="s">
        <v>6056</v>
      </c>
      <c r="B1069" s="34" t="s">
        <v>6057</v>
      </c>
      <c r="C1069" s="35" t="s">
        <v>6063</v>
      </c>
      <c r="E1069" s="34" t="s">
        <v>6059</v>
      </c>
      <c r="F1069" s="35" t="s">
        <v>6060</v>
      </c>
      <c r="G1069" s="35" t="s">
        <v>662</v>
      </c>
    </row>
    <row r="1070" spans="1:7" x14ac:dyDescent="0.3">
      <c r="A1070" s="33" t="s">
        <v>6061</v>
      </c>
      <c r="B1070" s="34" t="s">
        <v>6062</v>
      </c>
      <c r="C1070" s="35" t="s">
        <v>6068</v>
      </c>
      <c r="E1070" s="34" t="s">
        <v>6064</v>
      </c>
      <c r="F1070" s="35" t="s">
        <v>6065</v>
      </c>
      <c r="G1070" s="35" t="s">
        <v>890</v>
      </c>
    </row>
    <row r="1071" spans="1:7" x14ac:dyDescent="0.3">
      <c r="A1071" s="33" t="s">
        <v>6066</v>
      </c>
      <c r="B1071" s="34" t="s">
        <v>6067</v>
      </c>
      <c r="C1071" s="35" t="s">
        <v>6072</v>
      </c>
      <c r="E1071" s="34">
        <v>29550353</v>
      </c>
      <c r="F1071" s="35" t="s">
        <v>6069</v>
      </c>
      <c r="G1071" s="35" t="s">
        <v>555</v>
      </c>
    </row>
    <row r="1072" spans="1:7" x14ac:dyDescent="0.3">
      <c r="A1072" s="33" t="s">
        <v>6070</v>
      </c>
      <c r="B1072" s="34" t="s">
        <v>6071</v>
      </c>
      <c r="C1072" s="35" t="s">
        <v>6076</v>
      </c>
      <c r="E1072" s="34" t="s">
        <v>660</v>
      </c>
      <c r="F1072" s="35" t="s">
        <v>6073</v>
      </c>
      <c r="G1072" s="35" t="s">
        <v>555</v>
      </c>
    </row>
    <row r="1073" spans="1:7" x14ac:dyDescent="0.3">
      <c r="A1073" s="33" t="s">
        <v>6074</v>
      </c>
      <c r="B1073" s="34" t="s">
        <v>6075</v>
      </c>
      <c r="C1073" s="35" t="s">
        <v>6079</v>
      </c>
      <c r="E1073" s="34" t="s">
        <v>660</v>
      </c>
      <c r="F1073" s="35" t="s">
        <v>3444</v>
      </c>
      <c r="G1073" s="35" t="s">
        <v>1306</v>
      </c>
    </row>
    <row r="1074" spans="1:7" x14ac:dyDescent="0.3">
      <c r="A1074" s="33" t="s">
        <v>6077</v>
      </c>
      <c r="B1074" s="34" t="s">
        <v>6078</v>
      </c>
      <c r="C1074" s="35" t="s">
        <v>6082</v>
      </c>
      <c r="E1074" s="34" t="s">
        <v>6080</v>
      </c>
      <c r="F1074" s="35" t="s">
        <v>6081</v>
      </c>
      <c r="G1074" s="35" t="s">
        <v>3648</v>
      </c>
    </row>
    <row r="1075" spans="1:7" x14ac:dyDescent="0.3">
      <c r="A1075" s="33" t="s">
        <v>6083</v>
      </c>
      <c r="B1075" s="34" t="s">
        <v>6084</v>
      </c>
      <c r="C1075" s="35" t="s">
        <v>6089</v>
      </c>
      <c r="E1075" s="34" t="s">
        <v>6085</v>
      </c>
      <c r="F1075" s="35" t="s">
        <v>6086</v>
      </c>
      <c r="G1075" s="35" t="s">
        <v>722</v>
      </c>
    </row>
    <row r="1076" spans="1:7" x14ac:dyDescent="0.3">
      <c r="A1076" s="33" t="s">
        <v>6087</v>
      </c>
      <c r="B1076" s="34" t="s">
        <v>6088</v>
      </c>
      <c r="C1076" s="35" t="s">
        <v>6094</v>
      </c>
      <c r="E1076" s="34" t="s">
        <v>6090</v>
      </c>
      <c r="F1076" s="35" t="s">
        <v>6091</v>
      </c>
      <c r="G1076" s="35" t="s">
        <v>580</v>
      </c>
    </row>
    <row r="1077" spans="1:7" x14ac:dyDescent="0.3">
      <c r="A1077" s="33" t="s">
        <v>6092</v>
      </c>
      <c r="B1077" s="34" t="s">
        <v>6093</v>
      </c>
      <c r="C1077" s="35" t="s">
        <v>6099</v>
      </c>
      <c r="E1077" s="34" t="s">
        <v>6095</v>
      </c>
      <c r="F1077" s="35" t="s">
        <v>6096</v>
      </c>
      <c r="G1077" s="35" t="s">
        <v>3648</v>
      </c>
    </row>
    <row r="1078" spans="1:7" x14ac:dyDescent="0.3">
      <c r="A1078" s="33" t="s">
        <v>6097</v>
      </c>
      <c r="B1078" s="34" t="s">
        <v>6098</v>
      </c>
      <c r="C1078" s="35" t="s">
        <v>6105</v>
      </c>
      <c r="D1078" s="35" t="s">
        <v>6100</v>
      </c>
      <c r="E1078" s="34" t="s">
        <v>6101</v>
      </c>
      <c r="F1078" s="35" t="s">
        <v>6102</v>
      </c>
      <c r="G1078" s="35" t="s">
        <v>699</v>
      </c>
    </row>
    <row r="1079" spans="1:7" x14ac:dyDescent="0.3">
      <c r="A1079" s="33" t="s">
        <v>6103</v>
      </c>
      <c r="B1079" s="34" t="s">
        <v>6104</v>
      </c>
      <c r="C1079" s="35" t="s">
        <v>6111</v>
      </c>
      <c r="D1079" s="35" t="s">
        <v>6106</v>
      </c>
      <c r="E1079" s="34" t="s">
        <v>6107</v>
      </c>
      <c r="F1079" s="35" t="s">
        <v>6108</v>
      </c>
      <c r="G1079" s="35" t="s">
        <v>1117</v>
      </c>
    </row>
    <row r="1080" spans="1:7" x14ac:dyDescent="0.3">
      <c r="A1080" s="33" t="s">
        <v>6109</v>
      </c>
      <c r="B1080" s="34" t="s">
        <v>6110</v>
      </c>
      <c r="C1080" s="35" t="s">
        <v>6116</v>
      </c>
      <c r="E1080" s="34" t="s">
        <v>6112</v>
      </c>
      <c r="F1080" s="35" t="s">
        <v>6113</v>
      </c>
      <c r="G1080" s="35" t="s">
        <v>1679</v>
      </c>
    </row>
    <row r="1081" spans="1:7" x14ac:dyDescent="0.3">
      <c r="A1081" s="33" t="s">
        <v>6114</v>
      </c>
      <c r="B1081" s="34" t="s">
        <v>6115</v>
      </c>
      <c r="C1081" s="35" t="s">
        <v>6121</v>
      </c>
      <c r="E1081" s="34" t="s">
        <v>6117</v>
      </c>
      <c r="F1081" s="35" t="s">
        <v>6118</v>
      </c>
      <c r="G1081" s="35" t="s">
        <v>555</v>
      </c>
    </row>
    <row r="1082" spans="1:7" x14ac:dyDescent="0.3">
      <c r="A1082" s="33" t="s">
        <v>6119</v>
      </c>
      <c r="B1082" s="34" t="s">
        <v>6120</v>
      </c>
      <c r="C1082" s="35" t="s">
        <v>6126</v>
      </c>
      <c r="E1082" s="34" t="s">
        <v>6122</v>
      </c>
      <c r="F1082" s="35" t="s">
        <v>6123</v>
      </c>
      <c r="G1082" s="35" t="s">
        <v>788</v>
      </c>
    </row>
    <row r="1083" spans="1:7" x14ac:dyDescent="0.3">
      <c r="A1083" s="33" t="s">
        <v>6124</v>
      </c>
      <c r="B1083" s="34" t="s">
        <v>6125</v>
      </c>
      <c r="C1083" s="35" t="s">
        <v>6131</v>
      </c>
      <c r="D1083" s="35" t="s">
        <v>6127</v>
      </c>
      <c r="E1083" s="34">
        <v>224825000</v>
      </c>
      <c r="F1083" s="35" t="s">
        <v>6128</v>
      </c>
      <c r="G1083" s="35" t="s">
        <v>555</v>
      </c>
    </row>
    <row r="1084" spans="1:7" x14ac:dyDescent="0.3">
      <c r="A1084" s="33" t="s">
        <v>6129</v>
      </c>
      <c r="B1084" s="34" t="s">
        <v>6130</v>
      </c>
      <c r="C1084" s="35" t="s">
        <v>6137</v>
      </c>
      <c r="D1084" s="35" t="s">
        <v>6132</v>
      </c>
      <c r="E1084" s="34" t="s">
        <v>6133</v>
      </c>
      <c r="F1084" s="35" t="s">
        <v>6134</v>
      </c>
      <c r="G1084" s="35" t="s">
        <v>555</v>
      </c>
    </row>
    <row r="1085" spans="1:7" x14ac:dyDescent="0.3">
      <c r="A1085" s="33" t="s">
        <v>6135</v>
      </c>
      <c r="B1085" s="34" t="s">
        <v>6136</v>
      </c>
      <c r="C1085" s="35" t="s">
        <v>6143</v>
      </c>
      <c r="D1085" s="35" t="s">
        <v>6138</v>
      </c>
      <c r="E1085" s="34" t="s">
        <v>6139</v>
      </c>
      <c r="F1085" s="35" t="s">
        <v>6140</v>
      </c>
      <c r="G1085" s="35" t="s">
        <v>788</v>
      </c>
    </row>
    <row r="1086" spans="1:7" x14ac:dyDescent="0.3">
      <c r="A1086" s="33" t="s">
        <v>6141</v>
      </c>
      <c r="B1086" s="34" t="s">
        <v>6142</v>
      </c>
      <c r="C1086" s="35" t="s">
        <v>6149</v>
      </c>
      <c r="D1086" s="35" t="s">
        <v>6144</v>
      </c>
      <c r="E1086" s="34" t="s">
        <v>6145</v>
      </c>
      <c r="F1086" s="35" t="s">
        <v>6146</v>
      </c>
      <c r="G1086" s="35" t="s">
        <v>580</v>
      </c>
    </row>
    <row r="1087" spans="1:7" x14ac:dyDescent="0.3">
      <c r="A1087" s="33" t="s">
        <v>6147</v>
      </c>
      <c r="B1087" s="34" t="s">
        <v>6148</v>
      </c>
      <c r="C1087" s="35" t="s">
        <v>6154</v>
      </c>
      <c r="E1087" s="34" t="s">
        <v>6150</v>
      </c>
      <c r="F1087" s="35" t="s">
        <v>6151</v>
      </c>
      <c r="G1087" s="35" t="s">
        <v>586</v>
      </c>
    </row>
    <row r="1088" spans="1:7" x14ac:dyDescent="0.3">
      <c r="A1088" s="33" t="s">
        <v>6152</v>
      </c>
      <c r="B1088" s="34" t="s">
        <v>6153</v>
      </c>
      <c r="C1088" s="35" t="s">
        <v>6160</v>
      </c>
      <c r="D1088" s="35" t="s">
        <v>6155</v>
      </c>
      <c r="E1088" s="34" t="s">
        <v>6156</v>
      </c>
      <c r="F1088" s="35" t="s">
        <v>6157</v>
      </c>
      <c r="G1088" s="35" t="s">
        <v>890</v>
      </c>
    </row>
    <row r="1089" spans="1:7" x14ac:dyDescent="0.3">
      <c r="A1089" s="33" t="s">
        <v>6158</v>
      </c>
      <c r="B1089" s="34" t="s">
        <v>6159</v>
      </c>
      <c r="C1089" s="35" t="s">
        <v>6165</v>
      </c>
      <c r="D1089" s="35" t="s">
        <v>6161</v>
      </c>
      <c r="E1089" s="34" t="s">
        <v>6162</v>
      </c>
      <c r="F1089" s="35" t="s">
        <v>5510</v>
      </c>
      <c r="G1089" s="35" t="s">
        <v>1117</v>
      </c>
    </row>
    <row r="1090" spans="1:7" x14ac:dyDescent="0.3">
      <c r="A1090" s="33" t="s">
        <v>6163</v>
      </c>
      <c r="B1090" s="34" t="s">
        <v>6164</v>
      </c>
      <c r="C1090" s="35" t="s">
        <v>6171</v>
      </c>
      <c r="D1090" s="35" t="s">
        <v>6166</v>
      </c>
      <c r="E1090" s="34" t="s">
        <v>6167</v>
      </c>
      <c r="F1090" s="35" t="s">
        <v>6168</v>
      </c>
      <c r="G1090" s="35" t="s">
        <v>555</v>
      </c>
    </row>
    <row r="1091" spans="1:7" x14ac:dyDescent="0.3">
      <c r="A1091" s="33" t="s">
        <v>6169</v>
      </c>
      <c r="B1091" s="34" t="s">
        <v>6170</v>
      </c>
      <c r="C1091" s="35" t="s">
        <v>6176</v>
      </c>
      <c r="E1091" s="34" t="s">
        <v>6172</v>
      </c>
      <c r="F1091" s="35" t="s">
        <v>6173</v>
      </c>
      <c r="G1091" s="35" t="s">
        <v>896</v>
      </c>
    </row>
    <row r="1092" spans="1:7" x14ac:dyDescent="0.3">
      <c r="A1092" s="33" t="s">
        <v>6174</v>
      </c>
      <c r="B1092" s="34" t="s">
        <v>6175</v>
      </c>
      <c r="C1092" s="35" t="s">
        <v>6182</v>
      </c>
      <c r="D1092" s="35" t="s">
        <v>6177</v>
      </c>
      <c r="E1092" s="34" t="s">
        <v>6178</v>
      </c>
      <c r="F1092" s="35" t="s">
        <v>6179</v>
      </c>
      <c r="G1092" s="35" t="s">
        <v>1279</v>
      </c>
    </row>
    <row r="1093" spans="1:7" x14ac:dyDescent="0.3">
      <c r="A1093" s="33" t="s">
        <v>6180</v>
      </c>
      <c r="B1093" s="34" t="s">
        <v>6181</v>
      </c>
      <c r="C1093" s="35" t="s">
        <v>6187</v>
      </c>
      <c r="E1093" s="34" t="s">
        <v>6183</v>
      </c>
      <c r="F1093" s="35" t="s">
        <v>6184</v>
      </c>
      <c r="G1093" s="35" t="s">
        <v>890</v>
      </c>
    </row>
    <row r="1094" spans="1:7" x14ac:dyDescent="0.3">
      <c r="A1094" s="33" t="s">
        <v>6185</v>
      </c>
      <c r="B1094" s="34" t="s">
        <v>6186</v>
      </c>
      <c r="C1094" s="35" t="s">
        <v>6192</v>
      </c>
      <c r="E1094" s="34" t="s">
        <v>6188</v>
      </c>
      <c r="F1094" s="35" t="s">
        <v>6189</v>
      </c>
      <c r="G1094" s="35" t="s">
        <v>716</v>
      </c>
    </row>
    <row r="1095" spans="1:7" x14ac:dyDescent="0.3">
      <c r="A1095" s="33" t="s">
        <v>6190</v>
      </c>
      <c r="B1095" s="34" t="s">
        <v>6191</v>
      </c>
      <c r="C1095" s="35" t="s">
        <v>6196</v>
      </c>
      <c r="E1095" s="34">
        <v>22193647</v>
      </c>
      <c r="F1095" s="35" t="s">
        <v>6193</v>
      </c>
      <c r="G1095" s="35" t="s">
        <v>555</v>
      </c>
    </row>
    <row r="1096" spans="1:7" x14ac:dyDescent="0.3">
      <c r="A1096" s="33" t="s">
        <v>6194</v>
      </c>
      <c r="B1096" s="34" t="s">
        <v>6195</v>
      </c>
      <c r="C1096" s="35" t="s">
        <v>6202</v>
      </c>
      <c r="D1096" s="35" t="s">
        <v>6197</v>
      </c>
      <c r="E1096" s="34" t="s">
        <v>6198</v>
      </c>
      <c r="F1096" s="35" t="s">
        <v>6199</v>
      </c>
      <c r="G1096" s="35" t="s">
        <v>884</v>
      </c>
    </row>
    <row r="1097" spans="1:7" x14ac:dyDescent="0.3">
      <c r="A1097" s="33" t="s">
        <v>6200</v>
      </c>
      <c r="B1097" s="34" t="s">
        <v>6201</v>
      </c>
      <c r="C1097" s="35" t="s">
        <v>6207</v>
      </c>
      <c r="E1097" s="34" t="s">
        <v>6203</v>
      </c>
      <c r="F1097" s="35" t="s">
        <v>6204</v>
      </c>
      <c r="G1097" s="35" t="s">
        <v>580</v>
      </c>
    </row>
    <row r="1098" spans="1:7" x14ac:dyDescent="0.3">
      <c r="A1098" s="33" t="s">
        <v>6205</v>
      </c>
      <c r="B1098" s="34" t="s">
        <v>6206</v>
      </c>
      <c r="C1098" s="35" t="s">
        <v>6211</v>
      </c>
      <c r="E1098" s="34" t="s">
        <v>660</v>
      </c>
      <c r="F1098" s="35" t="s">
        <v>6208</v>
      </c>
      <c r="G1098" s="35" t="s">
        <v>555</v>
      </c>
    </row>
    <row r="1099" spans="1:7" x14ac:dyDescent="0.3">
      <c r="A1099" s="33" t="s">
        <v>6209</v>
      </c>
      <c r="B1099" s="34" t="s">
        <v>6210</v>
      </c>
      <c r="C1099" s="35" t="s">
        <v>6216</v>
      </c>
      <c r="E1099" s="34" t="s">
        <v>6212</v>
      </c>
      <c r="F1099" s="35" t="s">
        <v>6213</v>
      </c>
      <c r="G1099" s="35" t="s">
        <v>890</v>
      </c>
    </row>
    <row r="1100" spans="1:7" x14ac:dyDescent="0.3">
      <c r="A1100" s="33" t="s">
        <v>6214</v>
      </c>
      <c r="B1100" s="34" t="s">
        <v>6215</v>
      </c>
      <c r="C1100" s="35" t="s">
        <v>6221</v>
      </c>
      <c r="E1100" s="34" t="s">
        <v>6217</v>
      </c>
      <c r="F1100" s="35" t="s">
        <v>6218</v>
      </c>
      <c r="G1100" s="35" t="s">
        <v>555</v>
      </c>
    </row>
    <row r="1101" spans="1:7" x14ac:dyDescent="0.3">
      <c r="A1101" s="33" t="s">
        <v>6219</v>
      </c>
      <c r="B1101" s="34" t="s">
        <v>6220</v>
      </c>
      <c r="C1101" s="35" t="s">
        <v>6226</v>
      </c>
      <c r="E1101" s="34" t="s">
        <v>6222</v>
      </c>
      <c r="F1101" s="35" t="s">
        <v>6223</v>
      </c>
      <c r="G1101" s="35" t="s">
        <v>925</v>
      </c>
    </row>
    <row r="1102" spans="1:7" x14ac:dyDescent="0.3">
      <c r="A1102" s="33" t="s">
        <v>6224</v>
      </c>
      <c r="B1102" s="34" t="s">
        <v>6225</v>
      </c>
      <c r="C1102" s="35" t="s">
        <v>6231</v>
      </c>
      <c r="D1102" s="35" t="s">
        <v>6227</v>
      </c>
      <c r="E1102" s="34" t="s">
        <v>660</v>
      </c>
      <c r="F1102" s="35" t="s">
        <v>6228</v>
      </c>
      <c r="G1102" s="35" t="s">
        <v>555</v>
      </c>
    </row>
    <row r="1103" spans="1:7" x14ac:dyDescent="0.3">
      <c r="A1103" s="33" t="s">
        <v>6229</v>
      </c>
      <c r="B1103" s="34" t="s">
        <v>6230</v>
      </c>
      <c r="C1103" s="35" t="s">
        <v>6236</v>
      </c>
      <c r="E1103" s="34" t="s">
        <v>6232</v>
      </c>
      <c r="F1103" s="35" t="s">
        <v>6233</v>
      </c>
      <c r="G1103" s="35" t="s">
        <v>592</v>
      </c>
    </row>
    <row r="1104" spans="1:7" x14ac:dyDescent="0.3">
      <c r="A1104" s="33" t="s">
        <v>6234</v>
      </c>
      <c r="B1104" s="34" t="s">
        <v>6235</v>
      </c>
      <c r="C1104" s="35" t="s">
        <v>6241</v>
      </c>
      <c r="E1104" s="34" t="s">
        <v>6237</v>
      </c>
      <c r="F1104" s="35" t="s">
        <v>6238</v>
      </c>
      <c r="G1104" s="35" t="s">
        <v>2107</v>
      </c>
    </row>
    <row r="1105" spans="1:7" x14ac:dyDescent="0.3">
      <c r="A1105" s="33" t="s">
        <v>6239</v>
      </c>
      <c r="B1105" s="34" t="s">
        <v>6240</v>
      </c>
      <c r="C1105" s="35" t="s">
        <v>6243</v>
      </c>
      <c r="E1105" s="34" t="s">
        <v>660</v>
      </c>
      <c r="F1105" s="35" t="s">
        <v>6242</v>
      </c>
      <c r="G1105" s="35" t="s">
        <v>580</v>
      </c>
    </row>
    <row r="1106" spans="1:7" x14ac:dyDescent="0.3">
      <c r="A1106" s="33" t="s">
        <v>6244</v>
      </c>
      <c r="B1106" s="34" t="s">
        <v>6245</v>
      </c>
      <c r="C1106" s="35" t="s">
        <v>6250</v>
      </c>
      <c r="E1106" s="34" t="s">
        <v>6246</v>
      </c>
      <c r="F1106" s="35" t="s">
        <v>6247</v>
      </c>
      <c r="G1106" s="35" t="s">
        <v>560</v>
      </c>
    </row>
    <row r="1107" spans="1:7" x14ac:dyDescent="0.3">
      <c r="A1107" s="33" t="s">
        <v>6248</v>
      </c>
      <c r="B1107" s="34" t="s">
        <v>6249</v>
      </c>
      <c r="C1107" s="35" t="s">
        <v>6254</v>
      </c>
      <c r="E1107" s="34" t="s">
        <v>5645</v>
      </c>
      <c r="F1107" s="35" t="s">
        <v>6251</v>
      </c>
      <c r="G1107" s="35" t="s">
        <v>669</v>
      </c>
    </row>
    <row r="1108" spans="1:7" x14ac:dyDescent="0.3">
      <c r="A1108" s="33" t="s">
        <v>6252</v>
      </c>
      <c r="B1108" s="34" t="s">
        <v>6253</v>
      </c>
      <c r="C1108" s="35" t="s">
        <v>6258</v>
      </c>
      <c r="E1108" s="34" t="s">
        <v>660</v>
      </c>
      <c r="F1108" s="35" t="s">
        <v>6255</v>
      </c>
      <c r="G1108" s="35" t="s">
        <v>699</v>
      </c>
    </row>
    <row r="1109" spans="1:7" x14ac:dyDescent="0.3">
      <c r="A1109" s="33" t="s">
        <v>6256</v>
      </c>
      <c r="B1109" s="34" t="s">
        <v>6257</v>
      </c>
      <c r="C1109" s="35" t="s">
        <v>6264</v>
      </c>
      <c r="D1109" s="35" t="s">
        <v>6259</v>
      </c>
      <c r="E1109" s="34" t="s">
        <v>6260</v>
      </c>
      <c r="F1109" s="35" t="s">
        <v>6261</v>
      </c>
      <c r="G1109" s="35" t="s">
        <v>580</v>
      </c>
    </row>
    <row r="1110" spans="1:7" x14ac:dyDescent="0.3">
      <c r="A1110" s="33" t="s">
        <v>6262</v>
      </c>
      <c r="B1110" s="34" t="s">
        <v>6263</v>
      </c>
      <c r="C1110" s="35" t="s">
        <v>6269</v>
      </c>
      <c r="E1110" s="34" t="s">
        <v>6265</v>
      </c>
      <c r="F1110" s="35" t="s">
        <v>6266</v>
      </c>
      <c r="G1110" s="35" t="s">
        <v>907</v>
      </c>
    </row>
    <row r="1111" spans="1:7" x14ac:dyDescent="0.3">
      <c r="A1111" s="33" t="s">
        <v>6267</v>
      </c>
      <c r="B1111" s="34" t="s">
        <v>6268</v>
      </c>
      <c r="C1111" s="35" t="s">
        <v>6274</v>
      </c>
      <c r="E1111" s="34" t="s">
        <v>6270</v>
      </c>
      <c r="F1111" s="35" t="s">
        <v>6271</v>
      </c>
      <c r="G1111" s="35" t="s">
        <v>1679</v>
      </c>
    </row>
    <row r="1112" spans="1:7" x14ac:dyDescent="0.3">
      <c r="A1112" s="33" t="s">
        <v>6272</v>
      </c>
      <c r="B1112" s="34" t="s">
        <v>6273</v>
      </c>
      <c r="C1112" s="35" t="s">
        <v>6279</v>
      </c>
      <c r="E1112" s="34" t="s">
        <v>6275</v>
      </c>
      <c r="F1112" s="35" t="s">
        <v>6276</v>
      </c>
      <c r="G1112" s="35" t="s">
        <v>555</v>
      </c>
    </row>
    <row r="1113" spans="1:7" x14ac:dyDescent="0.3">
      <c r="A1113" s="33" t="s">
        <v>6277</v>
      </c>
      <c r="B1113" s="34" t="s">
        <v>6278</v>
      </c>
      <c r="C1113" s="35" t="s">
        <v>6284</v>
      </c>
      <c r="E1113" s="34" t="s">
        <v>6280</v>
      </c>
      <c r="F1113" s="35" t="s">
        <v>6281</v>
      </c>
      <c r="G1113" s="35" t="s">
        <v>1117</v>
      </c>
    </row>
    <row r="1114" spans="1:7" x14ac:dyDescent="0.3">
      <c r="A1114" s="33" t="s">
        <v>6282</v>
      </c>
      <c r="B1114" s="34" t="s">
        <v>6283</v>
      </c>
      <c r="C1114" s="35" t="s">
        <v>6288</v>
      </c>
      <c r="E1114" s="34">
        <v>26955229</v>
      </c>
      <c r="F1114" s="35" t="s">
        <v>6285</v>
      </c>
      <c r="G1114" s="35" t="s">
        <v>555</v>
      </c>
    </row>
    <row r="1115" spans="1:7" x14ac:dyDescent="0.3">
      <c r="A1115" s="33" t="s">
        <v>6286</v>
      </c>
      <c r="B1115" s="34" t="s">
        <v>6287</v>
      </c>
      <c r="C1115" s="35" t="s">
        <v>6293</v>
      </c>
      <c r="E1115" s="34" t="s">
        <v>6289</v>
      </c>
      <c r="F1115" s="35" t="s">
        <v>6290</v>
      </c>
      <c r="G1115" s="35" t="s">
        <v>555</v>
      </c>
    </row>
    <row r="1116" spans="1:7" x14ac:dyDescent="0.3">
      <c r="A1116" s="33" t="s">
        <v>6291</v>
      </c>
      <c r="B1116" s="34" t="s">
        <v>6292</v>
      </c>
      <c r="C1116" s="35" t="s">
        <v>6299</v>
      </c>
      <c r="D1116" s="35" t="s">
        <v>6294</v>
      </c>
      <c r="E1116" s="34" t="s">
        <v>6295</v>
      </c>
      <c r="F1116" s="35" t="s">
        <v>6296</v>
      </c>
      <c r="G1116" s="35" t="s">
        <v>867</v>
      </c>
    </row>
    <row r="1117" spans="1:7" x14ac:dyDescent="0.3">
      <c r="A1117" s="33" t="s">
        <v>6297</v>
      </c>
      <c r="B1117" s="34" t="s">
        <v>6298</v>
      </c>
      <c r="C1117" s="35" t="s">
        <v>6303</v>
      </c>
      <c r="D1117" s="35" t="s">
        <v>6300</v>
      </c>
      <c r="E1117" s="34" t="s">
        <v>6301</v>
      </c>
      <c r="F1117" s="35" t="s">
        <v>6302</v>
      </c>
      <c r="G1117" s="35" t="s">
        <v>896</v>
      </c>
    </row>
    <row r="1118" spans="1:7" x14ac:dyDescent="0.3">
      <c r="A1118" s="33" t="s">
        <v>6304</v>
      </c>
      <c r="B1118" s="34" t="s">
        <v>6305</v>
      </c>
      <c r="C1118" s="35" t="s">
        <v>6310</v>
      </c>
      <c r="E1118" s="34" t="s">
        <v>6306</v>
      </c>
      <c r="F1118" s="35" t="s">
        <v>6307</v>
      </c>
      <c r="G1118" s="35" t="s">
        <v>688</v>
      </c>
    </row>
    <row r="1119" spans="1:7" x14ac:dyDescent="0.3">
      <c r="A1119" s="33" t="s">
        <v>6308</v>
      </c>
      <c r="B1119" s="34" t="s">
        <v>6309</v>
      </c>
      <c r="C1119" s="35" t="s">
        <v>6316</v>
      </c>
      <c r="D1119" s="35" t="s">
        <v>6311</v>
      </c>
      <c r="E1119" s="34" t="s">
        <v>6312</v>
      </c>
      <c r="F1119" s="35" t="s">
        <v>6313</v>
      </c>
      <c r="G1119" s="35" t="s">
        <v>586</v>
      </c>
    </row>
    <row r="1120" spans="1:7" x14ac:dyDescent="0.3">
      <c r="A1120" s="33" t="s">
        <v>6314</v>
      </c>
      <c r="B1120" s="34" t="s">
        <v>6315</v>
      </c>
      <c r="C1120" s="35" t="s">
        <v>6322</v>
      </c>
      <c r="D1120" s="35" t="s">
        <v>6317</v>
      </c>
      <c r="E1120" s="34" t="s">
        <v>6318</v>
      </c>
      <c r="F1120" s="35" t="s">
        <v>6319</v>
      </c>
      <c r="G1120" s="35" t="s">
        <v>1083</v>
      </c>
    </row>
    <row r="1121" spans="1:7" x14ac:dyDescent="0.3">
      <c r="A1121" s="33" t="s">
        <v>6320</v>
      </c>
      <c r="B1121" s="34" t="s">
        <v>6321</v>
      </c>
      <c r="C1121" s="35" t="s">
        <v>6327</v>
      </c>
      <c r="E1121" s="34" t="s">
        <v>6323</v>
      </c>
      <c r="F1121" s="35" t="s">
        <v>6324</v>
      </c>
      <c r="G1121" s="35" t="s">
        <v>2107</v>
      </c>
    </row>
    <row r="1122" spans="1:7" x14ac:dyDescent="0.3">
      <c r="A1122" s="33" t="s">
        <v>6325</v>
      </c>
      <c r="B1122" s="34" t="s">
        <v>6326</v>
      </c>
      <c r="C1122" s="35" t="s">
        <v>6332</v>
      </c>
      <c r="E1122" s="34" t="s">
        <v>6328</v>
      </c>
      <c r="F1122" s="35" t="s">
        <v>6329</v>
      </c>
      <c r="G1122" s="35" t="s">
        <v>555</v>
      </c>
    </row>
    <row r="1123" spans="1:7" x14ac:dyDescent="0.3">
      <c r="A1123" s="33" t="s">
        <v>6330</v>
      </c>
      <c r="B1123" s="34" t="s">
        <v>6331</v>
      </c>
      <c r="C1123" s="35" t="s">
        <v>6337</v>
      </c>
      <c r="E1123" s="34" t="s">
        <v>6333</v>
      </c>
      <c r="F1123" s="35" t="s">
        <v>6334</v>
      </c>
      <c r="G1123" s="35" t="s">
        <v>555</v>
      </c>
    </row>
    <row r="1124" spans="1:7" x14ac:dyDescent="0.3">
      <c r="A1124" s="33" t="s">
        <v>6335</v>
      </c>
      <c r="B1124" s="34" t="s">
        <v>6336</v>
      </c>
      <c r="C1124" s="35" t="s">
        <v>6342</v>
      </c>
      <c r="E1124" s="34" t="s">
        <v>6338</v>
      </c>
      <c r="F1124" s="35" t="s">
        <v>6339</v>
      </c>
      <c r="G1124" s="35" t="s">
        <v>896</v>
      </c>
    </row>
    <row r="1125" spans="1:7" x14ac:dyDescent="0.3">
      <c r="A1125" s="33" t="s">
        <v>6340</v>
      </c>
      <c r="B1125" s="34" t="s">
        <v>6341</v>
      </c>
      <c r="C1125" s="35" t="s">
        <v>6348</v>
      </c>
      <c r="D1125" s="35" t="s">
        <v>6343</v>
      </c>
      <c r="E1125" s="34" t="s">
        <v>6344</v>
      </c>
      <c r="F1125" s="35" t="s">
        <v>6345</v>
      </c>
      <c r="G1125" s="35" t="s">
        <v>555</v>
      </c>
    </row>
    <row r="1126" spans="1:7" x14ac:dyDescent="0.3">
      <c r="A1126" s="33" t="s">
        <v>6346</v>
      </c>
      <c r="B1126" s="34" t="s">
        <v>6347</v>
      </c>
      <c r="C1126" s="35" t="s">
        <v>6353</v>
      </c>
      <c r="E1126" s="34" t="s">
        <v>6349</v>
      </c>
      <c r="F1126" s="35" t="s">
        <v>6350</v>
      </c>
      <c r="G1126" s="35" t="s">
        <v>877</v>
      </c>
    </row>
    <row r="1127" spans="1:7" x14ac:dyDescent="0.3">
      <c r="A1127" s="33" t="s">
        <v>6351</v>
      </c>
      <c r="B1127" s="34" t="s">
        <v>6352</v>
      </c>
      <c r="C1127" s="35" t="s">
        <v>6356</v>
      </c>
      <c r="E1127" s="34" t="s">
        <v>660</v>
      </c>
      <c r="F1127" s="35" t="s">
        <v>6073</v>
      </c>
      <c r="G1127" s="35" t="s">
        <v>555</v>
      </c>
    </row>
    <row r="1128" spans="1:7" x14ac:dyDescent="0.3">
      <c r="A1128" s="33" t="s">
        <v>6354</v>
      </c>
      <c r="B1128" s="34" t="s">
        <v>6355</v>
      </c>
      <c r="C1128" s="35" t="s">
        <v>6362</v>
      </c>
      <c r="D1128" s="35" t="s">
        <v>6357</v>
      </c>
      <c r="E1128" s="34" t="s">
        <v>6358</v>
      </c>
      <c r="F1128" s="35" t="s">
        <v>6359</v>
      </c>
      <c r="G1128" s="35" t="s">
        <v>580</v>
      </c>
    </row>
    <row r="1129" spans="1:7" x14ac:dyDescent="0.3">
      <c r="A1129" s="33" t="s">
        <v>6360</v>
      </c>
      <c r="B1129" s="34" t="s">
        <v>6361</v>
      </c>
      <c r="C1129" s="35" t="s">
        <v>6368</v>
      </c>
      <c r="D1129" s="35" t="s">
        <v>6363</v>
      </c>
      <c r="E1129" s="34" t="s">
        <v>6364</v>
      </c>
      <c r="F1129" s="35" t="s">
        <v>6365</v>
      </c>
      <c r="G1129" s="35" t="s">
        <v>1244</v>
      </c>
    </row>
    <row r="1130" spans="1:7" x14ac:dyDescent="0.3">
      <c r="A1130" s="33" t="s">
        <v>6366</v>
      </c>
      <c r="B1130" s="34" t="s">
        <v>6367</v>
      </c>
      <c r="C1130" s="35" t="s">
        <v>6373</v>
      </c>
      <c r="E1130" s="34" t="s">
        <v>6369</v>
      </c>
      <c r="F1130" s="35" t="s">
        <v>6370</v>
      </c>
      <c r="G1130" s="35" t="s">
        <v>1201</v>
      </c>
    </row>
    <row r="1131" spans="1:7" x14ac:dyDescent="0.3">
      <c r="A1131" s="33" t="s">
        <v>6371</v>
      </c>
      <c r="B1131" s="34" t="s">
        <v>6372</v>
      </c>
      <c r="C1131" s="35" t="s">
        <v>6379</v>
      </c>
      <c r="D1131" s="35" t="s">
        <v>6374</v>
      </c>
      <c r="E1131" s="34" t="s">
        <v>6375</v>
      </c>
      <c r="F1131" s="35" t="s">
        <v>6376</v>
      </c>
      <c r="G1131" s="35" t="s">
        <v>580</v>
      </c>
    </row>
    <row r="1132" spans="1:7" x14ac:dyDescent="0.3">
      <c r="A1132" s="33" t="s">
        <v>6377</v>
      </c>
      <c r="B1132" s="34" t="s">
        <v>6378</v>
      </c>
      <c r="C1132" s="35" t="s">
        <v>6384</v>
      </c>
      <c r="E1132" s="34" t="s">
        <v>6380</v>
      </c>
      <c r="F1132" s="35" t="s">
        <v>6381</v>
      </c>
      <c r="G1132" s="35" t="s">
        <v>555</v>
      </c>
    </row>
    <row r="1133" spans="1:7" x14ac:dyDescent="0.3">
      <c r="A1133" s="33" t="s">
        <v>6382</v>
      </c>
      <c r="B1133" s="34" t="s">
        <v>6383</v>
      </c>
      <c r="C1133" s="35" t="s">
        <v>6389</v>
      </c>
      <c r="E1133" s="34" t="s">
        <v>6385</v>
      </c>
      <c r="F1133" s="35" t="s">
        <v>6386</v>
      </c>
      <c r="G1133" s="35" t="s">
        <v>794</v>
      </c>
    </row>
    <row r="1134" spans="1:7" x14ac:dyDescent="0.3">
      <c r="A1134" s="33" t="s">
        <v>6387</v>
      </c>
      <c r="B1134" s="34" t="s">
        <v>6388</v>
      </c>
      <c r="C1134" s="35" t="s">
        <v>6393</v>
      </c>
      <c r="E1134" s="34">
        <v>26961019</v>
      </c>
      <c r="F1134" s="35" t="s">
        <v>6390</v>
      </c>
      <c r="G1134" s="35" t="s">
        <v>555</v>
      </c>
    </row>
    <row r="1135" spans="1:7" x14ac:dyDescent="0.3">
      <c r="A1135" s="33" t="s">
        <v>6391</v>
      </c>
      <c r="B1135" s="34" t="s">
        <v>6392</v>
      </c>
      <c r="C1135" s="35" t="s">
        <v>6398</v>
      </c>
      <c r="E1135" s="34" t="s">
        <v>6394</v>
      </c>
      <c r="F1135" s="35" t="s">
        <v>6395</v>
      </c>
      <c r="G1135" s="35" t="s">
        <v>592</v>
      </c>
    </row>
    <row r="1136" spans="1:7" x14ac:dyDescent="0.3">
      <c r="A1136" s="33" t="s">
        <v>6396</v>
      </c>
      <c r="B1136" s="34" t="s">
        <v>6397</v>
      </c>
      <c r="C1136" s="35" t="s">
        <v>6401</v>
      </c>
      <c r="E1136" s="34" t="s">
        <v>6399</v>
      </c>
      <c r="F1136" s="35" t="s">
        <v>6400</v>
      </c>
      <c r="G1136" s="35" t="s">
        <v>580</v>
      </c>
    </row>
    <row r="1137" spans="1:7" x14ac:dyDescent="0.3">
      <c r="A1137" s="33" t="s">
        <v>6402</v>
      </c>
      <c r="B1137" s="34" t="s">
        <v>6403</v>
      </c>
      <c r="C1137" s="35" t="s">
        <v>6408</v>
      </c>
      <c r="E1137" s="34" t="s">
        <v>6404</v>
      </c>
      <c r="F1137" s="35" t="s">
        <v>6405</v>
      </c>
      <c r="G1137" s="35" t="s">
        <v>555</v>
      </c>
    </row>
    <row r="1138" spans="1:7" x14ac:dyDescent="0.3">
      <c r="A1138" s="33" t="s">
        <v>6406</v>
      </c>
      <c r="B1138" s="34" t="s">
        <v>6407</v>
      </c>
      <c r="C1138" s="35" t="s">
        <v>6413</v>
      </c>
      <c r="E1138" s="34" t="s">
        <v>6409</v>
      </c>
      <c r="F1138" s="35" t="s">
        <v>6410</v>
      </c>
      <c r="G1138" s="35" t="s">
        <v>592</v>
      </c>
    </row>
    <row r="1139" spans="1:7" x14ac:dyDescent="0.3">
      <c r="A1139" s="33" t="s">
        <v>6411</v>
      </c>
      <c r="B1139" s="34" t="s">
        <v>6412</v>
      </c>
      <c r="C1139" s="35" t="s">
        <v>6418</v>
      </c>
      <c r="E1139" s="34" t="s">
        <v>6414</v>
      </c>
      <c r="F1139" s="35" t="s">
        <v>6415</v>
      </c>
      <c r="G1139" s="35" t="s">
        <v>963</v>
      </c>
    </row>
    <row r="1140" spans="1:7" x14ac:dyDescent="0.3">
      <c r="A1140" s="33" t="s">
        <v>6416</v>
      </c>
      <c r="B1140" s="34" t="s">
        <v>6417</v>
      </c>
      <c r="C1140" s="35" t="s">
        <v>6422</v>
      </c>
      <c r="E1140" s="34">
        <v>22319000</v>
      </c>
      <c r="F1140" s="35" t="s">
        <v>6419</v>
      </c>
      <c r="G1140" s="35" t="s">
        <v>555</v>
      </c>
    </row>
    <row r="1141" spans="1:7" x14ac:dyDescent="0.3">
      <c r="A1141" s="33" t="s">
        <v>6420</v>
      </c>
      <c r="B1141" s="34" t="s">
        <v>6421</v>
      </c>
      <c r="C1141" s="35" t="s">
        <v>6426</v>
      </c>
      <c r="E1141" s="34">
        <v>26965460</v>
      </c>
      <c r="F1141" s="35" t="s">
        <v>6423</v>
      </c>
      <c r="G1141" s="35" t="s">
        <v>555</v>
      </c>
    </row>
    <row r="1142" spans="1:7" x14ac:dyDescent="0.3">
      <c r="A1142" s="33" t="s">
        <v>6424</v>
      </c>
      <c r="B1142" s="34" t="s">
        <v>6425</v>
      </c>
      <c r="C1142" s="35" t="s">
        <v>6431</v>
      </c>
      <c r="E1142" s="34" t="s">
        <v>6427</v>
      </c>
      <c r="F1142" s="35" t="s">
        <v>6428</v>
      </c>
      <c r="G1142" s="35" t="s">
        <v>592</v>
      </c>
    </row>
    <row r="1143" spans="1:7" x14ac:dyDescent="0.3">
      <c r="A1143" s="33" t="s">
        <v>6429</v>
      </c>
      <c r="B1143" s="34" t="s">
        <v>6430</v>
      </c>
      <c r="C1143" s="35" t="s">
        <v>6437</v>
      </c>
      <c r="D1143" s="35" t="s">
        <v>6432</v>
      </c>
      <c r="E1143" s="34" t="s">
        <v>6433</v>
      </c>
      <c r="F1143" s="35" t="s">
        <v>6434</v>
      </c>
      <c r="G1143" s="35" t="s">
        <v>809</v>
      </c>
    </row>
    <row r="1144" spans="1:7" x14ac:dyDescent="0.3">
      <c r="A1144" s="33" t="s">
        <v>6435</v>
      </c>
      <c r="B1144" s="34" t="s">
        <v>6436</v>
      </c>
      <c r="C1144" s="35" t="s">
        <v>6442</v>
      </c>
      <c r="E1144" s="34" t="s">
        <v>6438</v>
      </c>
      <c r="F1144" s="35" t="s">
        <v>6439</v>
      </c>
      <c r="G1144" s="35" t="s">
        <v>699</v>
      </c>
    </row>
    <row r="1145" spans="1:7" x14ac:dyDescent="0.3">
      <c r="A1145" s="33" t="s">
        <v>6440</v>
      </c>
      <c r="B1145" s="34" t="s">
        <v>6441</v>
      </c>
      <c r="C1145" s="35" t="s">
        <v>6447</v>
      </c>
      <c r="E1145" s="34" t="s">
        <v>6443</v>
      </c>
      <c r="F1145" s="35" t="s">
        <v>6444</v>
      </c>
      <c r="G1145" s="35" t="s">
        <v>555</v>
      </c>
    </row>
    <row r="1146" spans="1:7" x14ac:dyDescent="0.3">
      <c r="A1146" s="33" t="s">
        <v>6445</v>
      </c>
      <c r="B1146" s="34" t="s">
        <v>6446</v>
      </c>
      <c r="C1146" s="35" t="s">
        <v>6452</v>
      </c>
      <c r="E1146" s="34" t="s">
        <v>6448</v>
      </c>
      <c r="F1146" s="35" t="s">
        <v>6449</v>
      </c>
      <c r="G1146" s="35" t="s">
        <v>592</v>
      </c>
    </row>
    <row r="1147" spans="1:7" x14ac:dyDescent="0.3">
      <c r="A1147" s="33" t="s">
        <v>6450</v>
      </c>
      <c r="B1147" s="34" t="s">
        <v>6451</v>
      </c>
      <c r="C1147" s="35" t="s">
        <v>6457</v>
      </c>
      <c r="E1147" s="34" t="s">
        <v>6453</v>
      </c>
      <c r="F1147" s="35" t="s">
        <v>6454</v>
      </c>
      <c r="G1147" s="35" t="s">
        <v>925</v>
      </c>
    </row>
    <row r="1148" spans="1:7" x14ac:dyDescent="0.3">
      <c r="A1148" s="33" t="s">
        <v>6455</v>
      </c>
      <c r="B1148" s="34" t="s">
        <v>6456</v>
      </c>
      <c r="C1148" s="35" t="s">
        <v>6462</v>
      </c>
      <c r="E1148" s="34" t="s">
        <v>6458</v>
      </c>
      <c r="F1148" s="35" t="s">
        <v>6459</v>
      </c>
      <c r="G1148" s="35" t="s">
        <v>1083</v>
      </c>
    </row>
    <row r="1149" spans="1:7" x14ac:dyDescent="0.3">
      <c r="A1149" s="33" t="s">
        <v>6460</v>
      </c>
      <c r="B1149" s="34" t="s">
        <v>6461</v>
      </c>
      <c r="C1149" s="35" t="s">
        <v>6466</v>
      </c>
      <c r="E1149" s="34">
        <v>222877570</v>
      </c>
      <c r="F1149" s="35" t="s">
        <v>6463</v>
      </c>
      <c r="G1149" s="35" t="s">
        <v>555</v>
      </c>
    </row>
    <row r="1150" spans="1:7" x14ac:dyDescent="0.3">
      <c r="A1150" s="33" t="s">
        <v>6464</v>
      </c>
      <c r="B1150" s="34" t="s">
        <v>6465</v>
      </c>
      <c r="C1150" s="35" t="s">
        <v>6472</v>
      </c>
      <c r="D1150" s="35" t="s">
        <v>6467</v>
      </c>
      <c r="E1150" s="34" t="s">
        <v>6468</v>
      </c>
      <c r="F1150" s="35" t="s">
        <v>6469</v>
      </c>
      <c r="G1150" s="35" t="s">
        <v>877</v>
      </c>
    </row>
    <row r="1151" spans="1:7" x14ac:dyDescent="0.3">
      <c r="A1151" s="33" t="s">
        <v>6470</v>
      </c>
      <c r="B1151" s="34" t="s">
        <v>6471</v>
      </c>
      <c r="C1151" s="35" t="s">
        <v>6477</v>
      </c>
      <c r="E1151" s="34" t="s">
        <v>6473</v>
      </c>
      <c r="F1151" s="35" t="s">
        <v>6474</v>
      </c>
      <c r="G1151" s="35" t="s">
        <v>963</v>
      </c>
    </row>
    <row r="1152" spans="1:7" x14ac:dyDescent="0.3">
      <c r="A1152" s="33" t="s">
        <v>6475</v>
      </c>
      <c r="B1152" s="34" t="s">
        <v>6476</v>
      </c>
      <c r="C1152" s="35" t="s">
        <v>6482</v>
      </c>
      <c r="E1152" s="34" t="s">
        <v>6478</v>
      </c>
      <c r="F1152" s="35" t="s">
        <v>6479</v>
      </c>
      <c r="G1152" s="35" t="s">
        <v>555</v>
      </c>
    </row>
    <row r="1153" spans="1:7" x14ac:dyDescent="0.3">
      <c r="A1153" s="33" t="s">
        <v>6480</v>
      </c>
      <c r="B1153" s="34" t="s">
        <v>6481</v>
      </c>
      <c r="C1153" s="35" t="s">
        <v>6487</v>
      </c>
      <c r="E1153" s="34" t="s">
        <v>6483</v>
      </c>
      <c r="F1153" s="35" t="s">
        <v>6484</v>
      </c>
      <c r="G1153" s="35" t="s">
        <v>555</v>
      </c>
    </row>
    <row r="1154" spans="1:7" x14ac:dyDescent="0.3">
      <c r="A1154" s="33" t="s">
        <v>6485</v>
      </c>
      <c r="B1154" s="34" t="s">
        <v>6486</v>
      </c>
      <c r="C1154" s="35" t="s">
        <v>6492</v>
      </c>
      <c r="E1154" s="34" t="s">
        <v>6488</v>
      </c>
      <c r="F1154" s="35" t="s">
        <v>6489</v>
      </c>
      <c r="G1154" s="35" t="s">
        <v>1020</v>
      </c>
    </row>
    <row r="1155" spans="1:7" x14ac:dyDescent="0.3">
      <c r="A1155" s="33" t="s">
        <v>6490</v>
      </c>
      <c r="B1155" s="34" t="s">
        <v>6491</v>
      </c>
      <c r="C1155" s="35" t="s">
        <v>6496</v>
      </c>
      <c r="E1155" s="34" t="s">
        <v>660</v>
      </c>
      <c r="F1155" s="35" t="s">
        <v>6493</v>
      </c>
      <c r="G1155" s="35" t="s">
        <v>555</v>
      </c>
    </row>
    <row r="1156" spans="1:7" x14ac:dyDescent="0.3">
      <c r="A1156" s="33" t="s">
        <v>6494</v>
      </c>
      <c r="B1156" s="34" t="s">
        <v>6495</v>
      </c>
      <c r="C1156" s="35" t="s">
        <v>6501</v>
      </c>
      <c r="E1156" s="34" t="s">
        <v>6497</v>
      </c>
      <c r="F1156" s="35" t="s">
        <v>6498</v>
      </c>
      <c r="G1156" s="35" t="s">
        <v>699</v>
      </c>
    </row>
    <row r="1157" spans="1:7" x14ac:dyDescent="0.3">
      <c r="A1157" s="33" t="s">
        <v>6499</v>
      </c>
      <c r="B1157" s="34" t="s">
        <v>6500</v>
      </c>
      <c r="C1157" s="35" t="s">
        <v>6503</v>
      </c>
      <c r="E1157" s="34" t="s">
        <v>660</v>
      </c>
      <c r="F1157" s="35" t="s">
        <v>6502</v>
      </c>
      <c r="G1157" s="35" t="s">
        <v>1041</v>
      </c>
    </row>
    <row r="1158" spans="1:7" x14ac:dyDescent="0.3">
      <c r="A1158" s="33" t="s">
        <v>6504</v>
      </c>
      <c r="B1158" s="34" t="s">
        <v>6505</v>
      </c>
      <c r="C1158" s="35" t="s">
        <v>6509</v>
      </c>
      <c r="E1158" s="34">
        <v>26333960</v>
      </c>
      <c r="F1158" s="35" t="s">
        <v>6506</v>
      </c>
      <c r="G1158" s="35" t="s">
        <v>555</v>
      </c>
    </row>
    <row r="1159" spans="1:7" x14ac:dyDescent="0.3">
      <c r="A1159" s="33" t="s">
        <v>6507</v>
      </c>
      <c r="B1159" s="34" t="s">
        <v>6508</v>
      </c>
      <c r="C1159" s="35" t="s">
        <v>6514</v>
      </c>
      <c r="E1159" s="34" t="s">
        <v>6510</v>
      </c>
      <c r="F1159" s="35" t="s">
        <v>6511</v>
      </c>
      <c r="G1159" s="35" t="s">
        <v>580</v>
      </c>
    </row>
    <row r="1160" spans="1:7" x14ac:dyDescent="0.3">
      <c r="A1160" s="33" t="s">
        <v>6512</v>
      </c>
      <c r="B1160" s="34" t="s">
        <v>6513</v>
      </c>
      <c r="C1160" s="35" t="s">
        <v>6520</v>
      </c>
      <c r="D1160" s="35" t="s">
        <v>6515</v>
      </c>
      <c r="E1160" s="34" t="s">
        <v>6516</v>
      </c>
      <c r="F1160" s="35" t="s">
        <v>6517</v>
      </c>
      <c r="G1160" s="35" t="s">
        <v>555</v>
      </c>
    </row>
    <row r="1161" spans="1:7" x14ac:dyDescent="0.3">
      <c r="A1161" s="33" t="s">
        <v>6518</v>
      </c>
      <c r="B1161" s="34" t="s">
        <v>6519</v>
      </c>
      <c r="C1161" s="35" t="s">
        <v>6523</v>
      </c>
      <c r="E1161" s="34" t="s">
        <v>6521</v>
      </c>
      <c r="F1161" s="35" t="s">
        <v>6522</v>
      </c>
      <c r="G1161" s="35" t="s">
        <v>580</v>
      </c>
    </row>
    <row r="1162" spans="1:7" x14ac:dyDescent="0.3">
      <c r="A1162" s="33" t="s">
        <v>6524</v>
      </c>
      <c r="B1162" s="34" t="s">
        <v>6525</v>
      </c>
      <c r="C1162" s="35" t="s">
        <v>6530</v>
      </c>
      <c r="E1162" s="34" t="s">
        <v>6526</v>
      </c>
      <c r="F1162" s="35" t="s">
        <v>6527</v>
      </c>
      <c r="G1162" s="35" t="s">
        <v>5701</v>
      </c>
    </row>
    <row r="1163" spans="1:7" x14ac:dyDescent="0.3">
      <c r="A1163" s="33" t="s">
        <v>6528</v>
      </c>
      <c r="B1163" s="34" t="s">
        <v>6529</v>
      </c>
      <c r="C1163" s="35" t="s">
        <v>6535</v>
      </c>
      <c r="E1163" s="34" t="s">
        <v>6531</v>
      </c>
      <c r="F1163" s="35" t="s">
        <v>6532</v>
      </c>
      <c r="G1163" s="35" t="s">
        <v>1201</v>
      </c>
    </row>
    <row r="1164" spans="1:7" x14ac:dyDescent="0.3">
      <c r="A1164" s="33" t="s">
        <v>6533</v>
      </c>
      <c r="B1164" s="34" t="s">
        <v>6534</v>
      </c>
      <c r="C1164" s="35" t="s">
        <v>6540</v>
      </c>
      <c r="E1164" s="34" t="s">
        <v>6536</v>
      </c>
      <c r="F1164" s="35" t="s">
        <v>6537</v>
      </c>
      <c r="G1164" s="35" t="s">
        <v>2306</v>
      </c>
    </row>
    <row r="1165" spans="1:7" x14ac:dyDescent="0.3">
      <c r="A1165" s="33" t="s">
        <v>6538</v>
      </c>
      <c r="B1165" s="34" t="s">
        <v>6539</v>
      </c>
      <c r="C1165" s="35" t="s">
        <v>6545</v>
      </c>
      <c r="E1165" s="34" t="s">
        <v>6541</v>
      </c>
      <c r="F1165" s="35" t="s">
        <v>6542</v>
      </c>
      <c r="G1165" s="35" t="s">
        <v>1306</v>
      </c>
    </row>
    <row r="1166" spans="1:7" x14ac:dyDescent="0.3">
      <c r="A1166" s="33" t="s">
        <v>6543</v>
      </c>
      <c r="B1166" s="34" t="s">
        <v>6544</v>
      </c>
      <c r="C1166" s="35" t="s">
        <v>6550</v>
      </c>
      <c r="E1166" s="34" t="s">
        <v>6546</v>
      </c>
      <c r="F1166" s="35" t="s">
        <v>6547</v>
      </c>
      <c r="G1166" s="35" t="s">
        <v>555</v>
      </c>
    </row>
    <row r="1167" spans="1:7" x14ac:dyDescent="0.3">
      <c r="A1167" s="33" t="s">
        <v>6548</v>
      </c>
      <c r="B1167" s="34" t="s">
        <v>6549</v>
      </c>
      <c r="C1167" s="35" t="s">
        <v>6556</v>
      </c>
      <c r="D1167" s="35" t="s">
        <v>6551</v>
      </c>
      <c r="E1167" s="34" t="s">
        <v>6552</v>
      </c>
      <c r="F1167" s="35" t="s">
        <v>6553</v>
      </c>
      <c r="G1167" s="35" t="s">
        <v>555</v>
      </c>
    </row>
    <row r="1168" spans="1:7" x14ac:dyDescent="0.3">
      <c r="A1168" s="33" t="s">
        <v>6554</v>
      </c>
      <c r="B1168" s="34" t="s">
        <v>6555</v>
      </c>
      <c r="C1168" s="35" t="s">
        <v>6562</v>
      </c>
      <c r="D1168" s="35" t="s">
        <v>6557</v>
      </c>
      <c r="E1168" s="34" t="s">
        <v>6558</v>
      </c>
      <c r="F1168" s="35" t="s">
        <v>6559</v>
      </c>
      <c r="G1168" s="35" t="s">
        <v>1697</v>
      </c>
    </row>
    <row r="1169" spans="1:7" x14ac:dyDescent="0.3">
      <c r="A1169" s="33" t="s">
        <v>6560</v>
      </c>
      <c r="B1169" s="34" t="s">
        <v>6561</v>
      </c>
      <c r="C1169" s="35" t="s">
        <v>6568</v>
      </c>
      <c r="D1169" s="35" t="s">
        <v>6563</v>
      </c>
      <c r="E1169" s="34" t="s">
        <v>6564</v>
      </c>
      <c r="F1169" s="35" t="s">
        <v>6565</v>
      </c>
      <c r="G1169" s="35" t="s">
        <v>555</v>
      </c>
    </row>
    <row r="1170" spans="1:7" x14ac:dyDescent="0.3">
      <c r="A1170" s="33" t="s">
        <v>6566</v>
      </c>
      <c r="B1170" s="34" t="s">
        <v>6567</v>
      </c>
      <c r="C1170" s="35" t="s">
        <v>6574</v>
      </c>
      <c r="D1170" s="35" t="s">
        <v>6569</v>
      </c>
      <c r="E1170" s="34" t="s">
        <v>6570</v>
      </c>
      <c r="F1170" s="35" t="s">
        <v>6571</v>
      </c>
      <c r="G1170" s="35" t="s">
        <v>809</v>
      </c>
    </row>
    <row r="1171" spans="1:7" x14ac:dyDescent="0.3">
      <c r="A1171" s="33" t="s">
        <v>6572</v>
      </c>
      <c r="B1171" s="34" t="s">
        <v>6573</v>
      </c>
      <c r="C1171" s="35" t="s">
        <v>6579</v>
      </c>
      <c r="D1171" s="35" t="s">
        <v>6575</v>
      </c>
      <c r="E1171" s="34">
        <v>28978619</v>
      </c>
      <c r="F1171" s="35" t="s">
        <v>6576</v>
      </c>
      <c r="G1171" s="35" t="s">
        <v>555</v>
      </c>
    </row>
    <row r="1172" spans="1:7" x14ac:dyDescent="0.3">
      <c r="A1172" s="33" t="s">
        <v>6577</v>
      </c>
      <c r="B1172" s="34" t="s">
        <v>6578</v>
      </c>
      <c r="C1172" s="35" t="s">
        <v>6584</v>
      </c>
      <c r="E1172" s="34" t="s">
        <v>6580</v>
      </c>
      <c r="F1172" s="35" t="s">
        <v>6581</v>
      </c>
      <c r="G1172" s="35" t="s">
        <v>1741</v>
      </c>
    </row>
    <row r="1173" spans="1:7" x14ac:dyDescent="0.3">
      <c r="A1173" s="33" t="s">
        <v>6582</v>
      </c>
      <c r="B1173" s="34" t="s">
        <v>6583</v>
      </c>
      <c r="C1173" s="35" t="s">
        <v>6589</v>
      </c>
      <c r="E1173" s="34" t="s">
        <v>6585</v>
      </c>
      <c r="F1173" s="35" t="s">
        <v>6586</v>
      </c>
      <c r="G1173" s="35" t="s">
        <v>1020</v>
      </c>
    </row>
    <row r="1174" spans="1:7" x14ac:dyDescent="0.3">
      <c r="A1174" s="33" t="s">
        <v>6587</v>
      </c>
      <c r="B1174" s="34" t="s">
        <v>6588</v>
      </c>
      <c r="C1174" s="35" t="s">
        <v>6595</v>
      </c>
      <c r="D1174" s="35" t="s">
        <v>6590</v>
      </c>
      <c r="E1174" s="34" t="s">
        <v>6591</v>
      </c>
      <c r="F1174" s="35" t="s">
        <v>6592</v>
      </c>
      <c r="G1174" s="35" t="s">
        <v>555</v>
      </c>
    </row>
    <row r="1175" spans="1:7" x14ac:dyDescent="0.3">
      <c r="A1175" s="33" t="s">
        <v>6593</v>
      </c>
      <c r="B1175" s="34" t="s">
        <v>6594</v>
      </c>
      <c r="C1175" s="35" t="s">
        <v>6599</v>
      </c>
      <c r="E1175" s="34">
        <v>228622600</v>
      </c>
      <c r="F1175" s="35" t="s">
        <v>6596</v>
      </c>
      <c r="G1175" s="35" t="s">
        <v>555</v>
      </c>
    </row>
    <row r="1176" spans="1:7" x14ac:dyDescent="0.3">
      <c r="A1176" s="33" t="s">
        <v>6597</v>
      </c>
      <c r="B1176" s="34" t="s">
        <v>6598</v>
      </c>
      <c r="C1176" s="35" t="s">
        <v>6605</v>
      </c>
      <c r="D1176" s="35" t="s">
        <v>6600</v>
      </c>
      <c r="E1176" s="34" t="s">
        <v>6601</v>
      </c>
      <c r="F1176" s="35" t="s">
        <v>6602</v>
      </c>
      <c r="G1176" s="35" t="s">
        <v>555</v>
      </c>
    </row>
    <row r="1177" spans="1:7" x14ac:dyDescent="0.3">
      <c r="A1177" s="33" t="s">
        <v>6603</v>
      </c>
      <c r="B1177" s="34" t="s">
        <v>6604</v>
      </c>
      <c r="C1177" s="35" t="s">
        <v>6609</v>
      </c>
      <c r="D1177" s="35" t="s">
        <v>6606</v>
      </c>
      <c r="E1177" s="34" t="s">
        <v>6607</v>
      </c>
      <c r="F1177" s="35" t="s">
        <v>6608</v>
      </c>
      <c r="G1177" s="35" t="s">
        <v>662</v>
      </c>
    </row>
  </sheetData>
  <sheetProtection insertRows="0" deleteRows="0" selectLockedCells="1"/>
  <dataConsolidate function="var" link="1"/>
  <hyperlinks>
    <hyperlink ref="D809" r:id="rId1" xr:uid="{78336846-56CF-45BD-9487-A0D96409DE33}"/>
    <hyperlink ref="D1044" r:id="rId2" xr:uid="{CB9908CB-CD65-420F-8C50-956E5F975C9D}"/>
    <hyperlink ref="D1040" r:id="rId3" xr:uid="{9059F025-C463-4888-B352-7CB1399ECC2D}"/>
    <hyperlink ref="D774" r:id="rId4" xr:uid="{31D7B8E2-422F-4DAB-9858-6E7F0E9B43DB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TM16410229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ORDEN DE COMPRA</vt:lpstr>
      <vt:lpstr>MAESTRA PRODUCTOS</vt:lpstr>
      <vt:lpstr>MAESTRA CLIENTES</vt:lpstr>
      <vt:lpstr>'ORDEN DE COMPRA'!Área_de_impresión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Orgaz</dc:creator>
  <cp:keywords/>
  <dc:description/>
  <cp:lastModifiedBy>Raul Orgaz</cp:lastModifiedBy>
  <cp:revision/>
  <cp:lastPrinted>2025-04-14T12:25:36Z</cp:lastPrinted>
  <dcterms:created xsi:type="dcterms:W3CDTF">2024-08-07T10:16:13Z</dcterms:created>
  <dcterms:modified xsi:type="dcterms:W3CDTF">2025-09-29T14:19:24Z</dcterms:modified>
  <cp:category/>
  <cp:contentStatus/>
</cp:coreProperties>
</file>